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5AA288BD-6787-43A7-A937-0669FBF62B35}" xr6:coauthVersionLast="47" xr6:coauthVersionMax="47" xr10:uidLastSave="{00000000-0000-0000-0000-000000000000}"/>
  <bookViews>
    <workbookView xWindow="-120" yWindow="-120" windowWidth="29040" windowHeight="15720" xr2:uid="{45359312-7833-4114-93FC-D5B6AA6CBA50}"/>
  </bookViews>
  <sheets>
    <sheet name="TJPE REPORTS - CPF_CNPJ" sheetId="1" r:id="rId1"/>
  </sheets>
  <externalReferences>
    <externalReference r:id="rId2"/>
  </externalReferences>
  <definedNames>
    <definedName name="_xlnm._FilterDatabase" localSheetId="0" hidden="1">'TJPE REPORTS - CPF_CNPJ'!$A$2:$K$6035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35" i="1" l="1"/>
  <c r="J6035" i="1"/>
  <c r="I6035" i="1"/>
  <c r="K6034" i="1"/>
  <c r="J6034" i="1"/>
  <c r="I6034" i="1"/>
  <c r="K6033" i="1"/>
  <c r="J6033" i="1"/>
  <c r="I6033" i="1"/>
  <c r="K6032" i="1"/>
  <c r="J6032" i="1"/>
  <c r="I6032" i="1"/>
  <c r="K6031" i="1"/>
  <c r="J6031" i="1"/>
  <c r="I6031" i="1"/>
  <c r="K6030" i="1"/>
  <c r="J6030" i="1"/>
  <c r="I6030" i="1"/>
  <c r="K6029" i="1"/>
  <c r="J6029" i="1"/>
  <c r="I6029" i="1"/>
  <c r="K6028" i="1"/>
  <c r="J6028" i="1"/>
  <c r="I6028" i="1"/>
  <c r="K6027" i="1"/>
  <c r="J6027" i="1"/>
  <c r="I6027" i="1"/>
  <c r="K6026" i="1"/>
  <c r="J6026" i="1"/>
  <c r="I6026" i="1"/>
  <c r="K6025" i="1"/>
  <c r="J6025" i="1"/>
  <c r="I6025" i="1"/>
  <c r="K6024" i="1"/>
  <c r="J6024" i="1"/>
  <c r="I6024" i="1"/>
  <c r="K6023" i="1"/>
  <c r="J6023" i="1"/>
  <c r="I6023" i="1"/>
  <c r="K6022" i="1"/>
  <c r="J6022" i="1"/>
  <c r="I6022" i="1"/>
  <c r="K6021" i="1"/>
  <c r="J6021" i="1"/>
  <c r="I6021" i="1"/>
  <c r="K6020" i="1"/>
  <c r="J6020" i="1"/>
  <c r="I6020" i="1"/>
  <c r="K6019" i="1"/>
  <c r="J6019" i="1"/>
  <c r="I6019" i="1"/>
  <c r="K6018" i="1"/>
  <c r="J6018" i="1"/>
  <c r="I6018" i="1"/>
  <c r="K6017" i="1"/>
  <c r="J6017" i="1"/>
  <c r="I6017" i="1"/>
  <c r="K6016" i="1"/>
  <c r="J6016" i="1"/>
  <c r="I6016" i="1"/>
  <c r="K6015" i="1"/>
  <c r="J6015" i="1"/>
  <c r="I6015" i="1"/>
  <c r="K6014" i="1"/>
  <c r="J6014" i="1"/>
  <c r="I6014" i="1"/>
  <c r="K6013" i="1"/>
  <c r="J6013" i="1"/>
  <c r="I6013" i="1"/>
  <c r="K6012" i="1"/>
  <c r="J6012" i="1"/>
  <c r="I6012" i="1"/>
  <c r="K6011" i="1"/>
  <c r="J6011" i="1"/>
  <c r="I6011" i="1"/>
  <c r="K6010" i="1"/>
  <c r="J6010" i="1"/>
  <c r="I6010" i="1"/>
  <c r="K6009" i="1"/>
  <c r="J6009" i="1"/>
  <c r="I6009" i="1"/>
  <c r="K6008" i="1"/>
  <c r="J6008" i="1"/>
  <c r="I6008" i="1"/>
  <c r="K6007" i="1"/>
  <c r="J6007" i="1"/>
  <c r="I6007" i="1"/>
  <c r="K6006" i="1"/>
  <c r="J6006" i="1"/>
  <c r="I6006" i="1"/>
  <c r="K6005" i="1"/>
  <c r="J6005" i="1"/>
  <c r="I6005" i="1"/>
  <c r="K6004" i="1"/>
  <c r="J6004" i="1"/>
  <c r="I6004" i="1"/>
  <c r="K6003" i="1"/>
  <c r="J6003" i="1"/>
  <c r="I6003" i="1"/>
  <c r="K6002" i="1"/>
  <c r="J6002" i="1"/>
  <c r="I6002" i="1"/>
  <c r="K6001" i="1"/>
  <c r="J6001" i="1"/>
  <c r="I6001" i="1"/>
  <c r="K6000" i="1"/>
  <c r="J6000" i="1"/>
  <c r="I6000" i="1"/>
  <c r="K5999" i="1"/>
  <c r="J5999" i="1"/>
  <c r="I5999" i="1"/>
  <c r="K5998" i="1"/>
  <c r="J5998" i="1"/>
  <c r="I5998" i="1"/>
  <c r="K5997" i="1"/>
  <c r="J5997" i="1"/>
  <c r="I5997" i="1"/>
  <c r="K5996" i="1"/>
  <c r="J5996" i="1"/>
  <c r="I5996" i="1"/>
  <c r="K5995" i="1"/>
  <c r="J5995" i="1"/>
  <c r="I5995" i="1"/>
  <c r="K5994" i="1"/>
  <c r="J5994" i="1"/>
  <c r="I5994" i="1"/>
  <c r="K5993" i="1"/>
  <c r="J5993" i="1"/>
  <c r="I5993" i="1"/>
  <c r="K5992" i="1"/>
  <c r="J5992" i="1"/>
  <c r="I5992" i="1"/>
  <c r="K5991" i="1"/>
  <c r="J5991" i="1"/>
  <c r="I5991" i="1"/>
  <c r="K5990" i="1"/>
  <c r="J5990" i="1"/>
  <c r="I5990" i="1"/>
  <c r="K5989" i="1"/>
  <c r="J5989" i="1"/>
  <c r="I5989" i="1"/>
  <c r="K5988" i="1"/>
  <c r="J5988" i="1"/>
  <c r="I5988" i="1"/>
  <c r="K5987" i="1"/>
  <c r="J5987" i="1"/>
  <c r="I5987" i="1"/>
  <c r="K5986" i="1"/>
  <c r="J5986" i="1"/>
  <c r="I5986" i="1"/>
  <c r="K5985" i="1"/>
  <c r="J5985" i="1"/>
  <c r="I5985" i="1"/>
  <c r="K5984" i="1"/>
  <c r="J5984" i="1"/>
  <c r="I5984" i="1"/>
  <c r="K5983" i="1"/>
  <c r="J5983" i="1"/>
  <c r="I5983" i="1"/>
  <c r="K5982" i="1"/>
  <c r="J5982" i="1"/>
  <c r="I5982" i="1"/>
  <c r="K5981" i="1"/>
  <c r="J5981" i="1"/>
  <c r="I5981" i="1"/>
  <c r="K5980" i="1"/>
  <c r="J5980" i="1"/>
  <c r="I5980" i="1"/>
  <c r="K5979" i="1"/>
  <c r="J5979" i="1"/>
  <c r="I5979" i="1"/>
  <c r="K5978" i="1"/>
  <c r="J5978" i="1"/>
  <c r="I5978" i="1"/>
  <c r="K5977" i="1"/>
  <c r="J5977" i="1"/>
  <c r="I5977" i="1"/>
  <c r="K5976" i="1"/>
  <c r="J5976" i="1"/>
  <c r="I5976" i="1"/>
  <c r="K5975" i="1"/>
  <c r="J5975" i="1"/>
  <c r="I5975" i="1"/>
  <c r="K5974" i="1"/>
  <c r="J5974" i="1"/>
  <c r="I5974" i="1"/>
  <c r="K5973" i="1"/>
  <c r="J5973" i="1"/>
  <c r="I5973" i="1"/>
  <c r="K5972" i="1"/>
  <c r="J5972" i="1"/>
  <c r="I5972" i="1"/>
  <c r="K5971" i="1"/>
  <c r="J5971" i="1"/>
  <c r="I5971" i="1"/>
  <c r="K5970" i="1"/>
  <c r="J5970" i="1"/>
  <c r="I5970" i="1"/>
  <c r="K5969" i="1"/>
  <c r="J5969" i="1"/>
  <c r="I5969" i="1"/>
  <c r="K5968" i="1"/>
  <c r="J5968" i="1"/>
  <c r="I5968" i="1"/>
  <c r="K5967" i="1"/>
  <c r="J5967" i="1"/>
  <c r="I5967" i="1"/>
  <c r="K5966" i="1"/>
  <c r="J5966" i="1"/>
  <c r="I5966" i="1"/>
  <c r="K5965" i="1"/>
  <c r="J5965" i="1"/>
  <c r="I5965" i="1"/>
  <c r="K5964" i="1"/>
  <c r="J5964" i="1"/>
  <c r="I5964" i="1"/>
  <c r="K5963" i="1"/>
  <c r="J5963" i="1"/>
  <c r="I5963" i="1"/>
  <c r="K5962" i="1"/>
  <c r="J5962" i="1"/>
  <c r="I5962" i="1"/>
  <c r="K5961" i="1"/>
  <c r="J5961" i="1"/>
  <c r="I5961" i="1"/>
  <c r="K5960" i="1"/>
  <c r="J5960" i="1"/>
  <c r="I5960" i="1"/>
  <c r="K5959" i="1"/>
  <c r="J5959" i="1"/>
  <c r="I5959" i="1"/>
  <c r="K5958" i="1"/>
  <c r="J5958" i="1"/>
  <c r="I5958" i="1"/>
  <c r="K5957" i="1"/>
  <c r="J5957" i="1"/>
  <c r="I5957" i="1"/>
  <c r="K5956" i="1"/>
  <c r="J5956" i="1"/>
  <c r="I5956" i="1"/>
  <c r="K5955" i="1"/>
  <c r="J5955" i="1"/>
  <c r="I5955" i="1"/>
  <c r="K5954" i="1"/>
  <c r="J5954" i="1"/>
  <c r="I5954" i="1"/>
  <c r="K5953" i="1"/>
  <c r="J5953" i="1"/>
  <c r="I5953" i="1"/>
  <c r="K5952" i="1"/>
  <c r="J5952" i="1"/>
  <c r="I5952" i="1"/>
  <c r="K5951" i="1"/>
  <c r="J5951" i="1"/>
  <c r="I5951" i="1"/>
  <c r="K5950" i="1"/>
  <c r="J5950" i="1"/>
  <c r="I5950" i="1"/>
  <c r="K5949" i="1"/>
  <c r="J5949" i="1"/>
  <c r="I5949" i="1"/>
  <c r="K5948" i="1"/>
  <c r="J5948" i="1"/>
  <c r="I5948" i="1"/>
  <c r="K5947" i="1"/>
  <c r="J5947" i="1"/>
  <c r="I5947" i="1"/>
  <c r="K5946" i="1"/>
  <c r="J5946" i="1"/>
  <c r="I5946" i="1"/>
  <c r="K5945" i="1"/>
  <c r="J5945" i="1"/>
  <c r="I5945" i="1"/>
  <c r="K5944" i="1"/>
  <c r="J5944" i="1"/>
  <c r="I5944" i="1"/>
  <c r="K5943" i="1"/>
  <c r="J5943" i="1"/>
  <c r="I5943" i="1"/>
  <c r="K5942" i="1"/>
  <c r="J5942" i="1"/>
  <c r="I5942" i="1"/>
  <c r="K5941" i="1"/>
  <c r="J5941" i="1"/>
  <c r="I5941" i="1"/>
  <c r="K5940" i="1"/>
  <c r="J5940" i="1"/>
  <c r="I5940" i="1"/>
  <c r="K5939" i="1"/>
  <c r="J5939" i="1"/>
  <c r="I5939" i="1"/>
  <c r="K5938" i="1"/>
  <c r="J5938" i="1"/>
  <c r="I5938" i="1"/>
  <c r="K5937" i="1"/>
  <c r="J5937" i="1"/>
  <c r="I5937" i="1"/>
  <c r="K5936" i="1"/>
  <c r="J5936" i="1"/>
  <c r="I5936" i="1"/>
  <c r="K5935" i="1"/>
  <c r="J5935" i="1"/>
  <c r="I5935" i="1"/>
  <c r="K5934" i="1"/>
  <c r="J5934" i="1"/>
  <c r="I5934" i="1"/>
  <c r="K5933" i="1"/>
  <c r="J5933" i="1"/>
  <c r="I5933" i="1"/>
  <c r="K5932" i="1"/>
  <c r="J5932" i="1"/>
  <c r="I5932" i="1"/>
  <c r="K5931" i="1"/>
  <c r="J5931" i="1"/>
  <c r="I5931" i="1"/>
  <c r="K5930" i="1"/>
  <c r="J5930" i="1"/>
  <c r="I5930" i="1"/>
  <c r="K5929" i="1"/>
  <c r="J5929" i="1"/>
  <c r="I5929" i="1"/>
  <c r="K5928" i="1"/>
  <c r="J5928" i="1"/>
  <c r="I5928" i="1"/>
  <c r="K5927" i="1"/>
  <c r="J5927" i="1"/>
  <c r="I5927" i="1"/>
  <c r="K5926" i="1"/>
  <c r="J5926" i="1"/>
  <c r="I5926" i="1"/>
  <c r="K5925" i="1"/>
  <c r="J5925" i="1"/>
  <c r="I5925" i="1"/>
  <c r="K5924" i="1"/>
  <c r="J5924" i="1"/>
  <c r="I5924" i="1"/>
  <c r="K5923" i="1"/>
  <c r="J5923" i="1"/>
  <c r="I5923" i="1"/>
  <c r="K5922" i="1"/>
  <c r="J5922" i="1"/>
  <c r="I5922" i="1"/>
  <c r="K5921" i="1"/>
  <c r="J5921" i="1"/>
  <c r="I5921" i="1"/>
  <c r="K5920" i="1"/>
  <c r="J5920" i="1"/>
  <c r="I5920" i="1"/>
  <c r="K5919" i="1"/>
  <c r="J5919" i="1"/>
  <c r="I5919" i="1"/>
  <c r="K5918" i="1"/>
  <c r="J5918" i="1"/>
  <c r="I5918" i="1"/>
  <c r="K5917" i="1"/>
  <c r="J5917" i="1"/>
  <c r="I5917" i="1"/>
  <c r="K5916" i="1"/>
  <c r="J5916" i="1"/>
  <c r="I5916" i="1"/>
  <c r="K5915" i="1"/>
  <c r="J5915" i="1"/>
  <c r="I5915" i="1"/>
  <c r="K5914" i="1"/>
  <c r="J5914" i="1"/>
  <c r="I5914" i="1"/>
  <c r="K5913" i="1"/>
  <c r="J5913" i="1"/>
  <c r="I5913" i="1"/>
  <c r="K5912" i="1"/>
  <c r="J5912" i="1"/>
  <c r="I5912" i="1"/>
  <c r="K5911" i="1"/>
  <c r="J5911" i="1"/>
  <c r="I5911" i="1"/>
  <c r="K5910" i="1"/>
  <c r="J5910" i="1"/>
  <c r="I5910" i="1"/>
  <c r="K5909" i="1"/>
  <c r="J5909" i="1"/>
  <c r="I5909" i="1"/>
  <c r="K5908" i="1"/>
  <c r="J5908" i="1"/>
  <c r="I5908" i="1"/>
  <c r="K5907" i="1"/>
  <c r="J5907" i="1"/>
  <c r="I5907" i="1"/>
  <c r="K5906" i="1"/>
  <c r="J5906" i="1"/>
  <c r="I5906" i="1"/>
  <c r="K5905" i="1"/>
  <c r="J5905" i="1"/>
  <c r="I5905" i="1"/>
  <c r="K5904" i="1"/>
  <c r="J5904" i="1"/>
  <c r="I5904" i="1"/>
  <c r="K5903" i="1"/>
  <c r="J5903" i="1"/>
  <c r="I5903" i="1"/>
  <c r="K5902" i="1"/>
  <c r="J5902" i="1"/>
  <c r="I5902" i="1"/>
  <c r="K5901" i="1"/>
  <c r="J5901" i="1"/>
  <c r="I5901" i="1"/>
  <c r="K5900" i="1"/>
  <c r="J5900" i="1"/>
  <c r="I5900" i="1"/>
  <c r="K5899" i="1"/>
  <c r="J5899" i="1"/>
  <c r="I5899" i="1"/>
  <c r="K5898" i="1"/>
  <c r="J5898" i="1"/>
  <c r="I5898" i="1"/>
  <c r="K5897" i="1"/>
  <c r="J5897" i="1"/>
  <c r="I5897" i="1"/>
  <c r="K5896" i="1"/>
  <c r="J5896" i="1"/>
  <c r="I5896" i="1"/>
  <c r="K5895" i="1"/>
  <c r="J5895" i="1"/>
  <c r="I5895" i="1"/>
  <c r="K5894" i="1"/>
  <c r="J5894" i="1"/>
  <c r="I5894" i="1"/>
  <c r="K5893" i="1"/>
  <c r="J5893" i="1"/>
  <c r="I5893" i="1"/>
  <c r="K5892" i="1"/>
  <c r="J5892" i="1"/>
  <c r="I5892" i="1"/>
  <c r="K5891" i="1"/>
  <c r="J5891" i="1"/>
  <c r="I5891" i="1"/>
  <c r="K5890" i="1"/>
  <c r="J5890" i="1"/>
  <c r="I5890" i="1"/>
  <c r="K5889" i="1"/>
  <c r="J5889" i="1"/>
  <c r="I5889" i="1"/>
  <c r="K5888" i="1"/>
  <c r="J5888" i="1"/>
  <c r="I5888" i="1"/>
  <c r="K5887" i="1"/>
  <c r="J5887" i="1"/>
  <c r="I5887" i="1"/>
  <c r="K5886" i="1"/>
  <c r="J5886" i="1"/>
  <c r="I5886" i="1"/>
  <c r="K5885" i="1"/>
  <c r="J5885" i="1"/>
  <c r="I5885" i="1"/>
  <c r="K5884" i="1"/>
  <c r="J5884" i="1"/>
  <c r="I5884" i="1"/>
  <c r="K5883" i="1"/>
  <c r="J5883" i="1"/>
  <c r="I5883" i="1"/>
  <c r="K5882" i="1"/>
  <c r="J5882" i="1"/>
  <c r="I5882" i="1"/>
  <c r="K5881" i="1"/>
  <c r="J5881" i="1"/>
  <c r="I5881" i="1"/>
  <c r="K5880" i="1"/>
  <c r="J5880" i="1"/>
  <c r="I5880" i="1"/>
  <c r="K5879" i="1"/>
  <c r="J5879" i="1"/>
  <c r="I5879" i="1"/>
  <c r="K5878" i="1"/>
  <c r="J5878" i="1"/>
  <c r="I5878" i="1"/>
  <c r="K5877" i="1"/>
  <c r="J5877" i="1"/>
  <c r="I5877" i="1"/>
  <c r="K5876" i="1"/>
  <c r="J5876" i="1"/>
  <c r="I5876" i="1"/>
  <c r="K5875" i="1"/>
  <c r="J5875" i="1"/>
  <c r="I5875" i="1"/>
  <c r="K5874" i="1"/>
  <c r="J5874" i="1"/>
  <c r="I5874" i="1"/>
  <c r="K5873" i="1"/>
  <c r="J5873" i="1"/>
  <c r="I5873" i="1"/>
  <c r="K5872" i="1"/>
  <c r="J5872" i="1"/>
  <c r="I5872" i="1"/>
  <c r="K5871" i="1"/>
  <c r="J5871" i="1"/>
  <c r="I5871" i="1"/>
  <c r="K5870" i="1"/>
  <c r="J5870" i="1"/>
  <c r="I5870" i="1"/>
  <c r="K5869" i="1"/>
  <c r="J5869" i="1"/>
  <c r="I5869" i="1"/>
  <c r="K5868" i="1"/>
  <c r="J5868" i="1"/>
  <c r="I5868" i="1"/>
  <c r="K5867" i="1"/>
  <c r="J5867" i="1"/>
  <c r="I5867" i="1"/>
  <c r="K5866" i="1"/>
  <c r="J5866" i="1"/>
  <c r="I5866" i="1"/>
  <c r="K5865" i="1"/>
  <c r="J5865" i="1"/>
  <c r="I5865" i="1"/>
  <c r="K5864" i="1"/>
  <c r="J5864" i="1"/>
  <c r="I5864" i="1"/>
  <c r="K5863" i="1"/>
  <c r="J5863" i="1"/>
  <c r="I5863" i="1"/>
  <c r="K5862" i="1"/>
  <c r="J5862" i="1"/>
  <c r="I5862" i="1"/>
  <c r="K5861" i="1"/>
  <c r="J5861" i="1"/>
  <c r="I5861" i="1"/>
  <c r="K5860" i="1"/>
  <c r="J5860" i="1"/>
  <c r="I5860" i="1"/>
  <c r="K5859" i="1"/>
  <c r="J5859" i="1"/>
  <c r="I5859" i="1"/>
  <c r="K5858" i="1"/>
  <c r="J5858" i="1"/>
  <c r="I5858" i="1"/>
  <c r="K5857" i="1"/>
  <c r="J5857" i="1"/>
  <c r="I5857" i="1"/>
  <c r="K5856" i="1"/>
  <c r="J5856" i="1"/>
  <c r="I5856" i="1"/>
  <c r="K5855" i="1"/>
  <c r="J5855" i="1"/>
  <c r="I5855" i="1"/>
  <c r="K5854" i="1"/>
  <c r="J5854" i="1"/>
  <c r="I5854" i="1"/>
  <c r="K5853" i="1"/>
  <c r="J5853" i="1"/>
  <c r="I5853" i="1"/>
  <c r="K5852" i="1"/>
  <c r="J5852" i="1"/>
  <c r="I5852" i="1"/>
  <c r="K5851" i="1"/>
  <c r="J5851" i="1"/>
  <c r="I5851" i="1"/>
  <c r="K5850" i="1"/>
  <c r="J5850" i="1"/>
  <c r="I5850" i="1"/>
  <c r="K5849" i="1"/>
  <c r="J5849" i="1"/>
  <c r="I5849" i="1"/>
  <c r="K5848" i="1"/>
  <c r="J5848" i="1"/>
  <c r="I5848" i="1"/>
  <c r="K5847" i="1"/>
  <c r="J5847" i="1"/>
  <c r="I5847" i="1"/>
  <c r="K5846" i="1"/>
  <c r="J5846" i="1"/>
  <c r="I5846" i="1"/>
  <c r="K5845" i="1"/>
  <c r="J5845" i="1"/>
  <c r="I5845" i="1"/>
  <c r="K5844" i="1"/>
  <c r="J5844" i="1"/>
  <c r="I5844" i="1"/>
  <c r="K5843" i="1"/>
  <c r="J5843" i="1"/>
  <c r="I5843" i="1"/>
  <c r="K5842" i="1"/>
  <c r="J5842" i="1"/>
  <c r="I5842" i="1"/>
  <c r="K5841" i="1"/>
  <c r="J5841" i="1"/>
  <c r="I5841" i="1"/>
  <c r="K5840" i="1"/>
  <c r="J5840" i="1"/>
  <c r="I5840" i="1"/>
  <c r="K5839" i="1"/>
  <c r="J5839" i="1"/>
  <c r="I5839" i="1"/>
  <c r="K5838" i="1"/>
  <c r="J5838" i="1"/>
  <c r="I5838" i="1"/>
  <c r="K5837" i="1"/>
  <c r="J5837" i="1"/>
  <c r="I5837" i="1"/>
  <c r="K5836" i="1"/>
  <c r="J5836" i="1"/>
  <c r="I5836" i="1"/>
  <c r="K5835" i="1"/>
  <c r="J5835" i="1"/>
  <c r="I5835" i="1"/>
  <c r="K5834" i="1"/>
  <c r="J5834" i="1"/>
  <c r="I5834" i="1"/>
  <c r="K5833" i="1"/>
  <c r="J5833" i="1"/>
  <c r="I5833" i="1"/>
  <c r="K5832" i="1"/>
  <c r="J5832" i="1"/>
  <c r="I5832" i="1"/>
  <c r="K5831" i="1"/>
  <c r="J5831" i="1"/>
  <c r="I5831" i="1"/>
  <c r="K5830" i="1"/>
  <c r="J5830" i="1"/>
  <c r="I5830" i="1"/>
  <c r="K5829" i="1"/>
  <c r="J5829" i="1"/>
  <c r="I5829" i="1"/>
  <c r="K5828" i="1"/>
  <c r="J5828" i="1"/>
  <c r="I5828" i="1"/>
  <c r="K5827" i="1"/>
  <c r="J5827" i="1"/>
  <c r="I5827" i="1"/>
  <c r="K5826" i="1"/>
  <c r="J5826" i="1"/>
  <c r="I5826" i="1"/>
  <c r="K5825" i="1"/>
  <c r="J5825" i="1"/>
  <c r="I5825" i="1"/>
  <c r="K5824" i="1"/>
  <c r="J5824" i="1"/>
  <c r="I5824" i="1"/>
  <c r="K5823" i="1"/>
  <c r="J5823" i="1"/>
  <c r="I5823" i="1"/>
  <c r="K5822" i="1"/>
  <c r="J5822" i="1"/>
  <c r="I5822" i="1"/>
  <c r="K5821" i="1"/>
  <c r="J5821" i="1"/>
  <c r="I5821" i="1"/>
  <c r="K5820" i="1"/>
  <c r="J5820" i="1"/>
  <c r="I5820" i="1"/>
  <c r="K5819" i="1"/>
  <c r="J5819" i="1"/>
  <c r="I5819" i="1"/>
  <c r="K5818" i="1"/>
  <c r="J5818" i="1"/>
  <c r="I5818" i="1"/>
  <c r="K5817" i="1"/>
  <c r="J5817" i="1"/>
  <c r="I5817" i="1"/>
  <c r="K5816" i="1"/>
  <c r="J5816" i="1"/>
  <c r="I5816" i="1"/>
  <c r="K5815" i="1"/>
  <c r="J5815" i="1"/>
  <c r="I5815" i="1"/>
  <c r="K5814" i="1"/>
  <c r="J5814" i="1"/>
  <c r="I5814" i="1"/>
  <c r="K5813" i="1"/>
  <c r="J5813" i="1"/>
  <c r="I5813" i="1"/>
  <c r="K5812" i="1"/>
  <c r="J5812" i="1"/>
  <c r="I5812" i="1"/>
  <c r="K5811" i="1"/>
  <c r="J5811" i="1"/>
  <c r="I5811" i="1"/>
  <c r="K5810" i="1"/>
  <c r="J5810" i="1"/>
  <c r="I5810" i="1"/>
  <c r="K5809" i="1"/>
  <c r="J5809" i="1"/>
  <c r="I5809" i="1"/>
  <c r="K5808" i="1"/>
  <c r="J5808" i="1"/>
  <c r="I5808" i="1"/>
  <c r="K5807" i="1"/>
  <c r="J5807" i="1"/>
  <c r="I5807" i="1"/>
  <c r="K5806" i="1"/>
  <c r="J5806" i="1"/>
  <c r="I5806" i="1"/>
  <c r="K5805" i="1"/>
  <c r="J5805" i="1"/>
  <c r="I5805" i="1"/>
  <c r="K5804" i="1"/>
  <c r="J5804" i="1"/>
  <c r="I5804" i="1"/>
  <c r="K5803" i="1"/>
  <c r="J5803" i="1"/>
  <c r="I5803" i="1"/>
  <c r="K5802" i="1"/>
  <c r="J5802" i="1"/>
  <c r="I5802" i="1"/>
  <c r="K5801" i="1"/>
  <c r="J5801" i="1"/>
  <c r="I5801" i="1"/>
  <c r="K5800" i="1"/>
  <c r="J5800" i="1"/>
  <c r="I5800" i="1"/>
  <c r="K5799" i="1"/>
  <c r="J5799" i="1"/>
  <c r="I5799" i="1"/>
  <c r="K5798" i="1"/>
  <c r="J5798" i="1"/>
  <c r="I5798" i="1"/>
  <c r="K5797" i="1"/>
  <c r="J5797" i="1"/>
  <c r="I5797" i="1"/>
  <c r="K5796" i="1"/>
  <c r="J5796" i="1"/>
  <c r="I5796" i="1"/>
  <c r="K5795" i="1"/>
  <c r="J5795" i="1"/>
  <c r="I5795" i="1"/>
  <c r="K5794" i="1"/>
  <c r="J5794" i="1"/>
  <c r="I5794" i="1"/>
  <c r="K5793" i="1"/>
  <c r="J5793" i="1"/>
  <c r="I5793" i="1"/>
  <c r="K5792" i="1"/>
  <c r="J5792" i="1"/>
  <c r="I5792" i="1"/>
  <c r="K5791" i="1"/>
  <c r="J5791" i="1"/>
  <c r="I5791" i="1"/>
  <c r="K5790" i="1"/>
  <c r="J5790" i="1"/>
  <c r="I5790" i="1"/>
  <c r="K5789" i="1"/>
  <c r="J5789" i="1"/>
  <c r="I5789" i="1"/>
  <c r="K5788" i="1"/>
  <c r="J5788" i="1"/>
  <c r="I5788" i="1"/>
  <c r="K5787" i="1"/>
  <c r="J5787" i="1"/>
  <c r="I5787" i="1"/>
  <c r="K5786" i="1"/>
  <c r="J5786" i="1"/>
  <c r="I5786" i="1"/>
  <c r="K5785" i="1"/>
  <c r="J5785" i="1"/>
  <c r="I5785" i="1"/>
  <c r="K5784" i="1"/>
  <c r="J5784" i="1"/>
  <c r="I5784" i="1"/>
  <c r="K5783" i="1"/>
  <c r="J5783" i="1"/>
  <c r="I5783" i="1"/>
  <c r="K5782" i="1"/>
  <c r="J5782" i="1"/>
  <c r="I5782" i="1"/>
  <c r="K5781" i="1"/>
  <c r="J5781" i="1"/>
  <c r="I5781" i="1"/>
  <c r="K5780" i="1"/>
  <c r="J5780" i="1"/>
  <c r="I5780" i="1"/>
  <c r="K5779" i="1"/>
  <c r="J5779" i="1"/>
  <c r="I5779" i="1"/>
  <c r="K5778" i="1"/>
  <c r="J5778" i="1"/>
  <c r="I5778" i="1"/>
  <c r="K5777" i="1"/>
  <c r="J5777" i="1"/>
  <c r="I5777" i="1"/>
  <c r="K5776" i="1"/>
  <c r="J5776" i="1"/>
  <c r="I5776" i="1"/>
  <c r="K5775" i="1"/>
  <c r="J5775" i="1"/>
  <c r="I5775" i="1"/>
  <c r="K5774" i="1"/>
  <c r="J5774" i="1"/>
  <c r="I5774" i="1"/>
  <c r="K5773" i="1"/>
  <c r="J5773" i="1"/>
  <c r="I5773" i="1"/>
  <c r="K5772" i="1"/>
  <c r="J5772" i="1"/>
  <c r="I5772" i="1"/>
  <c r="K5771" i="1"/>
  <c r="J5771" i="1"/>
  <c r="I5771" i="1"/>
  <c r="K5770" i="1"/>
  <c r="J5770" i="1"/>
  <c r="I5770" i="1"/>
  <c r="K5769" i="1"/>
  <c r="J5769" i="1"/>
  <c r="I5769" i="1"/>
  <c r="K5768" i="1"/>
  <c r="J5768" i="1"/>
  <c r="I5768" i="1"/>
  <c r="K5767" i="1"/>
  <c r="J5767" i="1"/>
  <c r="I5767" i="1"/>
  <c r="K5766" i="1"/>
  <c r="J5766" i="1"/>
  <c r="I5766" i="1"/>
  <c r="K5765" i="1"/>
  <c r="J5765" i="1"/>
  <c r="I5765" i="1"/>
  <c r="K5764" i="1"/>
  <c r="J5764" i="1"/>
  <c r="I5764" i="1"/>
  <c r="K5763" i="1"/>
  <c r="J5763" i="1"/>
  <c r="I5763" i="1"/>
  <c r="K5762" i="1"/>
  <c r="J5762" i="1"/>
  <c r="I5762" i="1"/>
  <c r="K5761" i="1"/>
  <c r="J5761" i="1"/>
  <c r="I5761" i="1"/>
  <c r="K5760" i="1"/>
  <c r="J5760" i="1"/>
  <c r="I5760" i="1"/>
  <c r="K5759" i="1"/>
  <c r="J5759" i="1"/>
  <c r="I5759" i="1"/>
  <c r="K5758" i="1"/>
  <c r="J5758" i="1"/>
  <c r="I5758" i="1"/>
  <c r="K5757" i="1"/>
  <c r="J5757" i="1"/>
  <c r="I5757" i="1"/>
  <c r="K5756" i="1"/>
  <c r="J5756" i="1"/>
  <c r="I5756" i="1"/>
  <c r="K5755" i="1"/>
  <c r="J5755" i="1"/>
  <c r="I5755" i="1"/>
  <c r="K5754" i="1"/>
  <c r="J5754" i="1"/>
  <c r="I5754" i="1"/>
  <c r="K5753" i="1"/>
  <c r="J5753" i="1"/>
  <c r="I5753" i="1"/>
  <c r="K5752" i="1"/>
  <c r="J5752" i="1"/>
  <c r="I5752" i="1"/>
  <c r="K5751" i="1"/>
  <c r="J5751" i="1"/>
  <c r="I5751" i="1"/>
  <c r="K5750" i="1"/>
  <c r="J5750" i="1"/>
  <c r="I5750" i="1"/>
  <c r="K5749" i="1"/>
  <c r="J5749" i="1"/>
  <c r="I5749" i="1"/>
  <c r="K5748" i="1"/>
  <c r="J5748" i="1"/>
  <c r="I5748" i="1"/>
  <c r="K5747" i="1"/>
  <c r="J5747" i="1"/>
  <c r="I5747" i="1"/>
  <c r="K5746" i="1"/>
  <c r="J5746" i="1"/>
  <c r="I5746" i="1"/>
  <c r="K5745" i="1"/>
  <c r="J5745" i="1"/>
  <c r="I5745" i="1"/>
  <c r="K5744" i="1"/>
  <c r="J5744" i="1"/>
  <c r="I5744" i="1"/>
  <c r="K5743" i="1"/>
  <c r="J5743" i="1"/>
  <c r="I5743" i="1"/>
  <c r="K5742" i="1"/>
  <c r="J5742" i="1"/>
  <c r="I5742" i="1"/>
  <c r="K5741" i="1"/>
  <c r="J5741" i="1"/>
  <c r="I5741" i="1"/>
  <c r="K5740" i="1"/>
  <c r="J5740" i="1"/>
  <c r="I5740" i="1"/>
  <c r="K5739" i="1"/>
  <c r="J5739" i="1"/>
  <c r="I5739" i="1"/>
  <c r="K5738" i="1"/>
  <c r="J5738" i="1"/>
  <c r="I5738" i="1"/>
  <c r="K5737" i="1"/>
  <c r="J5737" i="1"/>
  <c r="I5737" i="1"/>
  <c r="K5736" i="1"/>
  <c r="J5736" i="1"/>
  <c r="I5736" i="1"/>
  <c r="K5735" i="1"/>
  <c r="J5735" i="1"/>
  <c r="I5735" i="1"/>
  <c r="K5734" i="1"/>
  <c r="J5734" i="1"/>
  <c r="I5734" i="1"/>
  <c r="K5733" i="1"/>
  <c r="J5733" i="1"/>
  <c r="I5733" i="1"/>
  <c r="K5732" i="1"/>
  <c r="J5732" i="1"/>
  <c r="I5732" i="1"/>
  <c r="K5731" i="1"/>
  <c r="J5731" i="1"/>
  <c r="I5731" i="1"/>
  <c r="K5730" i="1"/>
  <c r="J5730" i="1"/>
  <c r="I5730" i="1"/>
  <c r="K5729" i="1"/>
  <c r="J5729" i="1"/>
  <c r="I5729" i="1"/>
  <c r="K5728" i="1"/>
  <c r="J5728" i="1"/>
  <c r="I5728" i="1"/>
  <c r="K5727" i="1"/>
  <c r="J5727" i="1"/>
  <c r="I5727" i="1"/>
  <c r="K5726" i="1"/>
  <c r="J5726" i="1"/>
  <c r="I5726" i="1"/>
  <c r="K5725" i="1"/>
  <c r="J5725" i="1"/>
  <c r="I5725" i="1"/>
  <c r="K5724" i="1"/>
  <c r="J5724" i="1"/>
  <c r="I5724" i="1"/>
  <c r="K5723" i="1"/>
  <c r="J5723" i="1"/>
  <c r="I5723" i="1"/>
  <c r="K5722" i="1"/>
  <c r="J5722" i="1"/>
  <c r="I5722" i="1"/>
  <c r="K5721" i="1"/>
  <c r="J5721" i="1"/>
  <c r="I5721" i="1"/>
  <c r="K5720" i="1"/>
  <c r="J5720" i="1"/>
  <c r="I5720" i="1"/>
  <c r="K5719" i="1"/>
  <c r="J5719" i="1"/>
  <c r="I5719" i="1"/>
  <c r="K5718" i="1"/>
  <c r="J5718" i="1"/>
  <c r="I5718" i="1"/>
  <c r="K5717" i="1"/>
  <c r="J5717" i="1"/>
  <c r="I5717" i="1"/>
  <c r="K5716" i="1"/>
  <c r="J5716" i="1"/>
  <c r="I5716" i="1"/>
  <c r="K5715" i="1"/>
  <c r="J5715" i="1"/>
  <c r="I5715" i="1"/>
  <c r="K5714" i="1"/>
  <c r="J5714" i="1"/>
  <c r="I5714" i="1"/>
  <c r="K5713" i="1"/>
  <c r="J5713" i="1"/>
  <c r="I5713" i="1"/>
  <c r="K5712" i="1"/>
  <c r="J5712" i="1"/>
  <c r="I5712" i="1"/>
  <c r="K5711" i="1"/>
  <c r="J5711" i="1"/>
  <c r="I5711" i="1"/>
  <c r="K5710" i="1"/>
  <c r="J5710" i="1"/>
  <c r="I5710" i="1"/>
  <c r="K5709" i="1"/>
  <c r="J5709" i="1"/>
  <c r="I5709" i="1"/>
  <c r="K5708" i="1"/>
  <c r="J5708" i="1"/>
  <c r="I5708" i="1"/>
  <c r="K5707" i="1"/>
  <c r="J5707" i="1"/>
  <c r="I5707" i="1"/>
  <c r="K5706" i="1"/>
  <c r="J5706" i="1"/>
  <c r="I5706" i="1"/>
  <c r="K5705" i="1"/>
  <c r="J5705" i="1"/>
  <c r="I5705" i="1"/>
  <c r="K5704" i="1"/>
  <c r="J5704" i="1"/>
  <c r="I5704" i="1"/>
  <c r="K5703" i="1"/>
  <c r="J5703" i="1"/>
  <c r="I5703" i="1"/>
  <c r="K5702" i="1"/>
  <c r="J5702" i="1"/>
  <c r="I5702" i="1"/>
  <c r="K5701" i="1"/>
  <c r="J5701" i="1"/>
  <c r="I5701" i="1"/>
  <c r="K5700" i="1"/>
  <c r="J5700" i="1"/>
  <c r="I5700" i="1"/>
  <c r="K5699" i="1"/>
  <c r="J5699" i="1"/>
  <c r="I5699" i="1"/>
  <c r="K5698" i="1"/>
  <c r="J5698" i="1"/>
  <c r="I5698" i="1"/>
  <c r="K5697" i="1"/>
  <c r="J5697" i="1"/>
  <c r="I5697" i="1"/>
  <c r="K5696" i="1"/>
  <c r="J5696" i="1"/>
  <c r="I5696" i="1"/>
  <c r="K5695" i="1"/>
  <c r="J5695" i="1"/>
  <c r="I5695" i="1"/>
  <c r="K5694" i="1"/>
  <c r="J5694" i="1"/>
  <c r="I5694" i="1"/>
  <c r="K5693" i="1"/>
  <c r="J5693" i="1"/>
  <c r="I5693" i="1"/>
  <c r="K5692" i="1"/>
  <c r="J5692" i="1"/>
  <c r="I5692" i="1"/>
  <c r="K5691" i="1"/>
  <c r="J5691" i="1"/>
  <c r="I5691" i="1"/>
  <c r="K5690" i="1"/>
  <c r="J5690" i="1"/>
  <c r="I5690" i="1"/>
  <c r="K5689" i="1"/>
  <c r="J5689" i="1"/>
  <c r="I5689" i="1"/>
  <c r="K5688" i="1"/>
  <c r="J5688" i="1"/>
  <c r="I5688" i="1"/>
  <c r="K5687" i="1"/>
  <c r="J5687" i="1"/>
  <c r="I5687" i="1"/>
  <c r="K5686" i="1"/>
  <c r="J5686" i="1"/>
  <c r="I5686" i="1"/>
  <c r="K5685" i="1"/>
  <c r="J5685" i="1"/>
  <c r="I5685" i="1"/>
  <c r="K5684" i="1"/>
  <c r="J5684" i="1"/>
  <c r="I5684" i="1"/>
  <c r="K5683" i="1"/>
  <c r="J5683" i="1"/>
  <c r="I5683" i="1"/>
  <c r="K5682" i="1"/>
  <c r="J5682" i="1"/>
  <c r="I5682" i="1"/>
  <c r="K5681" i="1"/>
  <c r="J5681" i="1"/>
  <c r="I5681" i="1"/>
  <c r="K5680" i="1"/>
  <c r="J5680" i="1"/>
  <c r="I5680" i="1"/>
  <c r="K5679" i="1"/>
  <c r="J5679" i="1"/>
  <c r="I5679" i="1"/>
  <c r="K5678" i="1"/>
  <c r="J5678" i="1"/>
  <c r="I5678" i="1"/>
  <c r="K5677" i="1"/>
  <c r="J5677" i="1"/>
  <c r="I5677" i="1"/>
  <c r="K5676" i="1"/>
  <c r="J5676" i="1"/>
  <c r="I5676" i="1"/>
  <c r="K5675" i="1"/>
  <c r="J5675" i="1"/>
  <c r="I5675" i="1"/>
  <c r="K5674" i="1"/>
  <c r="J5674" i="1"/>
  <c r="I5674" i="1"/>
  <c r="K5673" i="1"/>
  <c r="J5673" i="1"/>
  <c r="I5673" i="1"/>
  <c r="K5672" i="1"/>
  <c r="J5672" i="1"/>
  <c r="I5672" i="1"/>
  <c r="K5671" i="1"/>
  <c r="J5671" i="1"/>
  <c r="I5671" i="1"/>
  <c r="K5670" i="1"/>
  <c r="J5670" i="1"/>
  <c r="I5670" i="1"/>
  <c r="K5669" i="1"/>
  <c r="J5669" i="1"/>
  <c r="I5669" i="1"/>
  <c r="K5668" i="1"/>
  <c r="J5668" i="1"/>
  <c r="I5668" i="1"/>
  <c r="K5667" i="1"/>
  <c r="J5667" i="1"/>
  <c r="I5667" i="1"/>
  <c r="K5666" i="1"/>
  <c r="J5666" i="1"/>
  <c r="I5666" i="1"/>
  <c r="K5665" i="1"/>
  <c r="J5665" i="1"/>
  <c r="I5665" i="1"/>
  <c r="K5664" i="1"/>
  <c r="J5664" i="1"/>
  <c r="I5664" i="1"/>
  <c r="K5663" i="1"/>
  <c r="J5663" i="1"/>
  <c r="I5663" i="1"/>
  <c r="K5662" i="1"/>
  <c r="J5662" i="1"/>
  <c r="I5662" i="1"/>
  <c r="K5661" i="1"/>
  <c r="J5661" i="1"/>
  <c r="I5661" i="1"/>
  <c r="K5660" i="1"/>
  <c r="J5660" i="1"/>
  <c r="I5660" i="1"/>
  <c r="K5659" i="1"/>
  <c r="J5659" i="1"/>
  <c r="I5659" i="1"/>
  <c r="K5658" i="1"/>
  <c r="J5658" i="1"/>
  <c r="I5658" i="1"/>
  <c r="K5657" i="1"/>
  <c r="J5657" i="1"/>
  <c r="I5657" i="1"/>
  <c r="K5656" i="1"/>
  <c r="J5656" i="1"/>
  <c r="I5656" i="1"/>
  <c r="K5655" i="1"/>
  <c r="J5655" i="1"/>
  <c r="I5655" i="1"/>
  <c r="K5654" i="1"/>
  <c r="J5654" i="1"/>
  <c r="I5654" i="1"/>
  <c r="K5653" i="1"/>
  <c r="J5653" i="1"/>
  <c r="I5653" i="1"/>
  <c r="K5652" i="1"/>
  <c r="J5652" i="1"/>
  <c r="I5652" i="1"/>
  <c r="K5651" i="1"/>
  <c r="J5651" i="1"/>
  <c r="I5651" i="1"/>
  <c r="K5650" i="1"/>
  <c r="J5650" i="1"/>
  <c r="I5650" i="1"/>
  <c r="K5649" i="1"/>
  <c r="J5649" i="1"/>
  <c r="I5649" i="1"/>
  <c r="K5648" i="1"/>
  <c r="J5648" i="1"/>
  <c r="I5648" i="1"/>
  <c r="K5647" i="1"/>
  <c r="J5647" i="1"/>
  <c r="I5647" i="1"/>
  <c r="K5646" i="1"/>
  <c r="J5646" i="1"/>
  <c r="I5646" i="1"/>
  <c r="K5645" i="1"/>
  <c r="J5645" i="1"/>
  <c r="I5645" i="1"/>
  <c r="K5644" i="1"/>
  <c r="J5644" i="1"/>
  <c r="I5644" i="1"/>
  <c r="K5643" i="1"/>
  <c r="J5643" i="1"/>
  <c r="I5643" i="1"/>
  <c r="K5642" i="1"/>
  <c r="J5642" i="1"/>
  <c r="I5642" i="1"/>
  <c r="K5641" i="1"/>
  <c r="J5641" i="1"/>
  <c r="I5641" i="1"/>
  <c r="K5640" i="1"/>
  <c r="J5640" i="1"/>
  <c r="I5640" i="1"/>
  <c r="K5639" i="1"/>
  <c r="J5639" i="1"/>
  <c r="I5639" i="1"/>
  <c r="K5638" i="1"/>
  <c r="J5638" i="1"/>
  <c r="I5638" i="1"/>
  <c r="K5637" i="1"/>
  <c r="J5637" i="1"/>
  <c r="I5637" i="1"/>
  <c r="K5636" i="1"/>
  <c r="J5636" i="1"/>
  <c r="I5636" i="1"/>
  <c r="K5635" i="1"/>
  <c r="J5635" i="1"/>
  <c r="I5635" i="1"/>
  <c r="K5634" i="1"/>
  <c r="J5634" i="1"/>
  <c r="I5634" i="1"/>
  <c r="K5633" i="1"/>
  <c r="J5633" i="1"/>
  <c r="I5633" i="1"/>
  <c r="K5632" i="1"/>
  <c r="J5632" i="1"/>
  <c r="I5632" i="1"/>
  <c r="K5631" i="1"/>
  <c r="J5631" i="1"/>
  <c r="I5631" i="1"/>
  <c r="K5630" i="1"/>
  <c r="J5630" i="1"/>
  <c r="I5630" i="1"/>
  <c r="K5629" i="1"/>
  <c r="J5629" i="1"/>
  <c r="I5629" i="1"/>
  <c r="K5628" i="1"/>
  <c r="J5628" i="1"/>
  <c r="I5628" i="1"/>
  <c r="K5627" i="1"/>
  <c r="J5627" i="1"/>
  <c r="I5627" i="1"/>
  <c r="K5626" i="1"/>
  <c r="J5626" i="1"/>
  <c r="I5626" i="1"/>
  <c r="K5625" i="1"/>
  <c r="J5625" i="1"/>
  <c r="I5625" i="1"/>
  <c r="K5624" i="1"/>
  <c r="J5624" i="1"/>
  <c r="I5624" i="1"/>
  <c r="K5623" i="1"/>
  <c r="J5623" i="1"/>
  <c r="I5623" i="1"/>
  <c r="K5622" i="1"/>
  <c r="J5622" i="1"/>
  <c r="I5622" i="1"/>
  <c r="K5621" i="1"/>
  <c r="J5621" i="1"/>
  <c r="I5621" i="1"/>
  <c r="K5620" i="1"/>
  <c r="J5620" i="1"/>
  <c r="I5620" i="1"/>
  <c r="K5619" i="1"/>
  <c r="J5619" i="1"/>
  <c r="I5619" i="1"/>
  <c r="K5618" i="1"/>
  <c r="J5618" i="1"/>
  <c r="I5618" i="1"/>
  <c r="K5617" i="1"/>
  <c r="J5617" i="1"/>
  <c r="I5617" i="1"/>
  <c r="K5616" i="1"/>
  <c r="J5616" i="1"/>
  <c r="I5616" i="1"/>
  <c r="K5615" i="1"/>
  <c r="J5615" i="1"/>
  <c r="I5615" i="1"/>
  <c r="K5614" i="1"/>
  <c r="J5614" i="1"/>
  <c r="I5614" i="1"/>
  <c r="K5613" i="1"/>
  <c r="J5613" i="1"/>
  <c r="I5613" i="1"/>
  <c r="K5612" i="1"/>
  <c r="J5612" i="1"/>
  <c r="I5612" i="1"/>
  <c r="K5611" i="1"/>
  <c r="J5611" i="1"/>
  <c r="I5611" i="1"/>
  <c r="K5610" i="1"/>
  <c r="J5610" i="1"/>
  <c r="I5610" i="1"/>
  <c r="K5609" i="1"/>
  <c r="J5609" i="1"/>
  <c r="I5609" i="1"/>
  <c r="K5608" i="1"/>
  <c r="J5608" i="1"/>
  <c r="I5608" i="1"/>
  <c r="K5607" i="1"/>
  <c r="J5607" i="1"/>
  <c r="I5607" i="1"/>
  <c r="K5606" i="1"/>
  <c r="J5606" i="1"/>
  <c r="I5606" i="1"/>
  <c r="K5605" i="1"/>
  <c r="J5605" i="1"/>
  <c r="I5605" i="1"/>
  <c r="K5604" i="1"/>
  <c r="J5604" i="1"/>
  <c r="I5604" i="1"/>
  <c r="K5603" i="1"/>
  <c r="J5603" i="1"/>
  <c r="I5603" i="1"/>
  <c r="K5602" i="1"/>
  <c r="J5602" i="1"/>
  <c r="I5602" i="1"/>
  <c r="K5601" i="1"/>
  <c r="J5601" i="1"/>
  <c r="I5601" i="1"/>
  <c r="K5600" i="1"/>
  <c r="J5600" i="1"/>
  <c r="I5600" i="1"/>
  <c r="K5599" i="1"/>
  <c r="J5599" i="1"/>
  <c r="I5599" i="1"/>
  <c r="K5598" i="1"/>
  <c r="J5598" i="1"/>
  <c r="I5598" i="1"/>
  <c r="K5597" i="1"/>
  <c r="J5597" i="1"/>
  <c r="I5597" i="1"/>
  <c r="K5596" i="1"/>
  <c r="J5596" i="1"/>
  <c r="I5596" i="1"/>
  <c r="K5595" i="1"/>
  <c r="J5595" i="1"/>
  <c r="I5595" i="1"/>
  <c r="K5594" i="1"/>
  <c r="J5594" i="1"/>
  <c r="I5594" i="1"/>
  <c r="K5593" i="1"/>
  <c r="J5593" i="1"/>
  <c r="I5593" i="1"/>
  <c r="K5592" i="1"/>
  <c r="J5592" i="1"/>
  <c r="I5592" i="1"/>
  <c r="K5591" i="1"/>
  <c r="J5591" i="1"/>
  <c r="I5591" i="1"/>
  <c r="K5590" i="1"/>
  <c r="J5590" i="1"/>
  <c r="I5590" i="1"/>
  <c r="K5589" i="1"/>
  <c r="J5589" i="1"/>
  <c r="I5589" i="1"/>
  <c r="K5588" i="1"/>
  <c r="J5588" i="1"/>
  <c r="I5588" i="1"/>
  <c r="K5587" i="1"/>
  <c r="J5587" i="1"/>
  <c r="I5587" i="1"/>
  <c r="K5586" i="1"/>
  <c r="J5586" i="1"/>
  <c r="I5586" i="1"/>
  <c r="K5585" i="1"/>
  <c r="J5585" i="1"/>
  <c r="I5585" i="1"/>
  <c r="K5584" i="1"/>
  <c r="J5584" i="1"/>
  <c r="I5584" i="1"/>
  <c r="K5583" i="1"/>
  <c r="J5583" i="1"/>
  <c r="I5583" i="1"/>
  <c r="K5582" i="1"/>
  <c r="J5582" i="1"/>
  <c r="I5582" i="1"/>
  <c r="K5581" i="1"/>
  <c r="J5581" i="1"/>
  <c r="I5581" i="1"/>
  <c r="K5580" i="1"/>
  <c r="J5580" i="1"/>
  <c r="I5580" i="1"/>
  <c r="K5579" i="1"/>
  <c r="J5579" i="1"/>
  <c r="I5579" i="1"/>
  <c r="K5578" i="1"/>
  <c r="J5578" i="1"/>
  <c r="I5578" i="1"/>
  <c r="K5577" i="1"/>
  <c r="J5577" i="1"/>
  <c r="I5577" i="1"/>
  <c r="K5576" i="1"/>
  <c r="J5576" i="1"/>
  <c r="I5576" i="1"/>
  <c r="K5575" i="1"/>
  <c r="J5575" i="1"/>
  <c r="I5575" i="1"/>
  <c r="K5574" i="1"/>
  <c r="J5574" i="1"/>
  <c r="I5574" i="1"/>
  <c r="K5573" i="1"/>
  <c r="J5573" i="1"/>
  <c r="I5573" i="1"/>
  <c r="K5572" i="1"/>
  <c r="J5572" i="1"/>
  <c r="I5572" i="1"/>
  <c r="K5571" i="1"/>
  <c r="J5571" i="1"/>
  <c r="I5571" i="1"/>
  <c r="K5570" i="1"/>
  <c r="J5570" i="1"/>
  <c r="I5570" i="1"/>
  <c r="K5569" i="1"/>
  <c r="J5569" i="1"/>
  <c r="I5569" i="1"/>
  <c r="K5568" i="1"/>
  <c r="J5568" i="1"/>
  <c r="I5568" i="1"/>
  <c r="K5567" i="1"/>
  <c r="J5567" i="1"/>
  <c r="I5567" i="1"/>
  <c r="K5566" i="1"/>
  <c r="J5566" i="1"/>
  <c r="I5566" i="1"/>
  <c r="K5565" i="1"/>
  <c r="J5565" i="1"/>
  <c r="I5565" i="1"/>
  <c r="K5564" i="1"/>
  <c r="J5564" i="1"/>
  <c r="I5564" i="1"/>
  <c r="K5563" i="1"/>
  <c r="J5563" i="1"/>
  <c r="I5563" i="1"/>
  <c r="K5562" i="1"/>
  <c r="J5562" i="1"/>
  <c r="I5562" i="1"/>
  <c r="K5561" i="1"/>
  <c r="J5561" i="1"/>
  <c r="I5561" i="1"/>
  <c r="K5560" i="1"/>
  <c r="J5560" i="1"/>
  <c r="I5560" i="1"/>
  <c r="K5559" i="1"/>
  <c r="J5559" i="1"/>
  <c r="I5559" i="1"/>
  <c r="K5558" i="1"/>
  <c r="J5558" i="1"/>
  <c r="I5558" i="1"/>
  <c r="K5557" i="1"/>
  <c r="J5557" i="1"/>
  <c r="I5557" i="1"/>
  <c r="K5556" i="1"/>
  <c r="J5556" i="1"/>
  <c r="I5556" i="1"/>
  <c r="K5555" i="1"/>
  <c r="J5555" i="1"/>
  <c r="I5555" i="1"/>
  <c r="K5554" i="1"/>
  <c r="J5554" i="1"/>
  <c r="I5554" i="1"/>
  <c r="K5553" i="1"/>
  <c r="J5553" i="1"/>
  <c r="I5553" i="1"/>
  <c r="K5552" i="1"/>
  <c r="J5552" i="1"/>
  <c r="I5552" i="1"/>
  <c r="K5551" i="1"/>
  <c r="J5551" i="1"/>
  <c r="I5551" i="1"/>
  <c r="K5550" i="1"/>
  <c r="J5550" i="1"/>
  <c r="I5550" i="1"/>
  <c r="K5549" i="1"/>
  <c r="J5549" i="1"/>
  <c r="I5549" i="1"/>
  <c r="K5548" i="1"/>
  <c r="J5548" i="1"/>
  <c r="I5548" i="1"/>
  <c r="K5547" i="1"/>
  <c r="J5547" i="1"/>
  <c r="I5547" i="1"/>
  <c r="K5546" i="1"/>
  <c r="J5546" i="1"/>
  <c r="I5546" i="1"/>
  <c r="K5545" i="1"/>
  <c r="J5545" i="1"/>
  <c r="I5545" i="1"/>
  <c r="K5544" i="1"/>
  <c r="J5544" i="1"/>
  <c r="I5544" i="1"/>
  <c r="K5543" i="1"/>
  <c r="J5543" i="1"/>
  <c r="I5543" i="1"/>
  <c r="K5542" i="1"/>
  <c r="J5542" i="1"/>
  <c r="I5542" i="1"/>
  <c r="K5541" i="1"/>
  <c r="J5541" i="1"/>
  <c r="I5541" i="1"/>
  <c r="K5540" i="1"/>
  <c r="J5540" i="1"/>
  <c r="I5540" i="1"/>
  <c r="K5539" i="1"/>
  <c r="J5539" i="1"/>
  <c r="I5539" i="1"/>
  <c r="K5538" i="1"/>
  <c r="J5538" i="1"/>
  <c r="I5538" i="1"/>
  <c r="K5537" i="1"/>
  <c r="J5537" i="1"/>
  <c r="I5537" i="1"/>
  <c r="K5536" i="1"/>
  <c r="J5536" i="1"/>
  <c r="I5536" i="1"/>
  <c r="K5535" i="1"/>
  <c r="J5535" i="1"/>
  <c r="I5535" i="1"/>
  <c r="K5534" i="1"/>
  <c r="J5534" i="1"/>
  <c r="I5534" i="1"/>
  <c r="K5533" i="1"/>
  <c r="J5533" i="1"/>
  <c r="I5533" i="1"/>
  <c r="K5532" i="1"/>
  <c r="J5532" i="1"/>
  <c r="I5532" i="1"/>
  <c r="K5531" i="1"/>
  <c r="J5531" i="1"/>
  <c r="I5531" i="1"/>
  <c r="K5530" i="1"/>
  <c r="J5530" i="1"/>
  <c r="I5530" i="1"/>
  <c r="K5529" i="1"/>
  <c r="J5529" i="1"/>
  <c r="I5529" i="1"/>
  <c r="K5528" i="1"/>
  <c r="J5528" i="1"/>
  <c r="I5528" i="1"/>
  <c r="K5527" i="1"/>
  <c r="J5527" i="1"/>
  <c r="I5527" i="1"/>
  <c r="K5526" i="1"/>
  <c r="J5526" i="1"/>
  <c r="I5526" i="1"/>
  <c r="K5525" i="1"/>
  <c r="J5525" i="1"/>
  <c r="I5525" i="1"/>
  <c r="K5524" i="1"/>
  <c r="J5524" i="1"/>
  <c r="I5524" i="1"/>
  <c r="K5523" i="1"/>
  <c r="J5523" i="1"/>
  <c r="I5523" i="1"/>
  <c r="K5522" i="1"/>
  <c r="J5522" i="1"/>
  <c r="I5522" i="1"/>
  <c r="K5521" i="1"/>
  <c r="J5521" i="1"/>
  <c r="I5521" i="1"/>
  <c r="K5520" i="1"/>
  <c r="J5520" i="1"/>
  <c r="I5520" i="1"/>
  <c r="K5519" i="1"/>
  <c r="J5519" i="1"/>
  <c r="I5519" i="1"/>
  <c r="K5518" i="1"/>
  <c r="J5518" i="1"/>
  <c r="I5518" i="1"/>
  <c r="K5517" i="1"/>
  <c r="J5517" i="1"/>
  <c r="I5517" i="1"/>
  <c r="K5516" i="1"/>
  <c r="J5516" i="1"/>
  <c r="I5516" i="1"/>
  <c r="K5515" i="1"/>
  <c r="J5515" i="1"/>
  <c r="I5515" i="1"/>
  <c r="K5514" i="1"/>
  <c r="J5514" i="1"/>
  <c r="I5514" i="1"/>
  <c r="K5513" i="1"/>
  <c r="J5513" i="1"/>
  <c r="I5513" i="1"/>
  <c r="K5512" i="1"/>
  <c r="J5512" i="1"/>
  <c r="I5512" i="1"/>
  <c r="K5511" i="1"/>
  <c r="J5511" i="1"/>
  <c r="I5511" i="1"/>
  <c r="K5510" i="1"/>
  <c r="J5510" i="1"/>
  <c r="I5510" i="1"/>
  <c r="K5509" i="1"/>
  <c r="J5509" i="1"/>
  <c r="I5509" i="1"/>
  <c r="K5508" i="1"/>
  <c r="J5508" i="1"/>
  <c r="I5508" i="1"/>
  <c r="K5507" i="1"/>
  <c r="J5507" i="1"/>
  <c r="I5507" i="1"/>
  <c r="K5506" i="1"/>
  <c r="J5506" i="1"/>
  <c r="I5506" i="1"/>
  <c r="K5505" i="1"/>
  <c r="J5505" i="1"/>
  <c r="I5505" i="1"/>
  <c r="K5504" i="1"/>
  <c r="J5504" i="1"/>
  <c r="I5504" i="1"/>
  <c r="K5503" i="1"/>
  <c r="J5503" i="1"/>
  <c r="I5503" i="1"/>
  <c r="K5502" i="1"/>
  <c r="J5502" i="1"/>
  <c r="I5502" i="1"/>
  <c r="K5501" i="1"/>
  <c r="J5501" i="1"/>
  <c r="I5501" i="1"/>
  <c r="K5500" i="1"/>
  <c r="J5500" i="1"/>
  <c r="I5500" i="1"/>
  <c r="K5499" i="1"/>
  <c r="J5499" i="1"/>
  <c r="I5499" i="1"/>
  <c r="K5498" i="1"/>
  <c r="J5498" i="1"/>
  <c r="I5498" i="1"/>
  <c r="K5497" i="1"/>
  <c r="J5497" i="1"/>
  <c r="I5497" i="1"/>
  <c r="K5496" i="1"/>
  <c r="J5496" i="1"/>
  <c r="I5496" i="1"/>
  <c r="K5495" i="1"/>
  <c r="J5495" i="1"/>
  <c r="I5495" i="1"/>
  <c r="K5494" i="1"/>
  <c r="J5494" i="1"/>
  <c r="I5494" i="1"/>
  <c r="K5493" i="1"/>
  <c r="J5493" i="1"/>
  <c r="I5493" i="1"/>
  <c r="K5492" i="1"/>
  <c r="J5492" i="1"/>
  <c r="I5492" i="1"/>
  <c r="K5491" i="1"/>
  <c r="J5491" i="1"/>
  <c r="I5491" i="1"/>
  <c r="K5490" i="1"/>
  <c r="J5490" i="1"/>
  <c r="I5490" i="1"/>
  <c r="K5489" i="1"/>
  <c r="J5489" i="1"/>
  <c r="I5489" i="1"/>
  <c r="K5488" i="1"/>
  <c r="J5488" i="1"/>
  <c r="I5488" i="1"/>
  <c r="K5487" i="1"/>
  <c r="J5487" i="1"/>
  <c r="I5487" i="1"/>
  <c r="K5486" i="1"/>
  <c r="J5486" i="1"/>
  <c r="I5486" i="1"/>
  <c r="K5485" i="1"/>
  <c r="J5485" i="1"/>
  <c r="I5485" i="1"/>
  <c r="K5484" i="1"/>
  <c r="J5484" i="1"/>
  <c r="I5484" i="1"/>
  <c r="K5483" i="1"/>
  <c r="J5483" i="1"/>
  <c r="I5483" i="1"/>
  <c r="K5482" i="1"/>
  <c r="J5482" i="1"/>
  <c r="I5482" i="1"/>
  <c r="K5481" i="1"/>
  <c r="J5481" i="1"/>
  <c r="I5481" i="1"/>
  <c r="K5480" i="1"/>
  <c r="J5480" i="1"/>
  <c r="I5480" i="1"/>
  <c r="K5479" i="1"/>
  <c r="J5479" i="1"/>
  <c r="I5479" i="1"/>
  <c r="K5478" i="1"/>
  <c r="J5478" i="1"/>
  <c r="I5478" i="1"/>
  <c r="K5477" i="1"/>
  <c r="J5477" i="1"/>
  <c r="I5477" i="1"/>
  <c r="K5476" i="1"/>
  <c r="J5476" i="1"/>
  <c r="I5476" i="1"/>
  <c r="K5475" i="1"/>
  <c r="J5475" i="1"/>
  <c r="I5475" i="1"/>
  <c r="K5474" i="1"/>
  <c r="J5474" i="1"/>
  <c r="I5474" i="1"/>
  <c r="K5473" i="1"/>
  <c r="J5473" i="1"/>
  <c r="I5473" i="1"/>
  <c r="K5472" i="1"/>
  <c r="J5472" i="1"/>
  <c r="I5472" i="1"/>
  <c r="K5471" i="1"/>
  <c r="J5471" i="1"/>
  <c r="I5471" i="1"/>
  <c r="K5470" i="1"/>
  <c r="J5470" i="1"/>
  <c r="I5470" i="1"/>
  <c r="K5469" i="1"/>
  <c r="J5469" i="1"/>
  <c r="I5469" i="1"/>
  <c r="K5468" i="1"/>
  <c r="J5468" i="1"/>
  <c r="I5468" i="1"/>
  <c r="K5467" i="1"/>
  <c r="J5467" i="1"/>
  <c r="I5467" i="1"/>
  <c r="K5466" i="1"/>
  <c r="J5466" i="1"/>
  <c r="I5466" i="1"/>
  <c r="K5465" i="1"/>
  <c r="J5465" i="1"/>
  <c r="I5465" i="1"/>
  <c r="K5464" i="1"/>
  <c r="J5464" i="1"/>
  <c r="I5464" i="1"/>
  <c r="K5463" i="1"/>
  <c r="J5463" i="1"/>
  <c r="I5463" i="1"/>
  <c r="K5462" i="1"/>
  <c r="J5462" i="1"/>
  <c r="I5462" i="1"/>
  <c r="K5461" i="1"/>
  <c r="J5461" i="1"/>
  <c r="I5461" i="1"/>
  <c r="K5460" i="1"/>
  <c r="J5460" i="1"/>
  <c r="I5460" i="1"/>
  <c r="K5459" i="1"/>
  <c r="J5459" i="1"/>
  <c r="I5459" i="1"/>
  <c r="K5458" i="1"/>
  <c r="J5458" i="1"/>
  <c r="I5458" i="1"/>
  <c r="K5457" i="1"/>
  <c r="J5457" i="1"/>
  <c r="I5457" i="1"/>
  <c r="K5456" i="1"/>
  <c r="J5456" i="1"/>
  <c r="I5456" i="1"/>
  <c r="K5455" i="1"/>
  <c r="J5455" i="1"/>
  <c r="I5455" i="1"/>
  <c r="K5454" i="1"/>
  <c r="J5454" i="1"/>
  <c r="I5454" i="1"/>
  <c r="K5453" i="1"/>
  <c r="J5453" i="1"/>
  <c r="I5453" i="1"/>
  <c r="K5452" i="1"/>
  <c r="J5452" i="1"/>
  <c r="I5452" i="1"/>
  <c r="K5451" i="1"/>
  <c r="J5451" i="1"/>
  <c r="I5451" i="1"/>
  <c r="K5450" i="1"/>
  <c r="J5450" i="1"/>
  <c r="I5450" i="1"/>
  <c r="K5449" i="1"/>
  <c r="J5449" i="1"/>
  <c r="I5449" i="1"/>
  <c r="K5448" i="1"/>
  <c r="J5448" i="1"/>
  <c r="I5448" i="1"/>
  <c r="K5447" i="1"/>
  <c r="J5447" i="1"/>
  <c r="I5447" i="1"/>
  <c r="K5446" i="1"/>
  <c r="J5446" i="1"/>
  <c r="I5446" i="1"/>
  <c r="K5445" i="1"/>
  <c r="J5445" i="1"/>
  <c r="I5445" i="1"/>
  <c r="K5444" i="1"/>
  <c r="J5444" i="1"/>
  <c r="I5444" i="1"/>
  <c r="K5443" i="1"/>
  <c r="J5443" i="1"/>
  <c r="I5443" i="1"/>
  <c r="K5442" i="1"/>
  <c r="J5442" i="1"/>
  <c r="I5442" i="1"/>
  <c r="K5441" i="1"/>
  <c r="J5441" i="1"/>
  <c r="I5441" i="1"/>
  <c r="K5440" i="1"/>
  <c r="J5440" i="1"/>
  <c r="I5440" i="1"/>
  <c r="K5439" i="1"/>
  <c r="J5439" i="1"/>
  <c r="I5439" i="1"/>
  <c r="K5438" i="1"/>
  <c r="J5438" i="1"/>
  <c r="I5438" i="1"/>
  <c r="K5437" i="1"/>
  <c r="J5437" i="1"/>
  <c r="I5437" i="1"/>
  <c r="K5436" i="1"/>
  <c r="J5436" i="1"/>
  <c r="I5436" i="1"/>
  <c r="K5435" i="1"/>
  <c r="J5435" i="1"/>
  <c r="I5435" i="1"/>
  <c r="K5434" i="1"/>
  <c r="J5434" i="1"/>
  <c r="I5434" i="1"/>
  <c r="K5433" i="1"/>
  <c r="J5433" i="1"/>
  <c r="I5433" i="1"/>
  <c r="K5432" i="1"/>
  <c r="J5432" i="1"/>
  <c r="I5432" i="1"/>
  <c r="K5431" i="1"/>
  <c r="J5431" i="1"/>
  <c r="I5431" i="1"/>
  <c r="K5430" i="1"/>
  <c r="J5430" i="1"/>
  <c r="I5430" i="1"/>
  <c r="K5429" i="1"/>
  <c r="J5429" i="1"/>
  <c r="I5429" i="1"/>
  <c r="K5428" i="1"/>
  <c r="J5428" i="1"/>
  <c r="I5428" i="1"/>
  <c r="K5427" i="1"/>
  <c r="J5427" i="1"/>
  <c r="I5427" i="1"/>
  <c r="K5426" i="1"/>
  <c r="J5426" i="1"/>
  <c r="I5426" i="1"/>
  <c r="K5425" i="1"/>
  <c r="J5425" i="1"/>
  <c r="I5425" i="1"/>
  <c r="K5424" i="1"/>
  <c r="J5424" i="1"/>
  <c r="I5424" i="1"/>
  <c r="K5423" i="1"/>
  <c r="J5423" i="1"/>
  <c r="I5423" i="1"/>
  <c r="K5422" i="1"/>
  <c r="J5422" i="1"/>
  <c r="I5422" i="1"/>
  <c r="K5421" i="1"/>
  <c r="J5421" i="1"/>
  <c r="I5421" i="1"/>
  <c r="K5420" i="1"/>
  <c r="J5420" i="1"/>
  <c r="I5420" i="1"/>
  <c r="K5419" i="1"/>
  <c r="J5419" i="1"/>
  <c r="I5419" i="1"/>
  <c r="K5418" i="1"/>
  <c r="J5418" i="1"/>
  <c r="I5418" i="1"/>
  <c r="K5417" i="1"/>
  <c r="J5417" i="1"/>
  <c r="I5417" i="1"/>
  <c r="K5416" i="1"/>
  <c r="J5416" i="1"/>
  <c r="I5416" i="1"/>
  <c r="K5415" i="1"/>
  <c r="J5415" i="1"/>
  <c r="I5415" i="1"/>
  <c r="K5414" i="1"/>
  <c r="J5414" i="1"/>
  <c r="I5414" i="1"/>
  <c r="K5413" i="1"/>
  <c r="J5413" i="1"/>
  <c r="I5413" i="1"/>
  <c r="K5412" i="1"/>
  <c r="J5412" i="1"/>
  <c r="I5412" i="1"/>
  <c r="K5411" i="1"/>
  <c r="J5411" i="1"/>
  <c r="I5411" i="1"/>
  <c r="K5410" i="1"/>
  <c r="J5410" i="1"/>
  <c r="I5410" i="1"/>
  <c r="K5409" i="1"/>
  <c r="J5409" i="1"/>
  <c r="I5409" i="1"/>
  <c r="K5408" i="1"/>
  <c r="J5408" i="1"/>
  <c r="I5408" i="1"/>
  <c r="K5407" i="1"/>
  <c r="J5407" i="1"/>
  <c r="I5407" i="1"/>
  <c r="K5406" i="1"/>
  <c r="J5406" i="1"/>
  <c r="I5406" i="1"/>
  <c r="K5405" i="1"/>
  <c r="J5405" i="1"/>
  <c r="I5405" i="1"/>
  <c r="K5404" i="1"/>
  <c r="J5404" i="1"/>
  <c r="I5404" i="1"/>
  <c r="K5403" i="1"/>
  <c r="J5403" i="1"/>
  <c r="I5403" i="1"/>
  <c r="K5402" i="1"/>
  <c r="J5402" i="1"/>
  <c r="I5402" i="1"/>
  <c r="K5401" i="1"/>
  <c r="J5401" i="1"/>
  <c r="I5401" i="1"/>
  <c r="K5400" i="1"/>
  <c r="J5400" i="1"/>
  <c r="I5400" i="1"/>
  <c r="K5399" i="1"/>
  <c r="J5399" i="1"/>
  <c r="I5399" i="1"/>
  <c r="K5398" i="1"/>
  <c r="J5398" i="1"/>
  <c r="I5398" i="1"/>
  <c r="K5397" i="1"/>
  <c r="J5397" i="1"/>
  <c r="I5397" i="1"/>
  <c r="K5396" i="1"/>
  <c r="J5396" i="1"/>
  <c r="I5396" i="1"/>
  <c r="K5395" i="1"/>
  <c r="J5395" i="1"/>
  <c r="I5395" i="1"/>
  <c r="K5394" i="1"/>
  <c r="J5394" i="1"/>
  <c r="I5394" i="1"/>
  <c r="K5393" i="1"/>
  <c r="J5393" i="1"/>
  <c r="I5393" i="1"/>
  <c r="K5392" i="1"/>
  <c r="J5392" i="1"/>
  <c r="I5392" i="1"/>
  <c r="K5391" i="1"/>
  <c r="J5391" i="1"/>
  <c r="I5391" i="1"/>
  <c r="K5390" i="1"/>
  <c r="J5390" i="1"/>
  <c r="I5390" i="1"/>
  <c r="K5389" i="1"/>
  <c r="J5389" i="1"/>
  <c r="I5389" i="1"/>
  <c r="K5388" i="1"/>
  <c r="J5388" i="1"/>
  <c r="I5388" i="1"/>
  <c r="K5387" i="1"/>
  <c r="J5387" i="1"/>
  <c r="I5387" i="1"/>
  <c r="K5386" i="1"/>
  <c r="J5386" i="1"/>
  <c r="I5386" i="1"/>
  <c r="K5385" i="1"/>
  <c r="J5385" i="1"/>
  <c r="I5385" i="1"/>
  <c r="K5384" i="1"/>
  <c r="J5384" i="1"/>
  <c r="I5384" i="1"/>
  <c r="K5383" i="1"/>
  <c r="J5383" i="1"/>
  <c r="I5383" i="1"/>
  <c r="K5382" i="1"/>
  <c r="J5382" i="1"/>
  <c r="I5382" i="1"/>
  <c r="K5381" i="1"/>
  <c r="J5381" i="1"/>
  <c r="I5381" i="1"/>
  <c r="K5380" i="1"/>
  <c r="J5380" i="1"/>
  <c r="I5380" i="1"/>
  <c r="K5379" i="1"/>
  <c r="J5379" i="1"/>
  <c r="I5379" i="1"/>
  <c r="K5378" i="1"/>
  <c r="J5378" i="1"/>
  <c r="I5378" i="1"/>
  <c r="K5377" i="1"/>
  <c r="J5377" i="1"/>
  <c r="I5377" i="1"/>
  <c r="K5376" i="1"/>
  <c r="J5376" i="1"/>
  <c r="I5376" i="1"/>
  <c r="K5375" i="1"/>
  <c r="J5375" i="1"/>
  <c r="I5375" i="1"/>
  <c r="K5374" i="1"/>
  <c r="J5374" i="1"/>
  <c r="I5374" i="1"/>
  <c r="K5373" i="1"/>
  <c r="J5373" i="1"/>
  <c r="I5373" i="1"/>
  <c r="K5372" i="1"/>
  <c r="J5372" i="1"/>
  <c r="I5372" i="1"/>
  <c r="K5371" i="1"/>
  <c r="J5371" i="1"/>
  <c r="I5371" i="1"/>
  <c r="K5370" i="1"/>
  <c r="J5370" i="1"/>
  <c r="I5370" i="1"/>
  <c r="K5369" i="1"/>
  <c r="J5369" i="1"/>
  <c r="I5369" i="1"/>
  <c r="K5368" i="1"/>
  <c r="J5368" i="1"/>
  <c r="I5368" i="1"/>
  <c r="K5367" i="1"/>
  <c r="J5367" i="1"/>
  <c r="I5367" i="1"/>
  <c r="K5366" i="1"/>
  <c r="J5366" i="1"/>
  <c r="I5366" i="1"/>
  <c r="K5365" i="1"/>
  <c r="J5365" i="1"/>
  <c r="I5365" i="1"/>
  <c r="K5364" i="1"/>
  <c r="J5364" i="1"/>
  <c r="I5364" i="1"/>
  <c r="K5363" i="1"/>
  <c r="J5363" i="1"/>
  <c r="I5363" i="1"/>
  <c r="K5362" i="1"/>
  <c r="J5362" i="1"/>
  <c r="I5362" i="1"/>
  <c r="K5361" i="1"/>
  <c r="J5361" i="1"/>
  <c r="I5361" i="1"/>
  <c r="K5360" i="1"/>
  <c r="J5360" i="1"/>
  <c r="I5360" i="1"/>
  <c r="K5359" i="1"/>
  <c r="J5359" i="1"/>
  <c r="I5359" i="1"/>
  <c r="K5358" i="1"/>
  <c r="J5358" i="1"/>
  <c r="I5358" i="1"/>
  <c r="K5357" i="1"/>
  <c r="J5357" i="1"/>
  <c r="I5357" i="1"/>
  <c r="K5356" i="1"/>
  <c r="J5356" i="1"/>
  <c r="I5356" i="1"/>
  <c r="K5355" i="1"/>
  <c r="J5355" i="1"/>
  <c r="I5355" i="1"/>
  <c r="K5354" i="1"/>
  <c r="J5354" i="1"/>
  <c r="I5354" i="1"/>
  <c r="K5353" i="1"/>
  <c r="J5353" i="1"/>
  <c r="I5353" i="1"/>
  <c r="K5352" i="1"/>
  <c r="J5352" i="1"/>
  <c r="I5352" i="1"/>
  <c r="K5351" i="1"/>
  <c r="J5351" i="1"/>
  <c r="I5351" i="1"/>
  <c r="K5350" i="1"/>
  <c r="J5350" i="1"/>
  <c r="I5350" i="1"/>
  <c r="K5349" i="1"/>
  <c r="J5349" i="1"/>
  <c r="I5349" i="1"/>
  <c r="K5348" i="1"/>
  <c r="J5348" i="1"/>
  <c r="I5348" i="1"/>
  <c r="K5347" i="1"/>
  <c r="J5347" i="1"/>
  <c r="I5347" i="1"/>
  <c r="K5346" i="1"/>
  <c r="J5346" i="1"/>
  <c r="I5346" i="1"/>
  <c r="K5345" i="1"/>
  <c r="J5345" i="1"/>
  <c r="I5345" i="1"/>
  <c r="K5344" i="1"/>
  <c r="J5344" i="1"/>
  <c r="I5344" i="1"/>
  <c r="K5343" i="1"/>
  <c r="J5343" i="1"/>
  <c r="I5343" i="1"/>
  <c r="K5342" i="1"/>
  <c r="J5342" i="1"/>
  <c r="I5342" i="1"/>
  <c r="K5341" i="1"/>
  <c r="J5341" i="1"/>
  <c r="I5341" i="1"/>
  <c r="K5340" i="1"/>
  <c r="J5340" i="1"/>
  <c r="I5340" i="1"/>
  <c r="K5339" i="1"/>
  <c r="J5339" i="1"/>
  <c r="I5339" i="1"/>
  <c r="K5338" i="1"/>
  <c r="J5338" i="1"/>
  <c r="I5338" i="1"/>
  <c r="K5337" i="1"/>
  <c r="J5337" i="1"/>
  <c r="I5337" i="1"/>
  <c r="K5336" i="1"/>
  <c r="J5336" i="1"/>
  <c r="I5336" i="1"/>
  <c r="K5335" i="1"/>
  <c r="J5335" i="1"/>
  <c r="I5335" i="1"/>
  <c r="K5334" i="1"/>
  <c r="J5334" i="1"/>
  <c r="I5334" i="1"/>
  <c r="K5333" i="1"/>
  <c r="J5333" i="1"/>
  <c r="I5333" i="1"/>
  <c r="K5332" i="1"/>
  <c r="J5332" i="1"/>
  <c r="I5332" i="1"/>
  <c r="K5331" i="1"/>
  <c r="J5331" i="1"/>
  <c r="I5331" i="1"/>
  <c r="K5330" i="1"/>
  <c r="J5330" i="1"/>
  <c r="I5330" i="1"/>
  <c r="K5329" i="1"/>
  <c r="J5329" i="1"/>
  <c r="I5329" i="1"/>
  <c r="K5328" i="1"/>
  <c r="J5328" i="1"/>
  <c r="I5328" i="1"/>
  <c r="K5327" i="1"/>
  <c r="J5327" i="1"/>
  <c r="I5327" i="1"/>
  <c r="K5326" i="1"/>
  <c r="J5326" i="1"/>
  <c r="I5326" i="1"/>
  <c r="K5325" i="1"/>
  <c r="J5325" i="1"/>
  <c r="I5325" i="1"/>
  <c r="K5324" i="1"/>
  <c r="J5324" i="1"/>
  <c r="I5324" i="1"/>
  <c r="K5323" i="1"/>
  <c r="J5323" i="1"/>
  <c r="I5323" i="1"/>
  <c r="K5322" i="1"/>
  <c r="J5322" i="1"/>
  <c r="I5322" i="1"/>
  <c r="K5321" i="1"/>
  <c r="J5321" i="1"/>
  <c r="I5321" i="1"/>
  <c r="K5320" i="1"/>
  <c r="J5320" i="1"/>
  <c r="I5320" i="1"/>
  <c r="K5319" i="1"/>
  <c r="J5319" i="1"/>
  <c r="I5319" i="1"/>
  <c r="K5318" i="1"/>
  <c r="J5318" i="1"/>
  <c r="I5318" i="1"/>
  <c r="K5317" i="1"/>
  <c r="J5317" i="1"/>
  <c r="I5317" i="1"/>
  <c r="K5316" i="1"/>
  <c r="J5316" i="1"/>
  <c r="I5316" i="1"/>
  <c r="K5315" i="1"/>
  <c r="J5315" i="1"/>
  <c r="I5315" i="1"/>
  <c r="K5314" i="1"/>
  <c r="J5314" i="1"/>
  <c r="I5314" i="1"/>
  <c r="K5313" i="1"/>
  <c r="J5313" i="1"/>
  <c r="I5313" i="1"/>
  <c r="K5312" i="1"/>
  <c r="J5312" i="1"/>
  <c r="I5312" i="1"/>
  <c r="K5311" i="1"/>
  <c r="J5311" i="1"/>
  <c r="I5311" i="1"/>
  <c r="K5310" i="1"/>
  <c r="J5310" i="1"/>
  <c r="I5310" i="1"/>
  <c r="K5309" i="1"/>
  <c r="J5309" i="1"/>
  <c r="I5309" i="1"/>
  <c r="K5308" i="1"/>
  <c r="J5308" i="1"/>
  <c r="I5308" i="1"/>
  <c r="K5307" i="1"/>
  <c r="J5307" i="1"/>
  <c r="I5307" i="1"/>
  <c r="K5306" i="1"/>
  <c r="J5306" i="1"/>
  <c r="I5306" i="1"/>
  <c r="K5305" i="1"/>
  <c r="J5305" i="1"/>
  <c r="I5305" i="1"/>
  <c r="K5304" i="1"/>
  <c r="J5304" i="1"/>
  <c r="I5304" i="1"/>
  <c r="K5303" i="1"/>
  <c r="J5303" i="1"/>
  <c r="I5303" i="1"/>
  <c r="K5302" i="1"/>
  <c r="J5302" i="1"/>
  <c r="I5302" i="1"/>
  <c r="K5301" i="1"/>
  <c r="J5301" i="1"/>
  <c r="I5301" i="1"/>
  <c r="K5300" i="1"/>
  <c r="J5300" i="1"/>
  <c r="I5300" i="1"/>
  <c r="K5299" i="1"/>
  <c r="J5299" i="1"/>
  <c r="I5299" i="1"/>
  <c r="K5298" i="1"/>
  <c r="J5298" i="1"/>
  <c r="I5298" i="1"/>
  <c r="K5297" i="1"/>
  <c r="J5297" i="1"/>
  <c r="I5297" i="1"/>
  <c r="K5296" i="1"/>
  <c r="J5296" i="1"/>
  <c r="I5296" i="1"/>
  <c r="K5295" i="1"/>
  <c r="J5295" i="1"/>
  <c r="I5295" i="1"/>
  <c r="K5294" i="1"/>
  <c r="J5294" i="1"/>
  <c r="I5294" i="1"/>
  <c r="K5293" i="1"/>
  <c r="J5293" i="1"/>
  <c r="I5293" i="1"/>
  <c r="K5292" i="1"/>
  <c r="J5292" i="1"/>
  <c r="I5292" i="1"/>
  <c r="K5291" i="1"/>
  <c r="J5291" i="1"/>
  <c r="I5291" i="1"/>
  <c r="K5290" i="1"/>
  <c r="J5290" i="1"/>
  <c r="I5290" i="1"/>
  <c r="K5289" i="1"/>
  <c r="J5289" i="1"/>
  <c r="I5289" i="1"/>
  <c r="K5288" i="1"/>
  <c r="J5288" i="1"/>
  <c r="I5288" i="1"/>
  <c r="K5287" i="1"/>
  <c r="J5287" i="1"/>
  <c r="I5287" i="1"/>
  <c r="K5286" i="1"/>
  <c r="J5286" i="1"/>
  <c r="I5286" i="1"/>
  <c r="K5285" i="1"/>
  <c r="J5285" i="1"/>
  <c r="I5285" i="1"/>
  <c r="K5284" i="1"/>
  <c r="J5284" i="1"/>
  <c r="I5284" i="1"/>
  <c r="K5283" i="1"/>
  <c r="J5283" i="1"/>
  <c r="I5283" i="1"/>
  <c r="K5282" i="1"/>
  <c r="J5282" i="1"/>
  <c r="I5282" i="1"/>
  <c r="K5281" i="1"/>
  <c r="J5281" i="1"/>
  <c r="I5281" i="1"/>
  <c r="K5280" i="1"/>
  <c r="J5280" i="1"/>
  <c r="I5280" i="1"/>
  <c r="K5279" i="1"/>
  <c r="J5279" i="1"/>
  <c r="I5279" i="1"/>
  <c r="K5278" i="1"/>
  <c r="J5278" i="1"/>
  <c r="I5278" i="1"/>
  <c r="K5277" i="1"/>
  <c r="J5277" i="1"/>
  <c r="I5277" i="1"/>
  <c r="K5276" i="1"/>
  <c r="J5276" i="1"/>
  <c r="I5276" i="1"/>
  <c r="K5275" i="1"/>
  <c r="J5275" i="1"/>
  <c r="I5275" i="1"/>
  <c r="K5274" i="1"/>
  <c r="J5274" i="1"/>
  <c r="I5274" i="1"/>
  <c r="K5273" i="1"/>
  <c r="J5273" i="1"/>
  <c r="I5273" i="1"/>
  <c r="K5272" i="1"/>
  <c r="J5272" i="1"/>
  <c r="I5272" i="1"/>
  <c r="K5271" i="1"/>
  <c r="J5271" i="1"/>
  <c r="I5271" i="1"/>
  <c r="K5270" i="1"/>
  <c r="J5270" i="1"/>
  <c r="I5270" i="1"/>
  <c r="K5269" i="1"/>
  <c r="J5269" i="1"/>
  <c r="I5269" i="1"/>
  <c r="K5268" i="1"/>
  <c r="J5268" i="1"/>
  <c r="I5268" i="1"/>
  <c r="K5267" i="1"/>
  <c r="J5267" i="1"/>
  <c r="I5267" i="1"/>
  <c r="K5266" i="1"/>
  <c r="J5266" i="1"/>
  <c r="I5266" i="1"/>
  <c r="K5265" i="1"/>
  <c r="J5265" i="1"/>
  <c r="I5265" i="1"/>
  <c r="K5264" i="1"/>
  <c r="J5264" i="1"/>
  <c r="I5264" i="1"/>
  <c r="K5263" i="1"/>
  <c r="J5263" i="1"/>
  <c r="I5263" i="1"/>
  <c r="K5262" i="1"/>
  <c r="J5262" i="1"/>
  <c r="I5262" i="1"/>
  <c r="K5261" i="1"/>
  <c r="J5261" i="1"/>
  <c r="I5261" i="1"/>
  <c r="K5260" i="1"/>
  <c r="J5260" i="1"/>
  <c r="I5260" i="1"/>
  <c r="K5259" i="1"/>
  <c r="J5259" i="1"/>
  <c r="I5259" i="1"/>
  <c r="K5258" i="1"/>
  <c r="J5258" i="1"/>
  <c r="I5258" i="1"/>
  <c r="K5257" i="1"/>
  <c r="J5257" i="1"/>
  <c r="I5257" i="1"/>
  <c r="K5256" i="1"/>
  <c r="J5256" i="1"/>
  <c r="I5256" i="1"/>
  <c r="K5255" i="1"/>
  <c r="J5255" i="1"/>
  <c r="I5255" i="1"/>
  <c r="K5254" i="1"/>
  <c r="J5254" i="1"/>
  <c r="I5254" i="1"/>
  <c r="K5253" i="1"/>
  <c r="J5253" i="1"/>
  <c r="I5253" i="1"/>
  <c r="K5252" i="1"/>
  <c r="J5252" i="1"/>
  <c r="I5252" i="1"/>
  <c r="K5251" i="1"/>
  <c r="J5251" i="1"/>
  <c r="I5251" i="1"/>
  <c r="K5250" i="1"/>
  <c r="J5250" i="1"/>
  <c r="I5250" i="1"/>
  <c r="K5249" i="1"/>
  <c r="J5249" i="1"/>
  <c r="I5249" i="1"/>
  <c r="K5248" i="1"/>
  <c r="J5248" i="1"/>
  <c r="I5248" i="1"/>
  <c r="K5247" i="1"/>
  <c r="J5247" i="1"/>
  <c r="I5247" i="1"/>
  <c r="K5246" i="1"/>
  <c r="J5246" i="1"/>
  <c r="I5246" i="1"/>
  <c r="K5245" i="1"/>
  <c r="J5245" i="1"/>
  <c r="I5245" i="1"/>
  <c r="K5244" i="1"/>
  <c r="J5244" i="1"/>
  <c r="I5244" i="1"/>
  <c r="K5243" i="1"/>
  <c r="J5243" i="1"/>
  <c r="I5243" i="1"/>
  <c r="K5242" i="1"/>
  <c r="J5242" i="1"/>
  <c r="I5242" i="1"/>
  <c r="K5241" i="1"/>
  <c r="J5241" i="1"/>
  <c r="I5241" i="1"/>
  <c r="K5240" i="1"/>
  <c r="J5240" i="1"/>
  <c r="I5240" i="1"/>
  <c r="K5239" i="1"/>
  <c r="J5239" i="1"/>
  <c r="I5239" i="1"/>
  <c r="K5238" i="1"/>
  <c r="J5238" i="1"/>
  <c r="I5238" i="1"/>
  <c r="K5237" i="1"/>
  <c r="J5237" i="1"/>
  <c r="I5237" i="1"/>
  <c r="K5236" i="1"/>
  <c r="J5236" i="1"/>
  <c r="I5236" i="1"/>
  <c r="K5235" i="1"/>
  <c r="J5235" i="1"/>
  <c r="I5235" i="1"/>
  <c r="K5234" i="1"/>
  <c r="J5234" i="1"/>
  <c r="I5234" i="1"/>
  <c r="K5233" i="1"/>
  <c r="J5233" i="1"/>
  <c r="I5233" i="1"/>
  <c r="K5232" i="1"/>
  <c r="J5232" i="1"/>
  <c r="I5232" i="1"/>
  <c r="K5231" i="1"/>
  <c r="J5231" i="1"/>
  <c r="I5231" i="1"/>
  <c r="K5230" i="1"/>
  <c r="J5230" i="1"/>
  <c r="I5230" i="1"/>
  <c r="K5229" i="1"/>
  <c r="J5229" i="1"/>
  <c r="I5229" i="1"/>
  <c r="K5228" i="1"/>
  <c r="J5228" i="1"/>
  <c r="I5228" i="1"/>
  <c r="K5227" i="1"/>
  <c r="J5227" i="1"/>
  <c r="I5227" i="1"/>
  <c r="K5226" i="1"/>
  <c r="J5226" i="1"/>
  <c r="I5226" i="1"/>
  <c r="K5225" i="1"/>
  <c r="J5225" i="1"/>
  <c r="I5225" i="1"/>
  <c r="K5224" i="1"/>
  <c r="J5224" i="1"/>
  <c r="I5224" i="1"/>
  <c r="K5223" i="1"/>
  <c r="J5223" i="1"/>
  <c r="I5223" i="1"/>
  <c r="K5222" i="1"/>
  <c r="J5222" i="1"/>
  <c r="I5222" i="1"/>
  <c r="K5221" i="1"/>
  <c r="J5221" i="1"/>
  <c r="I5221" i="1"/>
  <c r="K5220" i="1"/>
  <c r="J5220" i="1"/>
  <c r="I5220" i="1"/>
  <c r="K5219" i="1"/>
  <c r="J5219" i="1"/>
  <c r="I5219" i="1"/>
  <c r="K5218" i="1"/>
  <c r="J5218" i="1"/>
  <c r="I5218" i="1"/>
  <c r="K5217" i="1"/>
  <c r="J5217" i="1"/>
  <c r="I5217" i="1"/>
  <c r="K5216" i="1"/>
  <c r="J5216" i="1"/>
  <c r="I5216" i="1"/>
  <c r="K5215" i="1"/>
  <c r="J5215" i="1"/>
  <c r="I5215" i="1"/>
  <c r="K5214" i="1"/>
  <c r="J5214" i="1"/>
  <c r="I5214" i="1"/>
  <c r="K5213" i="1"/>
  <c r="J5213" i="1"/>
  <c r="I5213" i="1"/>
  <c r="K5212" i="1"/>
  <c r="J5212" i="1"/>
  <c r="I5212" i="1"/>
  <c r="K5211" i="1"/>
  <c r="J5211" i="1"/>
  <c r="I5211" i="1"/>
  <c r="K5210" i="1"/>
  <c r="J5210" i="1"/>
  <c r="I5210" i="1"/>
  <c r="K5209" i="1"/>
  <c r="J5209" i="1"/>
  <c r="I5209" i="1"/>
  <c r="K5208" i="1"/>
  <c r="J5208" i="1"/>
  <c r="I5208" i="1"/>
  <c r="K5207" i="1"/>
  <c r="J5207" i="1"/>
  <c r="I5207" i="1"/>
  <c r="K5206" i="1"/>
  <c r="J5206" i="1"/>
  <c r="I5206" i="1"/>
  <c r="K5205" i="1"/>
  <c r="J5205" i="1"/>
  <c r="I5205" i="1"/>
  <c r="K5204" i="1"/>
  <c r="J5204" i="1"/>
  <c r="I5204" i="1"/>
  <c r="K5203" i="1"/>
  <c r="J5203" i="1"/>
  <c r="I5203" i="1"/>
  <c r="K5202" i="1"/>
  <c r="J5202" i="1"/>
  <c r="I5202" i="1"/>
  <c r="K5201" i="1"/>
  <c r="J5201" i="1"/>
  <c r="I5201" i="1"/>
  <c r="K5200" i="1"/>
  <c r="J5200" i="1"/>
  <c r="I5200" i="1"/>
  <c r="K5199" i="1"/>
  <c r="J5199" i="1"/>
  <c r="I5199" i="1"/>
  <c r="K5198" i="1"/>
  <c r="J5198" i="1"/>
  <c r="I5198" i="1"/>
  <c r="K5197" i="1"/>
  <c r="J5197" i="1"/>
  <c r="I5197" i="1"/>
  <c r="K5196" i="1"/>
  <c r="J5196" i="1"/>
  <c r="I5196" i="1"/>
  <c r="K5195" i="1"/>
  <c r="J5195" i="1"/>
  <c r="I5195" i="1"/>
  <c r="K5194" i="1"/>
  <c r="J5194" i="1"/>
  <c r="I5194" i="1"/>
  <c r="K5193" i="1"/>
  <c r="J5193" i="1"/>
  <c r="I5193" i="1"/>
  <c r="K5192" i="1"/>
  <c r="J5192" i="1"/>
  <c r="I5192" i="1"/>
  <c r="K5191" i="1"/>
  <c r="J5191" i="1"/>
  <c r="I5191" i="1"/>
  <c r="K5190" i="1"/>
  <c r="J5190" i="1"/>
  <c r="I5190" i="1"/>
  <c r="K5189" i="1"/>
  <c r="J5189" i="1"/>
  <c r="I5189" i="1"/>
  <c r="K5188" i="1"/>
  <c r="J5188" i="1"/>
  <c r="I5188" i="1"/>
  <c r="K5187" i="1"/>
  <c r="J5187" i="1"/>
  <c r="I5187" i="1"/>
  <c r="K5186" i="1"/>
  <c r="J5186" i="1"/>
  <c r="I5186" i="1"/>
  <c r="K5185" i="1"/>
  <c r="J5185" i="1"/>
  <c r="I5185" i="1"/>
  <c r="K5184" i="1"/>
  <c r="J5184" i="1"/>
  <c r="I5184" i="1"/>
  <c r="K5183" i="1"/>
  <c r="J5183" i="1"/>
  <c r="I5183" i="1"/>
  <c r="K5182" i="1"/>
  <c r="J5182" i="1"/>
  <c r="I5182" i="1"/>
  <c r="K5181" i="1"/>
  <c r="J5181" i="1"/>
  <c r="I5181" i="1"/>
  <c r="K5180" i="1"/>
  <c r="J5180" i="1"/>
  <c r="I5180" i="1"/>
  <c r="K5179" i="1"/>
  <c r="J5179" i="1"/>
  <c r="I5179" i="1"/>
  <c r="K5178" i="1"/>
  <c r="J5178" i="1"/>
  <c r="I5178" i="1"/>
  <c r="K5177" i="1"/>
  <c r="J5177" i="1"/>
  <c r="I5177" i="1"/>
  <c r="K5176" i="1"/>
  <c r="J5176" i="1"/>
  <c r="I5176" i="1"/>
  <c r="K5175" i="1"/>
  <c r="J5175" i="1"/>
  <c r="I5175" i="1"/>
  <c r="K5174" i="1"/>
  <c r="J5174" i="1"/>
  <c r="I5174" i="1"/>
  <c r="K5173" i="1"/>
  <c r="J5173" i="1"/>
  <c r="I5173" i="1"/>
  <c r="K5172" i="1"/>
  <c r="J5172" i="1"/>
  <c r="I5172" i="1"/>
  <c r="K5171" i="1"/>
  <c r="J5171" i="1"/>
  <c r="I5171" i="1"/>
  <c r="K5170" i="1"/>
  <c r="J5170" i="1"/>
  <c r="I5170" i="1"/>
  <c r="K5169" i="1"/>
  <c r="J5169" i="1"/>
  <c r="I5169" i="1"/>
  <c r="K5168" i="1"/>
  <c r="J5168" i="1"/>
  <c r="I5168" i="1"/>
  <c r="K5167" i="1"/>
  <c r="J5167" i="1"/>
  <c r="I5167" i="1"/>
  <c r="K5166" i="1"/>
  <c r="J5166" i="1"/>
  <c r="I5166" i="1"/>
  <c r="K5165" i="1"/>
  <c r="J5165" i="1"/>
  <c r="I5165" i="1"/>
  <c r="K5164" i="1"/>
  <c r="J5164" i="1"/>
  <c r="I5164" i="1"/>
  <c r="K5163" i="1"/>
  <c r="J5163" i="1"/>
  <c r="I5163" i="1"/>
  <c r="K5162" i="1"/>
  <c r="J5162" i="1"/>
  <c r="I5162" i="1"/>
  <c r="K5161" i="1"/>
  <c r="J5161" i="1"/>
  <c r="I5161" i="1"/>
  <c r="K5160" i="1"/>
  <c r="J5160" i="1"/>
  <c r="I5160" i="1"/>
  <c r="K5159" i="1"/>
  <c r="J5159" i="1"/>
  <c r="I5159" i="1"/>
  <c r="K5158" i="1"/>
  <c r="J5158" i="1"/>
  <c r="I5158" i="1"/>
  <c r="K5157" i="1"/>
  <c r="J5157" i="1"/>
  <c r="I5157" i="1"/>
  <c r="K5156" i="1"/>
  <c r="J5156" i="1"/>
  <c r="I5156" i="1"/>
  <c r="K5155" i="1"/>
  <c r="J5155" i="1"/>
  <c r="I5155" i="1"/>
  <c r="K5154" i="1"/>
  <c r="J5154" i="1"/>
  <c r="I5154" i="1"/>
  <c r="K5153" i="1"/>
  <c r="J5153" i="1"/>
  <c r="I5153" i="1"/>
  <c r="K5152" i="1"/>
  <c r="J5152" i="1"/>
  <c r="I5152" i="1"/>
  <c r="K5151" i="1"/>
  <c r="J5151" i="1"/>
  <c r="I5151" i="1"/>
  <c r="K5150" i="1"/>
  <c r="J5150" i="1"/>
  <c r="I5150" i="1"/>
  <c r="K5149" i="1"/>
  <c r="J5149" i="1"/>
  <c r="I5149" i="1"/>
  <c r="K5148" i="1"/>
  <c r="J5148" i="1"/>
  <c r="I5148" i="1"/>
  <c r="K5147" i="1"/>
  <c r="J5147" i="1"/>
  <c r="I5147" i="1"/>
  <c r="K5146" i="1"/>
  <c r="J5146" i="1"/>
  <c r="I5146" i="1"/>
  <c r="K5145" i="1"/>
  <c r="J5145" i="1"/>
  <c r="I5145" i="1"/>
  <c r="K5144" i="1"/>
  <c r="J5144" i="1"/>
  <c r="I5144" i="1"/>
  <c r="K5143" i="1"/>
  <c r="J5143" i="1"/>
  <c r="I5143" i="1"/>
  <c r="K5142" i="1"/>
  <c r="J5142" i="1"/>
  <c r="I5142" i="1"/>
  <c r="K5141" i="1"/>
  <c r="J5141" i="1"/>
  <c r="I5141" i="1"/>
  <c r="K5140" i="1"/>
  <c r="J5140" i="1"/>
  <c r="I5140" i="1"/>
  <c r="K5139" i="1"/>
  <c r="J5139" i="1"/>
  <c r="I5139" i="1"/>
  <c r="K5138" i="1"/>
  <c r="J5138" i="1"/>
  <c r="I5138" i="1"/>
  <c r="K5137" i="1"/>
  <c r="J5137" i="1"/>
  <c r="I5137" i="1"/>
  <c r="K5136" i="1"/>
  <c r="J5136" i="1"/>
  <c r="I5136" i="1"/>
  <c r="K5135" i="1"/>
  <c r="J5135" i="1"/>
  <c r="I5135" i="1"/>
  <c r="K5134" i="1"/>
  <c r="J5134" i="1"/>
  <c r="I5134" i="1"/>
  <c r="K5133" i="1"/>
  <c r="J5133" i="1"/>
  <c r="I5133" i="1"/>
  <c r="K5132" i="1"/>
  <c r="J5132" i="1"/>
  <c r="I5132" i="1"/>
  <c r="K5131" i="1"/>
  <c r="J5131" i="1"/>
  <c r="I5131" i="1"/>
  <c r="K5130" i="1"/>
  <c r="J5130" i="1"/>
  <c r="I5130" i="1"/>
  <c r="K5129" i="1"/>
  <c r="J5129" i="1"/>
  <c r="I5129" i="1"/>
  <c r="K5128" i="1"/>
  <c r="J5128" i="1"/>
  <c r="I5128" i="1"/>
  <c r="K5127" i="1"/>
  <c r="J5127" i="1"/>
  <c r="I5127" i="1"/>
  <c r="K5126" i="1"/>
  <c r="J5126" i="1"/>
  <c r="I5126" i="1"/>
  <c r="K5125" i="1"/>
  <c r="J5125" i="1"/>
  <c r="I5125" i="1"/>
  <c r="K5124" i="1"/>
  <c r="J5124" i="1"/>
  <c r="I5124" i="1"/>
  <c r="K5123" i="1"/>
  <c r="J5123" i="1"/>
  <c r="I5123" i="1"/>
  <c r="K5122" i="1"/>
  <c r="J5122" i="1"/>
  <c r="I5122" i="1"/>
  <c r="K5121" i="1"/>
  <c r="J5121" i="1"/>
  <c r="I5121" i="1"/>
  <c r="K5120" i="1"/>
  <c r="J5120" i="1"/>
  <c r="I5120" i="1"/>
  <c r="K5119" i="1"/>
  <c r="J5119" i="1"/>
  <c r="I5119" i="1"/>
  <c r="K5118" i="1"/>
  <c r="J5118" i="1"/>
  <c r="I5118" i="1"/>
  <c r="K5117" i="1"/>
  <c r="J5117" i="1"/>
  <c r="I5117" i="1"/>
  <c r="K5116" i="1"/>
  <c r="J5116" i="1"/>
  <c r="I5116" i="1"/>
  <c r="K5115" i="1"/>
  <c r="J5115" i="1"/>
  <c r="I5115" i="1"/>
  <c r="K5114" i="1"/>
  <c r="J5114" i="1"/>
  <c r="I5114" i="1"/>
  <c r="K5113" i="1"/>
  <c r="J5113" i="1"/>
  <c r="I5113" i="1"/>
  <c r="K5112" i="1"/>
  <c r="J5112" i="1"/>
  <c r="I5112" i="1"/>
  <c r="K5111" i="1"/>
  <c r="J5111" i="1"/>
  <c r="I5111" i="1"/>
  <c r="K5110" i="1"/>
  <c r="J5110" i="1"/>
  <c r="I5110" i="1"/>
  <c r="K5109" i="1"/>
  <c r="J5109" i="1"/>
  <c r="I5109" i="1"/>
  <c r="K5108" i="1"/>
  <c r="J5108" i="1"/>
  <c r="I5108" i="1"/>
  <c r="K5107" i="1"/>
  <c r="J5107" i="1"/>
  <c r="I5107" i="1"/>
  <c r="K5106" i="1"/>
  <c r="J5106" i="1"/>
  <c r="I5106" i="1"/>
  <c r="K5105" i="1"/>
  <c r="J5105" i="1"/>
  <c r="I5105" i="1"/>
  <c r="K5104" i="1"/>
  <c r="J5104" i="1"/>
  <c r="I5104" i="1"/>
  <c r="K5103" i="1"/>
  <c r="J5103" i="1"/>
  <c r="I5103" i="1"/>
  <c r="K5102" i="1"/>
  <c r="J5102" i="1"/>
  <c r="I5102" i="1"/>
  <c r="K5101" i="1"/>
  <c r="J5101" i="1"/>
  <c r="I5101" i="1"/>
  <c r="K5100" i="1"/>
  <c r="J5100" i="1"/>
  <c r="I5100" i="1"/>
  <c r="K5099" i="1"/>
  <c r="J5099" i="1"/>
  <c r="I5099" i="1"/>
  <c r="K5098" i="1"/>
  <c r="J5098" i="1"/>
  <c r="I5098" i="1"/>
  <c r="K5097" i="1"/>
  <c r="J5097" i="1"/>
  <c r="I5097" i="1"/>
  <c r="K5096" i="1"/>
  <c r="J5096" i="1"/>
  <c r="I5096" i="1"/>
  <c r="K5095" i="1"/>
  <c r="J5095" i="1"/>
  <c r="I5095" i="1"/>
  <c r="K5094" i="1"/>
  <c r="J5094" i="1"/>
  <c r="I5094" i="1"/>
  <c r="K5093" i="1"/>
  <c r="J5093" i="1"/>
  <c r="I5093" i="1"/>
  <c r="K5092" i="1"/>
  <c r="J5092" i="1"/>
  <c r="I5092" i="1"/>
  <c r="K5091" i="1"/>
  <c r="J5091" i="1"/>
  <c r="I5091" i="1"/>
  <c r="K5090" i="1"/>
  <c r="J5090" i="1"/>
  <c r="I5090" i="1"/>
  <c r="K5089" i="1"/>
  <c r="J5089" i="1"/>
  <c r="I5089" i="1"/>
  <c r="K5088" i="1"/>
  <c r="J5088" i="1"/>
  <c r="I5088" i="1"/>
  <c r="K5087" i="1"/>
  <c r="J5087" i="1"/>
  <c r="I5087" i="1"/>
  <c r="K5086" i="1"/>
  <c r="J5086" i="1"/>
  <c r="I5086" i="1"/>
  <c r="K5085" i="1"/>
  <c r="J5085" i="1"/>
  <c r="I5085" i="1"/>
  <c r="K5084" i="1"/>
  <c r="J5084" i="1"/>
  <c r="I5084" i="1"/>
  <c r="K5083" i="1"/>
  <c r="J5083" i="1"/>
  <c r="I5083" i="1"/>
  <c r="K5082" i="1"/>
  <c r="J5082" i="1"/>
  <c r="I5082" i="1"/>
  <c r="K5081" i="1"/>
  <c r="J5081" i="1"/>
  <c r="I5081" i="1"/>
  <c r="K5080" i="1"/>
  <c r="J5080" i="1"/>
  <c r="I5080" i="1"/>
  <c r="K5079" i="1"/>
  <c r="J5079" i="1"/>
  <c r="I5079" i="1"/>
  <c r="K5078" i="1"/>
  <c r="J5078" i="1"/>
  <c r="I5078" i="1"/>
  <c r="K5077" i="1"/>
  <c r="J5077" i="1"/>
  <c r="I5077" i="1"/>
  <c r="K5076" i="1"/>
  <c r="J5076" i="1"/>
  <c r="I5076" i="1"/>
  <c r="K5075" i="1"/>
  <c r="J5075" i="1"/>
  <c r="I5075" i="1"/>
  <c r="K5074" i="1"/>
  <c r="J5074" i="1"/>
  <c r="I5074" i="1"/>
  <c r="K5073" i="1"/>
  <c r="J5073" i="1"/>
  <c r="I5073" i="1"/>
  <c r="K5072" i="1"/>
  <c r="J5072" i="1"/>
  <c r="I5072" i="1"/>
  <c r="K5071" i="1"/>
  <c r="J5071" i="1"/>
  <c r="I5071" i="1"/>
  <c r="K5070" i="1"/>
  <c r="J5070" i="1"/>
  <c r="I5070" i="1"/>
  <c r="K5069" i="1"/>
  <c r="J5069" i="1"/>
  <c r="I5069" i="1"/>
  <c r="K5068" i="1"/>
  <c r="J5068" i="1"/>
  <c r="I5068" i="1"/>
  <c r="K5067" i="1"/>
  <c r="J5067" i="1"/>
  <c r="I5067" i="1"/>
  <c r="K5066" i="1"/>
  <c r="J5066" i="1"/>
  <c r="I5066" i="1"/>
  <c r="K5065" i="1"/>
  <c r="J5065" i="1"/>
  <c r="I5065" i="1"/>
  <c r="K5064" i="1"/>
  <c r="J5064" i="1"/>
  <c r="I5064" i="1"/>
  <c r="K5063" i="1"/>
  <c r="J5063" i="1"/>
  <c r="I5063" i="1"/>
  <c r="K5062" i="1"/>
  <c r="J5062" i="1"/>
  <c r="I5062" i="1"/>
  <c r="K5061" i="1"/>
  <c r="J5061" i="1"/>
  <c r="I5061" i="1"/>
  <c r="K5060" i="1"/>
  <c r="J5060" i="1"/>
  <c r="I5060" i="1"/>
  <c r="K5059" i="1"/>
  <c r="J5059" i="1"/>
  <c r="I5059" i="1"/>
  <c r="K5058" i="1"/>
  <c r="J5058" i="1"/>
  <c r="I5058" i="1"/>
  <c r="K5057" i="1"/>
  <c r="J5057" i="1"/>
  <c r="I5057" i="1"/>
  <c r="K5056" i="1"/>
  <c r="J5056" i="1"/>
  <c r="I5056" i="1"/>
  <c r="K5055" i="1"/>
  <c r="J5055" i="1"/>
  <c r="I5055" i="1"/>
  <c r="K5054" i="1"/>
  <c r="J5054" i="1"/>
  <c r="I5054" i="1"/>
  <c r="K5053" i="1"/>
  <c r="J5053" i="1"/>
  <c r="I5053" i="1"/>
  <c r="K5052" i="1"/>
  <c r="J5052" i="1"/>
  <c r="I5052" i="1"/>
  <c r="K5051" i="1"/>
  <c r="J5051" i="1"/>
  <c r="I5051" i="1"/>
  <c r="K5050" i="1"/>
  <c r="J5050" i="1"/>
  <c r="I5050" i="1"/>
  <c r="K5049" i="1"/>
  <c r="J5049" i="1"/>
  <c r="I5049" i="1"/>
  <c r="K5048" i="1"/>
  <c r="J5048" i="1"/>
  <c r="I5048" i="1"/>
  <c r="K5047" i="1"/>
  <c r="J5047" i="1"/>
  <c r="I5047" i="1"/>
  <c r="K5046" i="1"/>
  <c r="J5046" i="1"/>
  <c r="I5046" i="1"/>
  <c r="K5045" i="1"/>
  <c r="J5045" i="1"/>
  <c r="I5045" i="1"/>
  <c r="K5044" i="1"/>
  <c r="J5044" i="1"/>
  <c r="I5044" i="1"/>
  <c r="K5043" i="1"/>
  <c r="J5043" i="1"/>
  <c r="I5043" i="1"/>
  <c r="K5042" i="1"/>
  <c r="J5042" i="1"/>
  <c r="I5042" i="1"/>
  <c r="K5041" i="1"/>
  <c r="J5041" i="1"/>
  <c r="I5041" i="1"/>
  <c r="K5040" i="1"/>
  <c r="J5040" i="1"/>
  <c r="I5040" i="1"/>
  <c r="K5039" i="1"/>
  <c r="J5039" i="1"/>
  <c r="I5039" i="1"/>
  <c r="K5038" i="1"/>
  <c r="J5038" i="1"/>
  <c r="I5038" i="1"/>
  <c r="K5037" i="1"/>
  <c r="J5037" i="1"/>
  <c r="I5037" i="1"/>
  <c r="K5036" i="1"/>
  <c r="J5036" i="1"/>
  <c r="I5036" i="1"/>
  <c r="K5035" i="1"/>
  <c r="J5035" i="1"/>
  <c r="I5035" i="1"/>
  <c r="K5034" i="1"/>
  <c r="J5034" i="1"/>
  <c r="I5034" i="1"/>
  <c r="K5033" i="1"/>
  <c r="J5033" i="1"/>
  <c r="I5033" i="1"/>
  <c r="K5032" i="1"/>
  <c r="J5032" i="1"/>
  <c r="I5032" i="1"/>
  <c r="K5031" i="1"/>
  <c r="J5031" i="1"/>
  <c r="I5031" i="1"/>
  <c r="K5030" i="1"/>
  <c r="J5030" i="1"/>
  <c r="I5030" i="1"/>
  <c r="K5029" i="1"/>
  <c r="J5029" i="1"/>
  <c r="I5029" i="1"/>
  <c r="K5028" i="1"/>
  <c r="J5028" i="1"/>
  <c r="I5028" i="1"/>
  <c r="K5027" i="1"/>
  <c r="J5027" i="1"/>
  <c r="I5027" i="1"/>
  <c r="K5026" i="1"/>
  <c r="J5026" i="1"/>
  <c r="I5026" i="1"/>
  <c r="K5025" i="1"/>
  <c r="J5025" i="1"/>
  <c r="I5025" i="1"/>
  <c r="K5024" i="1"/>
  <c r="J5024" i="1"/>
  <c r="I5024" i="1"/>
  <c r="K5023" i="1"/>
  <c r="J5023" i="1"/>
  <c r="I5023" i="1"/>
  <c r="K5022" i="1"/>
  <c r="J5022" i="1"/>
  <c r="I5022" i="1"/>
  <c r="K5021" i="1"/>
  <c r="J5021" i="1"/>
  <c r="I5021" i="1"/>
  <c r="K5020" i="1"/>
  <c r="J5020" i="1"/>
  <c r="I5020" i="1"/>
  <c r="K5019" i="1"/>
  <c r="J5019" i="1"/>
  <c r="I5019" i="1"/>
  <c r="K5018" i="1"/>
  <c r="J5018" i="1"/>
  <c r="I5018" i="1"/>
  <c r="K5017" i="1"/>
  <c r="J5017" i="1"/>
  <c r="I5017" i="1"/>
  <c r="K5016" i="1"/>
  <c r="J5016" i="1"/>
  <c r="I5016" i="1"/>
  <c r="K5015" i="1"/>
  <c r="J5015" i="1"/>
  <c r="I5015" i="1"/>
  <c r="K5014" i="1"/>
  <c r="J5014" i="1"/>
  <c r="I5014" i="1"/>
  <c r="K5013" i="1"/>
  <c r="J5013" i="1"/>
  <c r="I5013" i="1"/>
  <c r="K5012" i="1"/>
  <c r="J5012" i="1"/>
  <c r="I5012" i="1"/>
  <c r="K5011" i="1"/>
  <c r="J5011" i="1"/>
  <c r="I5011" i="1"/>
  <c r="K5010" i="1"/>
  <c r="J5010" i="1"/>
  <c r="I5010" i="1"/>
  <c r="K5009" i="1"/>
  <c r="J5009" i="1"/>
  <c r="I5009" i="1"/>
  <c r="K5008" i="1"/>
  <c r="J5008" i="1"/>
  <c r="I5008" i="1"/>
  <c r="K5007" i="1"/>
  <c r="J5007" i="1"/>
  <c r="I5007" i="1"/>
  <c r="K5006" i="1"/>
  <c r="J5006" i="1"/>
  <c r="I5006" i="1"/>
  <c r="K5005" i="1"/>
  <c r="J5005" i="1"/>
  <c r="I5005" i="1"/>
  <c r="K5004" i="1"/>
  <c r="J5004" i="1"/>
  <c r="I5004" i="1"/>
  <c r="K5003" i="1"/>
  <c r="J5003" i="1"/>
  <c r="I5003" i="1"/>
  <c r="K5002" i="1"/>
  <c r="J5002" i="1"/>
  <c r="I5002" i="1"/>
  <c r="K5001" i="1"/>
  <c r="J5001" i="1"/>
  <c r="I5001" i="1"/>
  <c r="K5000" i="1"/>
  <c r="J5000" i="1"/>
  <c r="I5000" i="1"/>
  <c r="K4999" i="1"/>
  <c r="J4999" i="1"/>
  <c r="I4999" i="1"/>
  <c r="K4998" i="1"/>
  <c r="J4998" i="1"/>
  <c r="I4998" i="1"/>
  <c r="K4997" i="1"/>
  <c r="J4997" i="1"/>
  <c r="I4997" i="1"/>
  <c r="K4996" i="1"/>
  <c r="J4996" i="1"/>
  <c r="I4996" i="1"/>
  <c r="K4995" i="1"/>
  <c r="J4995" i="1"/>
  <c r="I4995" i="1"/>
  <c r="K4994" i="1"/>
  <c r="J4994" i="1"/>
  <c r="I4994" i="1"/>
  <c r="K4993" i="1"/>
  <c r="J4993" i="1"/>
  <c r="I4993" i="1"/>
  <c r="K4992" i="1"/>
  <c r="J4992" i="1"/>
  <c r="I4992" i="1"/>
  <c r="K4991" i="1"/>
  <c r="J4991" i="1"/>
  <c r="I4991" i="1"/>
  <c r="K4990" i="1"/>
  <c r="J4990" i="1"/>
  <c r="I4990" i="1"/>
  <c r="K4989" i="1"/>
  <c r="J4989" i="1"/>
  <c r="I4989" i="1"/>
  <c r="K4988" i="1"/>
  <c r="J4988" i="1"/>
  <c r="I4988" i="1"/>
  <c r="K4987" i="1"/>
  <c r="J4987" i="1"/>
  <c r="I4987" i="1"/>
  <c r="K4986" i="1"/>
  <c r="J4986" i="1"/>
  <c r="I4986" i="1"/>
  <c r="K4985" i="1"/>
  <c r="J4985" i="1"/>
  <c r="I4985" i="1"/>
  <c r="K4984" i="1"/>
  <c r="J4984" i="1"/>
  <c r="I4984" i="1"/>
  <c r="K4983" i="1"/>
  <c r="J4983" i="1"/>
  <c r="I4983" i="1"/>
  <c r="K4982" i="1"/>
  <c r="J4982" i="1"/>
  <c r="I4982" i="1"/>
  <c r="K4981" i="1"/>
  <c r="J4981" i="1"/>
  <c r="I4981" i="1"/>
  <c r="K4980" i="1"/>
  <c r="J4980" i="1"/>
  <c r="I4980" i="1"/>
  <c r="K4979" i="1"/>
  <c r="J4979" i="1"/>
  <c r="I4979" i="1"/>
  <c r="K4978" i="1"/>
  <c r="J4978" i="1"/>
  <c r="I4978" i="1"/>
  <c r="K4977" i="1"/>
  <c r="J4977" i="1"/>
  <c r="I4977" i="1"/>
  <c r="K4976" i="1"/>
  <c r="J4976" i="1"/>
  <c r="I4976" i="1"/>
  <c r="K4975" i="1"/>
  <c r="J4975" i="1"/>
  <c r="I4975" i="1"/>
  <c r="K4974" i="1"/>
  <c r="J4974" i="1"/>
  <c r="I4974" i="1"/>
  <c r="K4973" i="1"/>
  <c r="J4973" i="1"/>
  <c r="I4973" i="1"/>
  <c r="K4972" i="1"/>
  <c r="J4972" i="1"/>
  <c r="I4972" i="1"/>
  <c r="K4971" i="1"/>
  <c r="J4971" i="1"/>
  <c r="I4971" i="1"/>
  <c r="K4970" i="1"/>
  <c r="J4970" i="1"/>
  <c r="I4970" i="1"/>
  <c r="K4969" i="1"/>
  <c r="J4969" i="1"/>
  <c r="I4969" i="1"/>
  <c r="K4968" i="1"/>
  <c r="J4968" i="1"/>
  <c r="I4968" i="1"/>
  <c r="K4967" i="1"/>
  <c r="J4967" i="1"/>
  <c r="I4967" i="1"/>
  <c r="K4966" i="1"/>
  <c r="J4966" i="1"/>
  <c r="I4966" i="1"/>
  <c r="K4965" i="1"/>
  <c r="J4965" i="1"/>
  <c r="I4965" i="1"/>
  <c r="K4964" i="1"/>
  <c r="J4964" i="1"/>
  <c r="I4964" i="1"/>
  <c r="K4963" i="1"/>
  <c r="J4963" i="1"/>
  <c r="I4963" i="1"/>
  <c r="K4962" i="1"/>
  <c r="J4962" i="1"/>
  <c r="I4962" i="1"/>
  <c r="K4961" i="1"/>
  <c r="J4961" i="1"/>
  <c r="I4961" i="1"/>
  <c r="K4960" i="1"/>
  <c r="J4960" i="1"/>
  <c r="I4960" i="1"/>
  <c r="K4959" i="1"/>
  <c r="J4959" i="1"/>
  <c r="I4959" i="1"/>
  <c r="K4958" i="1"/>
  <c r="J4958" i="1"/>
  <c r="I4958" i="1"/>
  <c r="K4957" i="1"/>
  <c r="J4957" i="1"/>
  <c r="I4957" i="1"/>
  <c r="K4956" i="1"/>
  <c r="J4956" i="1"/>
  <c r="I4956" i="1"/>
  <c r="K4955" i="1"/>
  <c r="J4955" i="1"/>
  <c r="I4955" i="1"/>
  <c r="K4954" i="1"/>
  <c r="J4954" i="1"/>
  <c r="I4954" i="1"/>
  <c r="K4953" i="1"/>
  <c r="J4953" i="1"/>
  <c r="I4953" i="1"/>
  <c r="K4952" i="1"/>
  <c r="J4952" i="1"/>
  <c r="I4952" i="1"/>
  <c r="K4951" i="1"/>
  <c r="J4951" i="1"/>
  <c r="I4951" i="1"/>
  <c r="K4950" i="1"/>
  <c r="J4950" i="1"/>
  <c r="I4950" i="1"/>
  <c r="K4949" i="1"/>
  <c r="J4949" i="1"/>
  <c r="I4949" i="1"/>
  <c r="K4948" i="1"/>
  <c r="J4948" i="1"/>
  <c r="I4948" i="1"/>
  <c r="K4947" i="1"/>
  <c r="J4947" i="1"/>
  <c r="I4947" i="1"/>
  <c r="K4946" i="1"/>
  <c r="J4946" i="1"/>
  <c r="I4946" i="1"/>
  <c r="K4945" i="1"/>
  <c r="J4945" i="1"/>
  <c r="I4945" i="1"/>
  <c r="K4944" i="1"/>
  <c r="J4944" i="1"/>
  <c r="I4944" i="1"/>
  <c r="K4943" i="1"/>
  <c r="J4943" i="1"/>
  <c r="I4943" i="1"/>
  <c r="K4942" i="1"/>
  <c r="J4942" i="1"/>
  <c r="I4942" i="1"/>
  <c r="K4941" i="1"/>
  <c r="J4941" i="1"/>
  <c r="I4941" i="1"/>
  <c r="K4940" i="1"/>
  <c r="J4940" i="1"/>
  <c r="I4940" i="1"/>
  <c r="K4939" i="1"/>
  <c r="J4939" i="1"/>
  <c r="I4939" i="1"/>
  <c r="K4938" i="1"/>
  <c r="J4938" i="1"/>
  <c r="I4938" i="1"/>
  <c r="K4937" i="1"/>
  <c r="J4937" i="1"/>
  <c r="I4937" i="1"/>
  <c r="K4936" i="1"/>
  <c r="J4936" i="1"/>
  <c r="I4936" i="1"/>
  <c r="K4935" i="1"/>
  <c r="J4935" i="1"/>
  <c r="I4935" i="1"/>
  <c r="K4934" i="1"/>
  <c r="J4934" i="1"/>
  <c r="I4934" i="1"/>
  <c r="K4933" i="1"/>
  <c r="J4933" i="1"/>
  <c r="I4933" i="1"/>
  <c r="K4932" i="1"/>
  <c r="J4932" i="1"/>
  <c r="I4932" i="1"/>
  <c r="K4931" i="1"/>
  <c r="J4931" i="1"/>
  <c r="I4931" i="1"/>
  <c r="K4930" i="1"/>
  <c r="J4930" i="1"/>
  <c r="I4930" i="1"/>
  <c r="K4929" i="1"/>
  <c r="J4929" i="1"/>
  <c r="I4929" i="1"/>
  <c r="K4928" i="1"/>
  <c r="J4928" i="1"/>
  <c r="I4928" i="1"/>
  <c r="K4927" i="1"/>
  <c r="J4927" i="1"/>
  <c r="I4927" i="1"/>
  <c r="K4926" i="1"/>
  <c r="J4926" i="1"/>
  <c r="I4926" i="1"/>
  <c r="K4925" i="1"/>
  <c r="J4925" i="1"/>
  <c r="I4925" i="1"/>
  <c r="K4924" i="1"/>
  <c r="J4924" i="1"/>
  <c r="I4924" i="1"/>
  <c r="K4923" i="1"/>
  <c r="J4923" i="1"/>
  <c r="I4923" i="1"/>
  <c r="K4922" i="1"/>
  <c r="J4922" i="1"/>
  <c r="I4922" i="1"/>
  <c r="K4921" i="1"/>
  <c r="J4921" i="1"/>
  <c r="I4921" i="1"/>
  <c r="K4920" i="1"/>
  <c r="J4920" i="1"/>
  <c r="I4920" i="1"/>
  <c r="K4919" i="1"/>
  <c r="J4919" i="1"/>
  <c r="I4919" i="1"/>
  <c r="K4918" i="1"/>
  <c r="J4918" i="1"/>
  <c r="I4918" i="1"/>
  <c r="K4917" i="1"/>
  <c r="J4917" i="1"/>
  <c r="I4917" i="1"/>
  <c r="K4916" i="1"/>
  <c r="J4916" i="1"/>
  <c r="I4916" i="1"/>
  <c r="K4915" i="1"/>
  <c r="J4915" i="1"/>
  <c r="I4915" i="1"/>
  <c r="K4914" i="1"/>
  <c r="J4914" i="1"/>
  <c r="I4914" i="1"/>
  <c r="K4913" i="1"/>
  <c r="J4913" i="1"/>
  <c r="I4913" i="1"/>
  <c r="K4912" i="1"/>
  <c r="J4912" i="1"/>
  <c r="I4912" i="1"/>
  <c r="K4911" i="1"/>
  <c r="J4911" i="1"/>
  <c r="I4911" i="1"/>
  <c r="K4910" i="1"/>
  <c r="J4910" i="1"/>
  <c r="I4910" i="1"/>
  <c r="K4909" i="1"/>
  <c r="J4909" i="1"/>
  <c r="I4909" i="1"/>
  <c r="K4908" i="1"/>
  <c r="J4908" i="1"/>
  <c r="I4908" i="1"/>
  <c r="K4907" i="1"/>
  <c r="J4907" i="1"/>
  <c r="I4907" i="1"/>
  <c r="K4906" i="1"/>
  <c r="J4906" i="1"/>
  <c r="I4906" i="1"/>
  <c r="K4905" i="1"/>
  <c r="J4905" i="1"/>
  <c r="I4905" i="1"/>
  <c r="K4904" i="1"/>
  <c r="J4904" i="1"/>
  <c r="I4904" i="1"/>
  <c r="K4903" i="1"/>
  <c r="J4903" i="1"/>
  <c r="I4903" i="1"/>
  <c r="K4902" i="1"/>
  <c r="J4902" i="1"/>
  <c r="I4902" i="1"/>
  <c r="K4901" i="1"/>
  <c r="J4901" i="1"/>
  <c r="I4901" i="1"/>
  <c r="K4900" i="1"/>
  <c r="J4900" i="1"/>
  <c r="I4900" i="1"/>
  <c r="K4899" i="1"/>
  <c r="J4899" i="1"/>
  <c r="I4899" i="1"/>
  <c r="K4898" i="1"/>
  <c r="J4898" i="1"/>
  <c r="I4898" i="1"/>
  <c r="K4897" i="1"/>
  <c r="J4897" i="1"/>
  <c r="I4897" i="1"/>
  <c r="K4896" i="1"/>
  <c r="J4896" i="1"/>
  <c r="I4896" i="1"/>
  <c r="K4895" i="1"/>
  <c r="J4895" i="1"/>
  <c r="I4895" i="1"/>
  <c r="K4894" i="1"/>
  <c r="J4894" i="1"/>
  <c r="I4894" i="1"/>
  <c r="K4893" i="1"/>
  <c r="J4893" i="1"/>
  <c r="I4893" i="1"/>
  <c r="K4892" i="1"/>
  <c r="J4892" i="1"/>
  <c r="I4892" i="1"/>
  <c r="K4891" i="1"/>
  <c r="J4891" i="1"/>
  <c r="I4891" i="1"/>
  <c r="K4890" i="1"/>
  <c r="J4890" i="1"/>
  <c r="I4890" i="1"/>
  <c r="K4889" i="1"/>
  <c r="J4889" i="1"/>
  <c r="I4889" i="1"/>
  <c r="K4888" i="1"/>
  <c r="J4888" i="1"/>
  <c r="I4888" i="1"/>
  <c r="K4887" i="1"/>
  <c r="J4887" i="1"/>
  <c r="I4887" i="1"/>
  <c r="K4886" i="1"/>
  <c r="J4886" i="1"/>
  <c r="I4886" i="1"/>
  <c r="K4885" i="1"/>
  <c r="J4885" i="1"/>
  <c r="I4885" i="1"/>
  <c r="K4884" i="1"/>
  <c r="J4884" i="1"/>
  <c r="I4884" i="1"/>
  <c r="K4883" i="1"/>
  <c r="J4883" i="1"/>
  <c r="I4883" i="1"/>
  <c r="K4882" i="1"/>
  <c r="J4882" i="1"/>
  <c r="I4882" i="1"/>
  <c r="K4881" i="1"/>
  <c r="J4881" i="1"/>
  <c r="I4881" i="1"/>
  <c r="K4880" i="1"/>
  <c r="J4880" i="1"/>
  <c r="I4880" i="1"/>
  <c r="K4879" i="1"/>
  <c r="J4879" i="1"/>
  <c r="I4879" i="1"/>
  <c r="K4878" i="1"/>
  <c r="J4878" i="1"/>
  <c r="I4878" i="1"/>
  <c r="K4877" i="1"/>
  <c r="J4877" i="1"/>
  <c r="I4877" i="1"/>
  <c r="K4876" i="1"/>
  <c r="J4876" i="1"/>
  <c r="I4876" i="1"/>
  <c r="K4875" i="1"/>
  <c r="J4875" i="1"/>
  <c r="I4875" i="1"/>
  <c r="K4874" i="1"/>
  <c r="J4874" i="1"/>
  <c r="I4874" i="1"/>
  <c r="K4873" i="1"/>
  <c r="J4873" i="1"/>
  <c r="I4873" i="1"/>
  <c r="K4872" i="1"/>
  <c r="J4872" i="1"/>
  <c r="I4872" i="1"/>
  <c r="K4871" i="1"/>
  <c r="J4871" i="1"/>
  <c r="I4871" i="1"/>
  <c r="K4870" i="1"/>
  <c r="J4870" i="1"/>
  <c r="I4870" i="1"/>
  <c r="K4869" i="1"/>
  <c r="J4869" i="1"/>
  <c r="I4869" i="1"/>
  <c r="K4868" i="1"/>
  <c r="J4868" i="1"/>
  <c r="I4868" i="1"/>
  <c r="K4867" i="1"/>
  <c r="J4867" i="1"/>
  <c r="I4867" i="1"/>
  <c r="K4866" i="1"/>
  <c r="J4866" i="1"/>
  <c r="I4866" i="1"/>
  <c r="K4865" i="1"/>
  <c r="J4865" i="1"/>
  <c r="I4865" i="1"/>
  <c r="K4864" i="1"/>
  <c r="J4864" i="1"/>
  <c r="I4864" i="1"/>
  <c r="K4863" i="1"/>
  <c r="J4863" i="1"/>
  <c r="I4863" i="1"/>
  <c r="K4862" i="1"/>
  <c r="J4862" i="1"/>
  <c r="I4862" i="1"/>
  <c r="K4861" i="1"/>
  <c r="J4861" i="1"/>
  <c r="I4861" i="1"/>
  <c r="K4860" i="1"/>
  <c r="J4860" i="1"/>
  <c r="I4860" i="1"/>
  <c r="K4859" i="1"/>
  <c r="J4859" i="1"/>
  <c r="I4859" i="1"/>
  <c r="K4858" i="1"/>
  <c r="J4858" i="1"/>
  <c r="I4858" i="1"/>
  <c r="K4857" i="1"/>
  <c r="J4857" i="1"/>
  <c r="I4857" i="1"/>
  <c r="K4856" i="1"/>
  <c r="J4856" i="1"/>
  <c r="I4856" i="1"/>
  <c r="K4855" i="1"/>
  <c r="J4855" i="1"/>
  <c r="I4855" i="1"/>
  <c r="K4854" i="1"/>
  <c r="J4854" i="1"/>
  <c r="I4854" i="1"/>
  <c r="K4853" i="1"/>
  <c r="J4853" i="1"/>
  <c r="I4853" i="1"/>
  <c r="K4852" i="1"/>
  <c r="J4852" i="1"/>
  <c r="I4852" i="1"/>
  <c r="K4851" i="1"/>
  <c r="J4851" i="1"/>
  <c r="I4851" i="1"/>
  <c r="K4850" i="1"/>
  <c r="J4850" i="1"/>
  <c r="I4850" i="1"/>
  <c r="K4849" i="1"/>
  <c r="J4849" i="1"/>
  <c r="I4849" i="1"/>
  <c r="K4848" i="1"/>
  <c r="J4848" i="1"/>
  <c r="I4848" i="1"/>
  <c r="K4847" i="1"/>
  <c r="J4847" i="1"/>
  <c r="I4847" i="1"/>
  <c r="K4846" i="1"/>
  <c r="J4846" i="1"/>
  <c r="I4846" i="1"/>
  <c r="K4845" i="1"/>
  <c r="J4845" i="1"/>
  <c r="I4845" i="1"/>
  <c r="K4844" i="1"/>
  <c r="J4844" i="1"/>
  <c r="I4844" i="1"/>
  <c r="K4843" i="1"/>
  <c r="J4843" i="1"/>
  <c r="I4843" i="1"/>
  <c r="K4842" i="1"/>
  <c r="J4842" i="1"/>
  <c r="I4842" i="1"/>
  <c r="K4841" i="1"/>
  <c r="J4841" i="1"/>
  <c r="I4841" i="1"/>
  <c r="K4840" i="1"/>
  <c r="J4840" i="1"/>
  <c r="I4840" i="1"/>
  <c r="K4839" i="1"/>
  <c r="J4839" i="1"/>
  <c r="I4839" i="1"/>
  <c r="K4838" i="1"/>
  <c r="J4838" i="1"/>
  <c r="I4838" i="1"/>
  <c r="K4837" i="1"/>
  <c r="J4837" i="1"/>
  <c r="I4837" i="1"/>
  <c r="K4836" i="1"/>
  <c r="J4836" i="1"/>
  <c r="I4836" i="1"/>
  <c r="K4835" i="1"/>
  <c r="J4835" i="1"/>
  <c r="I4835" i="1"/>
  <c r="K4834" i="1"/>
  <c r="J4834" i="1"/>
  <c r="I4834" i="1"/>
  <c r="K4833" i="1"/>
  <c r="J4833" i="1"/>
  <c r="I4833" i="1"/>
  <c r="K4832" i="1"/>
  <c r="J4832" i="1"/>
  <c r="I4832" i="1"/>
  <c r="K4831" i="1"/>
  <c r="J4831" i="1"/>
  <c r="I4831" i="1"/>
  <c r="K4830" i="1"/>
  <c r="J4830" i="1"/>
  <c r="I4830" i="1"/>
  <c r="K4829" i="1"/>
  <c r="J4829" i="1"/>
  <c r="I4829" i="1"/>
  <c r="K4828" i="1"/>
  <c r="J4828" i="1"/>
  <c r="I4828" i="1"/>
  <c r="K4827" i="1"/>
  <c r="J4827" i="1"/>
  <c r="I4827" i="1"/>
  <c r="K4826" i="1"/>
  <c r="J4826" i="1"/>
  <c r="I4826" i="1"/>
  <c r="K4825" i="1"/>
  <c r="J4825" i="1"/>
  <c r="I4825" i="1"/>
  <c r="K4824" i="1"/>
  <c r="J4824" i="1"/>
  <c r="I4824" i="1"/>
  <c r="K4823" i="1"/>
  <c r="J4823" i="1"/>
  <c r="I4823" i="1"/>
  <c r="K4822" i="1"/>
  <c r="J4822" i="1"/>
  <c r="I4822" i="1"/>
  <c r="K4821" i="1"/>
  <c r="J4821" i="1"/>
  <c r="I4821" i="1"/>
  <c r="K4820" i="1"/>
  <c r="J4820" i="1"/>
  <c r="I4820" i="1"/>
  <c r="K4819" i="1"/>
  <c r="J4819" i="1"/>
  <c r="I4819" i="1"/>
  <c r="K4818" i="1"/>
  <c r="J4818" i="1"/>
  <c r="I4818" i="1"/>
  <c r="K4817" i="1"/>
  <c r="J4817" i="1"/>
  <c r="I4817" i="1"/>
  <c r="K4816" i="1"/>
  <c r="J4816" i="1"/>
  <c r="I4816" i="1"/>
  <c r="K4815" i="1"/>
  <c r="J4815" i="1"/>
  <c r="I4815" i="1"/>
  <c r="K4814" i="1"/>
  <c r="J4814" i="1"/>
  <c r="I4814" i="1"/>
  <c r="K4813" i="1"/>
  <c r="J4813" i="1"/>
  <c r="I4813" i="1"/>
  <c r="K4812" i="1"/>
  <c r="J4812" i="1"/>
  <c r="I4812" i="1"/>
  <c r="K4811" i="1"/>
  <c r="J4811" i="1"/>
  <c r="I4811" i="1"/>
  <c r="K4810" i="1"/>
  <c r="J4810" i="1"/>
  <c r="I4810" i="1"/>
  <c r="K4809" i="1"/>
  <c r="J4809" i="1"/>
  <c r="I4809" i="1"/>
  <c r="K4808" i="1"/>
  <c r="J4808" i="1"/>
  <c r="I4808" i="1"/>
  <c r="K4807" i="1"/>
  <c r="J4807" i="1"/>
  <c r="I4807" i="1"/>
  <c r="K4806" i="1"/>
  <c r="J4806" i="1"/>
  <c r="I4806" i="1"/>
  <c r="K4805" i="1"/>
  <c r="J4805" i="1"/>
  <c r="I4805" i="1"/>
  <c r="K4804" i="1"/>
  <c r="J4804" i="1"/>
  <c r="I4804" i="1"/>
  <c r="K4803" i="1"/>
  <c r="J4803" i="1"/>
  <c r="I4803" i="1"/>
  <c r="K4802" i="1"/>
  <c r="J4802" i="1"/>
  <c r="I4802" i="1"/>
  <c r="K4801" i="1"/>
  <c r="J4801" i="1"/>
  <c r="I4801" i="1"/>
  <c r="K4800" i="1"/>
  <c r="J4800" i="1"/>
  <c r="I4800" i="1"/>
  <c r="K4799" i="1"/>
  <c r="J4799" i="1"/>
  <c r="I4799" i="1"/>
  <c r="K4798" i="1"/>
  <c r="J4798" i="1"/>
  <c r="I4798" i="1"/>
  <c r="K4797" i="1"/>
  <c r="J4797" i="1"/>
  <c r="I4797" i="1"/>
  <c r="K4796" i="1"/>
  <c r="J4796" i="1"/>
  <c r="I4796" i="1"/>
  <c r="K4795" i="1"/>
  <c r="J4795" i="1"/>
  <c r="I4795" i="1"/>
  <c r="K4794" i="1"/>
  <c r="J4794" i="1"/>
  <c r="I4794" i="1"/>
  <c r="K4793" i="1"/>
  <c r="J4793" i="1"/>
  <c r="I4793" i="1"/>
  <c r="K4792" i="1"/>
  <c r="J4792" i="1"/>
  <c r="I4792" i="1"/>
  <c r="K4791" i="1"/>
  <c r="J4791" i="1"/>
  <c r="I4791" i="1"/>
  <c r="K4790" i="1"/>
  <c r="J4790" i="1"/>
  <c r="I4790" i="1"/>
  <c r="K4789" i="1"/>
  <c r="J4789" i="1"/>
  <c r="I4789" i="1"/>
  <c r="K4788" i="1"/>
  <c r="J4788" i="1"/>
  <c r="I4788" i="1"/>
  <c r="K4787" i="1"/>
  <c r="J4787" i="1"/>
  <c r="I4787" i="1"/>
  <c r="K4786" i="1"/>
  <c r="J4786" i="1"/>
  <c r="I4786" i="1"/>
  <c r="K4785" i="1"/>
  <c r="J4785" i="1"/>
  <c r="I4785" i="1"/>
  <c r="K4784" i="1"/>
  <c r="J4784" i="1"/>
  <c r="I4784" i="1"/>
  <c r="K4783" i="1"/>
  <c r="J4783" i="1"/>
  <c r="I4783" i="1"/>
  <c r="K4782" i="1"/>
  <c r="J4782" i="1"/>
  <c r="I4782" i="1"/>
  <c r="K4781" i="1"/>
  <c r="J4781" i="1"/>
  <c r="I4781" i="1"/>
  <c r="K4780" i="1"/>
  <c r="J4780" i="1"/>
  <c r="I4780" i="1"/>
  <c r="K4779" i="1"/>
  <c r="J4779" i="1"/>
  <c r="I4779" i="1"/>
  <c r="K4778" i="1"/>
  <c r="J4778" i="1"/>
  <c r="I4778" i="1"/>
  <c r="K4777" i="1"/>
  <c r="J4777" i="1"/>
  <c r="I4777" i="1"/>
  <c r="K4776" i="1"/>
  <c r="J4776" i="1"/>
  <c r="I4776" i="1"/>
  <c r="K4775" i="1"/>
  <c r="J4775" i="1"/>
  <c r="I4775" i="1"/>
  <c r="K4774" i="1"/>
  <c r="J4774" i="1"/>
  <c r="I4774" i="1"/>
  <c r="K4773" i="1"/>
  <c r="J4773" i="1"/>
  <c r="I4773" i="1"/>
  <c r="K4772" i="1"/>
  <c r="J4772" i="1"/>
  <c r="I4772" i="1"/>
  <c r="K4771" i="1"/>
  <c r="J4771" i="1"/>
  <c r="I4771" i="1"/>
  <c r="K4770" i="1"/>
  <c r="J4770" i="1"/>
  <c r="I4770" i="1"/>
  <c r="K4769" i="1"/>
  <c r="J4769" i="1"/>
  <c r="I4769" i="1"/>
  <c r="K4768" i="1"/>
  <c r="J4768" i="1"/>
  <c r="I4768" i="1"/>
  <c r="K4767" i="1"/>
  <c r="J4767" i="1"/>
  <c r="I4767" i="1"/>
  <c r="K4766" i="1"/>
  <c r="J4766" i="1"/>
  <c r="I4766" i="1"/>
  <c r="K4765" i="1"/>
  <c r="J4765" i="1"/>
  <c r="I4765" i="1"/>
  <c r="K4764" i="1"/>
  <c r="J4764" i="1"/>
  <c r="I4764" i="1"/>
  <c r="K4763" i="1"/>
  <c r="J4763" i="1"/>
  <c r="I4763" i="1"/>
  <c r="K4762" i="1"/>
  <c r="J4762" i="1"/>
  <c r="I4762" i="1"/>
  <c r="K4761" i="1"/>
  <c r="J4761" i="1"/>
  <c r="I4761" i="1"/>
  <c r="K4760" i="1"/>
  <c r="J4760" i="1"/>
  <c r="I4760" i="1"/>
  <c r="K4759" i="1"/>
  <c r="J4759" i="1"/>
  <c r="I4759" i="1"/>
  <c r="K4758" i="1"/>
  <c r="J4758" i="1"/>
  <c r="I4758" i="1"/>
  <c r="K4757" i="1"/>
  <c r="J4757" i="1"/>
  <c r="I4757" i="1"/>
  <c r="K4756" i="1"/>
  <c r="J4756" i="1"/>
  <c r="I4756" i="1"/>
  <c r="K4755" i="1"/>
  <c r="J4755" i="1"/>
  <c r="I4755" i="1"/>
  <c r="K4754" i="1"/>
  <c r="J4754" i="1"/>
  <c r="I4754" i="1"/>
  <c r="K4753" i="1"/>
  <c r="J4753" i="1"/>
  <c r="I4753" i="1"/>
  <c r="K4752" i="1"/>
  <c r="J4752" i="1"/>
  <c r="I4752" i="1"/>
  <c r="K4751" i="1"/>
  <c r="J4751" i="1"/>
  <c r="I4751" i="1"/>
  <c r="K4750" i="1"/>
  <c r="J4750" i="1"/>
  <c r="I4750" i="1"/>
  <c r="K4749" i="1"/>
  <c r="J4749" i="1"/>
  <c r="I4749" i="1"/>
  <c r="K4748" i="1"/>
  <c r="J4748" i="1"/>
  <c r="I4748" i="1"/>
  <c r="K4747" i="1"/>
  <c r="J4747" i="1"/>
  <c r="I4747" i="1"/>
  <c r="K4746" i="1"/>
  <c r="J4746" i="1"/>
  <c r="I4746" i="1"/>
  <c r="K4745" i="1"/>
  <c r="J4745" i="1"/>
  <c r="I4745" i="1"/>
  <c r="K4744" i="1"/>
  <c r="J4744" i="1"/>
  <c r="I4744" i="1"/>
  <c r="K4743" i="1"/>
  <c r="J4743" i="1"/>
  <c r="I4743" i="1"/>
  <c r="K4742" i="1"/>
  <c r="J4742" i="1"/>
  <c r="I4742" i="1"/>
  <c r="K4741" i="1"/>
  <c r="J4741" i="1"/>
  <c r="I4741" i="1"/>
  <c r="K4740" i="1"/>
  <c r="J4740" i="1"/>
  <c r="I4740" i="1"/>
  <c r="K4739" i="1"/>
  <c r="J4739" i="1"/>
  <c r="I4739" i="1"/>
  <c r="K4738" i="1"/>
  <c r="J4738" i="1"/>
  <c r="I4738" i="1"/>
  <c r="K4737" i="1"/>
  <c r="J4737" i="1"/>
  <c r="I4737" i="1"/>
  <c r="K4736" i="1"/>
  <c r="J4736" i="1"/>
  <c r="I4736" i="1"/>
  <c r="K4735" i="1"/>
  <c r="J4735" i="1"/>
  <c r="I4735" i="1"/>
  <c r="K4734" i="1"/>
  <c r="J4734" i="1"/>
  <c r="I4734" i="1"/>
  <c r="K4733" i="1"/>
  <c r="J4733" i="1"/>
  <c r="I4733" i="1"/>
  <c r="K4732" i="1"/>
  <c r="J4732" i="1"/>
  <c r="I4732" i="1"/>
  <c r="K4731" i="1"/>
  <c r="J4731" i="1"/>
  <c r="I4731" i="1"/>
  <c r="K4730" i="1"/>
  <c r="J4730" i="1"/>
  <c r="I4730" i="1"/>
  <c r="K4729" i="1"/>
  <c r="J4729" i="1"/>
  <c r="I4729" i="1"/>
  <c r="K4728" i="1"/>
  <c r="J4728" i="1"/>
  <c r="I4728" i="1"/>
  <c r="K4727" i="1"/>
  <c r="J4727" i="1"/>
  <c r="I4727" i="1"/>
  <c r="K4726" i="1"/>
  <c r="J4726" i="1"/>
  <c r="I4726" i="1"/>
  <c r="K4725" i="1"/>
  <c r="J4725" i="1"/>
  <c r="I4725" i="1"/>
  <c r="K4724" i="1"/>
  <c r="J4724" i="1"/>
  <c r="I4724" i="1"/>
  <c r="K4723" i="1"/>
  <c r="J4723" i="1"/>
  <c r="I4723" i="1"/>
  <c r="K4722" i="1"/>
  <c r="J4722" i="1"/>
  <c r="I4722" i="1"/>
  <c r="K4721" i="1"/>
  <c r="J4721" i="1"/>
  <c r="I4721" i="1"/>
  <c r="K4720" i="1"/>
  <c r="J4720" i="1"/>
  <c r="I4720" i="1"/>
  <c r="K4719" i="1"/>
  <c r="J4719" i="1"/>
  <c r="I4719" i="1"/>
  <c r="K4718" i="1"/>
  <c r="J4718" i="1"/>
  <c r="I4718" i="1"/>
  <c r="K4717" i="1"/>
  <c r="J4717" i="1"/>
  <c r="I4717" i="1"/>
  <c r="K4716" i="1"/>
  <c r="J4716" i="1"/>
  <c r="I4716" i="1"/>
  <c r="K4715" i="1"/>
  <c r="J4715" i="1"/>
  <c r="I4715" i="1"/>
  <c r="K4714" i="1"/>
  <c r="J4714" i="1"/>
  <c r="I4714" i="1"/>
  <c r="K4713" i="1"/>
  <c r="J4713" i="1"/>
  <c r="I4713" i="1"/>
  <c r="K4712" i="1"/>
  <c r="J4712" i="1"/>
  <c r="I4712" i="1"/>
  <c r="K4711" i="1"/>
  <c r="J4711" i="1"/>
  <c r="I4711" i="1"/>
  <c r="K4710" i="1"/>
  <c r="J4710" i="1"/>
  <c r="I4710" i="1"/>
  <c r="K4709" i="1"/>
  <c r="J4709" i="1"/>
  <c r="I4709" i="1"/>
  <c r="K4708" i="1"/>
  <c r="J4708" i="1"/>
  <c r="I4708" i="1"/>
  <c r="K4707" i="1"/>
  <c r="J4707" i="1"/>
  <c r="I4707" i="1"/>
  <c r="K4706" i="1"/>
  <c r="J4706" i="1"/>
  <c r="I4706" i="1"/>
  <c r="K4705" i="1"/>
  <c r="J4705" i="1"/>
  <c r="I4705" i="1"/>
  <c r="K4704" i="1"/>
  <c r="J4704" i="1"/>
  <c r="I4704" i="1"/>
  <c r="K4703" i="1"/>
  <c r="J4703" i="1"/>
  <c r="I4703" i="1"/>
  <c r="K4702" i="1"/>
  <c r="J4702" i="1"/>
  <c r="I4702" i="1"/>
  <c r="K4701" i="1"/>
  <c r="J4701" i="1"/>
  <c r="I4701" i="1"/>
  <c r="K4700" i="1"/>
  <c r="J4700" i="1"/>
  <c r="I4700" i="1"/>
  <c r="K4699" i="1"/>
  <c r="J4699" i="1"/>
  <c r="I4699" i="1"/>
  <c r="K4698" i="1"/>
  <c r="J4698" i="1"/>
  <c r="I4698" i="1"/>
  <c r="K4697" i="1"/>
  <c r="J4697" i="1"/>
  <c r="I4697" i="1"/>
  <c r="K4696" i="1"/>
  <c r="J4696" i="1"/>
  <c r="I4696" i="1"/>
  <c r="K4695" i="1"/>
  <c r="J4695" i="1"/>
  <c r="I4695" i="1"/>
  <c r="K4694" i="1"/>
  <c r="J4694" i="1"/>
  <c r="I4694" i="1"/>
  <c r="K4693" i="1"/>
  <c r="J4693" i="1"/>
  <c r="I4693" i="1"/>
  <c r="K4692" i="1"/>
  <c r="J4692" i="1"/>
  <c r="I4692" i="1"/>
  <c r="K4691" i="1"/>
  <c r="J4691" i="1"/>
  <c r="I4691" i="1"/>
  <c r="K4690" i="1"/>
  <c r="J4690" i="1"/>
  <c r="I4690" i="1"/>
  <c r="K4689" i="1"/>
  <c r="J4689" i="1"/>
  <c r="I4689" i="1"/>
  <c r="K4688" i="1"/>
  <c r="J4688" i="1"/>
  <c r="I4688" i="1"/>
  <c r="K4687" i="1"/>
  <c r="J4687" i="1"/>
  <c r="I4687" i="1"/>
  <c r="K4686" i="1"/>
  <c r="J4686" i="1"/>
  <c r="I4686" i="1"/>
  <c r="K4685" i="1"/>
  <c r="J4685" i="1"/>
  <c r="I4685" i="1"/>
  <c r="K4684" i="1"/>
  <c r="J4684" i="1"/>
  <c r="I4684" i="1"/>
  <c r="K4683" i="1"/>
  <c r="J4683" i="1"/>
  <c r="I4683" i="1"/>
  <c r="K4682" i="1"/>
  <c r="J4682" i="1"/>
  <c r="I4682" i="1"/>
  <c r="K4681" i="1"/>
  <c r="J4681" i="1"/>
  <c r="I4681" i="1"/>
  <c r="K4680" i="1"/>
  <c r="J4680" i="1"/>
  <c r="I4680" i="1"/>
  <c r="K4679" i="1"/>
  <c r="J4679" i="1"/>
  <c r="I4679" i="1"/>
  <c r="K4678" i="1"/>
  <c r="J4678" i="1"/>
  <c r="I4678" i="1"/>
  <c r="K4677" i="1"/>
  <c r="J4677" i="1"/>
  <c r="I4677" i="1"/>
  <c r="K4676" i="1"/>
  <c r="J4676" i="1"/>
  <c r="I4676" i="1"/>
  <c r="K4675" i="1"/>
  <c r="J4675" i="1"/>
  <c r="I4675" i="1"/>
  <c r="K4674" i="1"/>
  <c r="J4674" i="1"/>
  <c r="I4674" i="1"/>
  <c r="K4673" i="1"/>
  <c r="J4673" i="1"/>
  <c r="I4673" i="1"/>
  <c r="K4672" i="1"/>
  <c r="J4672" i="1"/>
  <c r="I4672" i="1"/>
  <c r="K4671" i="1"/>
  <c r="J4671" i="1"/>
  <c r="I4671" i="1"/>
  <c r="K4670" i="1"/>
  <c r="J4670" i="1"/>
  <c r="I4670" i="1"/>
  <c r="K4669" i="1"/>
  <c r="J4669" i="1"/>
  <c r="I4669" i="1"/>
  <c r="K4668" i="1"/>
  <c r="J4668" i="1"/>
  <c r="I4668" i="1"/>
  <c r="K4667" i="1"/>
  <c r="J4667" i="1"/>
  <c r="I4667" i="1"/>
  <c r="K4666" i="1"/>
  <c r="J4666" i="1"/>
  <c r="I4666" i="1"/>
  <c r="K4665" i="1"/>
  <c r="J4665" i="1"/>
  <c r="I4665" i="1"/>
  <c r="K4664" i="1"/>
  <c r="J4664" i="1"/>
  <c r="I4664" i="1"/>
  <c r="K4663" i="1"/>
  <c r="J4663" i="1"/>
  <c r="I4663" i="1"/>
  <c r="K4662" i="1"/>
  <c r="J4662" i="1"/>
  <c r="I4662" i="1"/>
  <c r="K4661" i="1"/>
  <c r="J4661" i="1"/>
  <c r="I4661" i="1"/>
  <c r="K4660" i="1"/>
  <c r="J4660" i="1"/>
  <c r="I4660" i="1"/>
  <c r="K4659" i="1"/>
  <c r="J4659" i="1"/>
  <c r="I4659" i="1"/>
  <c r="K4658" i="1"/>
  <c r="J4658" i="1"/>
  <c r="I4658" i="1"/>
  <c r="K4657" i="1"/>
  <c r="J4657" i="1"/>
  <c r="I4657" i="1"/>
  <c r="K4656" i="1"/>
  <c r="J4656" i="1"/>
  <c r="I4656" i="1"/>
  <c r="K4655" i="1"/>
  <c r="J4655" i="1"/>
  <c r="I4655" i="1"/>
  <c r="K4654" i="1"/>
  <c r="J4654" i="1"/>
  <c r="I4654" i="1"/>
  <c r="K4653" i="1"/>
  <c r="J4653" i="1"/>
  <c r="I4653" i="1"/>
  <c r="K4652" i="1"/>
  <c r="J4652" i="1"/>
  <c r="I4652" i="1"/>
  <c r="K4651" i="1"/>
  <c r="J4651" i="1"/>
  <c r="I4651" i="1"/>
  <c r="K4650" i="1"/>
  <c r="J4650" i="1"/>
  <c r="I4650" i="1"/>
  <c r="K4649" i="1"/>
  <c r="J4649" i="1"/>
  <c r="I4649" i="1"/>
  <c r="K4648" i="1"/>
  <c r="J4648" i="1"/>
  <c r="I4648" i="1"/>
  <c r="K4647" i="1"/>
  <c r="J4647" i="1"/>
  <c r="I4647" i="1"/>
  <c r="K4646" i="1"/>
  <c r="J4646" i="1"/>
  <c r="I4646" i="1"/>
  <c r="K4645" i="1"/>
  <c r="J4645" i="1"/>
  <c r="I4645" i="1"/>
  <c r="K4644" i="1"/>
  <c r="J4644" i="1"/>
  <c r="I4644" i="1"/>
  <c r="K4643" i="1"/>
  <c r="J4643" i="1"/>
  <c r="I4643" i="1"/>
  <c r="K4642" i="1"/>
  <c r="J4642" i="1"/>
  <c r="I4642" i="1"/>
  <c r="K4641" i="1"/>
  <c r="J4641" i="1"/>
  <c r="I4641" i="1"/>
  <c r="K4640" i="1"/>
  <c r="J4640" i="1"/>
  <c r="I4640" i="1"/>
  <c r="K4639" i="1"/>
  <c r="J4639" i="1"/>
  <c r="I4639" i="1"/>
  <c r="K4638" i="1"/>
  <c r="J4638" i="1"/>
  <c r="I4638" i="1"/>
  <c r="K4637" i="1"/>
  <c r="J4637" i="1"/>
  <c r="I4637" i="1"/>
  <c r="K4636" i="1"/>
  <c r="J4636" i="1"/>
  <c r="I4636" i="1"/>
  <c r="K4635" i="1"/>
  <c r="J4635" i="1"/>
  <c r="I4635" i="1"/>
  <c r="K4634" i="1"/>
  <c r="J4634" i="1"/>
  <c r="I4634" i="1"/>
  <c r="K4633" i="1"/>
  <c r="J4633" i="1"/>
  <c r="I4633" i="1"/>
  <c r="K4632" i="1"/>
  <c r="J4632" i="1"/>
  <c r="I4632" i="1"/>
  <c r="K4631" i="1"/>
  <c r="J4631" i="1"/>
  <c r="I4631" i="1"/>
  <c r="K4630" i="1"/>
  <c r="J4630" i="1"/>
  <c r="I4630" i="1"/>
  <c r="K4629" i="1"/>
  <c r="J4629" i="1"/>
  <c r="I4629" i="1"/>
  <c r="K4628" i="1"/>
  <c r="J4628" i="1"/>
  <c r="I4628" i="1"/>
  <c r="K4627" i="1"/>
  <c r="J4627" i="1"/>
  <c r="I4627" i="1"/>
  <c r="K4626" i="1"/>
  <c r="J4626" i="1"/>
  <c r="I4626" i="1"/>
  <c r="K4625" i="1"/>
  <c r="J4625" i="1"/>
  <c r="I4625" i="1"/>
  <c r="K4624" i="1"/>
  <c r="J4624" i="1"/>
  <c r="I4624" i="1"/>
  <c r="K4623" i="1"/>
  <c r="J4623" i="1"/>
  <c r="I4623" i="1"/>
  <c r="K4622" i="1"/>
  <c r="J4622" i="1"/>
  <c r="I4622" i="1"/>
  <c r="K4621" i="1"/>
  <c r="J4621" i="1"/>
  <c r="I4621" i="1"/>
  <c r="K4620" i="1"/>
  <c r="J4620" i="1"/>
  <c r="I4620" i="1"/>
  <c r="K4619" i="1"/>
  <c r="J4619" i="1"/>
  <c r="I4619" i="1"/>
  <c r="K4618" i="1"/>
  <c r="J4618" i="1"/>
  <c r="I4618" i="1"/>
  <c r="K4617" i="1"/>
  <c r="J4617" i="1"/>
  <c r="I4617" i="1"/>
  <c r="K4616" i="1"/>
  <c r="J4616" i="1"/>
  <c r="I4616" i="1"/>
  <c r="K4615" i="1"/>
  <c r="J4615" i="1"/>
  <c r="I4615" i="1"/>
  <c r="K4614" i="1"/>
  <c r="J4614" i="1"/>
  <c r="I4614" i="1"/>
  <c r="K4613" i="1"/>
  <c r="J4613" i="1"/>
  <c r="I4613" i="1"/>
  <c r="K4612" i="1"/>
  <c r="J4612" i="1"/>
  <c r="I4612" i="1"/>
  <c r="K4611" i="1"/>
  <c r="J4611" i="1"/>
  <c r="I4611" i="1"/>
  <c r="K4610" i="1"/>
  <c r="J4610" i="1"/>
  <c r="I4610" i="1"/>
  <c r="K4609" i="1"/>
  <c r="J4609" i="1"/>
  <c r="I4609" i="1"/>
  <c r="K4608" i="1"/>
  <c r="J4608" i="1"/>
  <c r="I4608" i="1"/>
  <c r="K4607" i="1"/>
  <c r="J4607" i="1"/>
  <c r="I4607" i="1"/>
  <c r="K4606" i="1"/>
  <c r="J4606" i="1"/>
  <c r="I4606" i="1"/>
  <c r="K4605" i="1"/>
  <c r="J4605" i="1"/>
  <c r="I4605" i="1"/>
  <c r="K4604" i="1"/>
  <c r="J4604" i="1"/>
  <c r="I4604" i="1"/>
  <c r="K4603" i="1"/>
  <c r="J4603" i="1"/>
  <c r="I4603" i="1"/>
  <c r="K4602" i="1"/>
  <c r="J4602" i="1"/>
  <c r="I4602" i="1"/>
  <c r="K4601" i="1"/>
  <c r="J4601" i="1"/>
  <c r="I4601" i="1"/>
  <c r="K4600" i="1"/>
  <c r="J4600" i="1"/>
  <c r="I4600" i="1"/>
  <c r="K4599" i="1"/>
  <c r="J4599" i="1"/>
  <c r="I4599" i="1"/>
  <c r="K4598" i="1"/>
  <c r="J4598" i="1"/>
  <c r="I4598" i="1"/>
  <c r="K4597" i="1"/>
  <c r="J4597" i="1"/>
  <c r="I4597" i="1"/>
  <c r="K4596" i="1"/>
  <c r="J4596" i="1"/>
  <c r="I4596" i="1"/>
  <c r="K4595" i="1"/>
  <c r="J4595" i="1"/>
  <c r="I4595" i="1"/>
  <c r="K4594" i="1"/>
  <c r="J4594" i="1"/>
  <c r="I4594" i="1"/>
  <c r="K4593" i="1"/>
  <c r="J4593" i="1"/>
  <c r="I4593" i="1"/>
  <c r="K4592" i="1"/>
  <c r="J4592" i="1"/>
  <c r="I4592" i="1"/>
  <c r="K4591" i="1"/>
  <c r="J4591" i="1"/>
  <c r="I4591" i="1"/>
  <c r="K4590" i="1"/>
  <c r="J4590" i="1"/>
  <c r="I4590" i="1"/>
  <c r="K4589" i="1"/>
  <c r="J4589" i="1"/>
  <c r="I4589" i="1"/>
  <c r="K4588" i="1"/>
  <c r="J4588" i="1"/>
  <c r="I4588" i="1"/>
  <c r="K4587" i="1"/>
  <c r="J4587" i="1"/>
  <c r="I4587" i="1"/>
  <c r="K4586" i="1"/>
  <c r="J4586" i="1"/>
  <c r="I4586" i="1"/>
  <c r="K4585" i="1"/>
  <c r="J4585" i="1"/>
  <c r="I4585" i="1"/>
  <c r="K4584" i="1"/>
  <c r="J4584" i="1"/>
  <c r="I4584" i="1"/>
  <c r="K4583" i="1"/>
  <c r="J4583" i="1"/>
  <c r="I4583" i="1"/>
  <c r="K4582" i="1"/>
  <c r="J4582" i="1"/>
  <c r="I4582" i="1"/>
  <c r="K4581" i="1"/>
  <c r="J4581" i="1"/>
  <c r="I4581" i="1"/>
  <c r="K4580" i="1"/>
  <c r="J4580" i="1"/>
  <c r="I4580" i="1"/>
  <c r="K4579" i="1"/>
  <c r="J4579" i="1"/>
  <c r="I4579" i="1"/>
  <c r="K4578" i="1"/>
  <c r="J4578" i="1"/>
  <c r="I4578" i="1"/>
  <c r="K4577" i="1"/>
  <c r="J4577" i="1"/>
  <c r="I4577" i="1"/>
  <c r="K4576" i="1"/>
  <c r="J4576" i="1"/>
  <c r="I4576" i="1"/>
  <c r="K4575" i="1"/>
  <c r="J4575" i="1"/>
  <c r="I4575" i="1"/>
  <c r="K4574" i="1"/>
  <c r="J4574" i="1"/>
  <c r="I4574" i="1"/>
  <c r="K4573" i="1"/>
  <c r="J4573" i="1"/>
  <c r="I4573" i="1"/>
  <c r="K4572" i="1"/>
  <c r="J4572" i="1"/>
  <c r="I4572" i="1"/>
  <c r="K4571" i="1"/>
  <c r="J4571" i="1"/>
  <c r="I4571" i="1"/>
  <c r="K4570" i="1"/>
  <c r="J4570" i="1"/>
  <c r="I4570" i="1"/>
  <c r="K4569" i="1"/>
  <c r="J4569" i="1"/>
  <c r="I4569" i="1"/>
  <c r="K4568" i="1"/>
  <c r="J4568" i="1"/>
  <c r="I4568" i="1"/>
  <c r="K4567" i="1"/>
  <c r="J4567" i="1"/>
  <c r="I4567" i="1"/>
  <c r="K4566" i="1"/>
  <c r="J4566" i="1"/>
  <c r="I4566" i="1"/>
  <c r="K4565" i="1"/>
  <c r="J4565" i="1"/>
  <c r="I4565" i="1"/>
  <c r="K4564" i="1"/>
  <c r="J4564" i="1"/>
  <c r="I4564" i="1"/>
  <c r="K4563" i="1"/>
  <c r="J4563" i="1"/>
  <c r="I4563" i="1"/>
  <c r="K4562" i="1"/>
  <c r="J4562" i="1"/>
  <c r="I4562" i="1"/>
  <c r="K4561" i="1"/>
  <c r="J4561" i="1"/>
  <c r="I4561" i="1"/>
  <c r="K4560" i="1"/>
  <c r="J4560" i="1"/>
  <c r="I4560" i="1"/>
  <c r="K4559" i="1"/>
  <c r="J4559" i="1"/>
  <c r="I4559" i="1"/>
  <c r="K4558" i="1"/>
  <c r="J4558" i="1"/>
  <c r="I4558" i="1"/>
  <c r="K4557" i="1"/>
  <c r="J4557" i="1"/>
  <c r="I4557" i="1"/>
  <c r="K4556" i="1"/>
  <c r="J4556" i="1"/>
  <c r="I4556" i="1"/>
  <c r="K4555" i="1"/>
  <c r="J4555" i="1"/>
  <c r="I4555" i="1"/>
  <c r="K4554" i="1"/>
  <c r="J4554" i="1"/>
  <c r="I4554" i="1"/>
  <c r="K4553" i="1"/>
  <c r="J4553" i="1"/>
  <c r="I4553" i="1"/>
  <c r="K4552" i="1"/>
  <c r="J4552" i="1"/>
  <c r="I4552" i="1"/>
  <c r="K4551" i="1"/>
  <c r="J4551" i="1"/>
  <c r="I4551" i="1"/>
  <c r="K4550" i="1"/>
  <c r="J4550" i="1"/>
  <c r="I4550" i="1"/>
  <c r="K4549" i="1"/>
  <c r="J4549" i="1"/>
  <c r="I4549" i="1"/>
  <c r="K4548" i="1"/>
  <c r="J4548" i="1"/>
  <c r="I4548" i="1"/>
  <c r="K4547" i="1"/>
  <c r="J4547" i="1"/>
  <c r="I4547" i="1"/>
  <c r="K4546" i="1"/>
  <c r="J4546" i="1"/>
  <c r="I4546" i="1"/>
  <c r="K4545" i="1"/>
  <c r="J4545" i="1"/>
  <c r="I4545" i="1"/>
  <c r="K4544" i="1"/>
  <c r="J4544" i="1"/>
  <c r="I4544" i="1"/>
  <c r="K4543" i="1"/>
  <c r="J4543" i="1"/>
  <c r="I4543" i="1"/>
  <c r="K4542" i="1"/>
  <c r="J4542" i="1"/>
  <c r="I4542" i="1"/>
  <c r="K4541" i="1"/>
  <c r="J4541" i="1"/>
  <c r="I4541" i="1"/>
  <c r="K4540" i="1"/>
  <c r="J4540" i="1"/>
  <c r="I4540" i="1"/>
  <c r="K4539" i="1"/>
  <c r="J4539" i="1"/>
  <c r="I4539" i="1"/>
  <c r="K4538" i="1"/>
  <c r="J4538" i="1"/>
  <c r="I4538" i="1"/>
  <c r="K4537" i="1"/>
  <c r="J4537" i="1"/>
  <c r="I4537" i="1"/>
  <c r="K4536" i="1"/>
  <c r="J4536" i="1"/>
  <c r="I4536" i="1"/>
  <c r="K4535" i="1"/>
  <c r="J4535" i="1"/>
  <c r="I4535" i="1"/>
  <c r="K4534" i="1"/>
  <c r="J4534" i="1"/>
  <c r="I4534" i="1"/>
  <c r="K4533" i="1"/>
  <c r="J4533" i="1"/>
  <c r="I4533" i="1"/>
  <c r="K4532" i="1"/>
  <c r="J4532" i="1"/>
  <c r="I4532" i="1"/>
  <c r="K4531" i="1"/>
  <c r="J4531" i="1"/>
  <c r="I4531" i="1"/>
  <c r="K4530" i="1"/>
  <c r="J4530" i="1"/>
  <c r="I4530" i="1"/>
  <c r="K4529" i="1"/>
  <c r="J4529" i="1"/>
  <c r="I4529" i="1"/>
  <c r="K4528" i="1"/>
  <c r="J4528" i="1"/>
  <c r="I4528" i="1"/>
  <c r="K4527" i="1"/>
  <c r="J4527" i="1"/>
  <c r="I4527" i="1"/>
  <c r="K4526" i="1"/>
  <c r="J4526" i="1"/>
  <c r="I4526" i="1"/>
  <c r="K4525" i="1"/>
  <c r="J4525" i="1"/>
  <c r="I4525" i="1"/>
  <c r="K4524" i="1"/>
  <c r="J4524" i="1"/>
  <c r="I4524" i="1"/>
  <c r="K4523" i="1"/>
  <c r="J4523" i="1"/>
  <c r="I4523" i="1"/>
  <c r="K4522" i="1"/>
  <c r="J4522" i="1"/>
  <c r="I4522" i="1"/>
  <c r="K4521" i="1"/>
  <c r="J4521" i="1"/>
  <c r="I4521" i="1"/>
  <c r="K4520" i="1"/>
  <c r="J4520" i="1"/>
  <c r="I4520" i="1"/>
  <c r="K4519" i="1"/>
  <c r="J4519" i="1"/>
  <c r="I4519" i="1"/>
  <c r="K4518" i="1"/>
  <c r="J4518" i="1"/>
  <c r="I4518" i="1"/>
  <c r="K4517" i="1"/>
  <c r="J4517" i="1"/>
  <c r="I4517" i="1"/>
  <c r="K4516" i="1"/>
  <c r="J4516" i="1"/>
  <c r="I4516" i="1"/>
  <c r="K4515" i="1"/>
  <c r="J4515" i="1"/>
  <c r="I4515" i="1"/>
  <c r="K4514" i="1"/>
  <c r="J4514" i="1"/>
  <c r="I4514" i="1"/>
  <c r="K4513" i="1"/>
  <c r="J4513" i="1"/>
  <c r="I4513" i="1"/>
  <c r="K4512" i="1"/>
  <c r="J4512" i="1"/>
  <c r="I4512" i="1"/>
  <c r="K4511" i="1"/>
  <c r="J4511" i="1"/>
  <c r="I4511" i="1"/>
  <c r="K4510" i="1"/>
  <c r="J4510" i="1"/>
  <c r="I4510" i="1"/>
  <c r="K4509" i="1"/>
  <c r="J4509" i="1"/>
  <c r="I4509" i="1"/>
  <c r="K4508" i="1"/>
  <c r="J4508" i="1"/>
  <c r="I4508" i="1"/>
  <c r="K4507" i="1"/>
  <c r="J4507" i="1"/>
  <c r="I4507" i="1"/>
  <c r="K4506" i="1"/>
  <c r="J4506" i="1"/>
  <c r="I4506" i="1"/>
  <c r="K4505" i="1"/>
  <c r="J4505" i="1"/>
  <c r="I4505" i="1"/>
  <c r="K4504" i="1"/>
  <c r="J4504" i="1"/>
  <c r="I4504" i="1"/>
  <c r="K4503" i="1"/>
  <c r="J4503" i="1"/>
  <c r="I4503" i="1"/>
  <c r="K4502" i="1"/>
  <c r="J4502" i="1"/>
  <c r="I4502" i="1"/>
  <c r="K4501" i="1"/>
  <c r="J4501" i="1"/>
  <c r="I4501" i="1"/>
  <c r="K4500" i="1"/>
  <c r="J4500" i="1"/>
  <c r="I4500" i="1"/>
  <c r="K4499" i="1"/>
  <c r="J4499" i="1"/>
  <c r="I4499" i="1"/>
  <c r="K4498" i="1"/>
  <c r="J4498" i="1"/>
  <c r="I4498" i="1"/>
  <c r="K4497" i="1"/>
  <c r="J4497" i="1"/>
  <c r="I4497" i="1"/>
  <c r="K4496" i="1"/>
  <c r="J4496" i="1"/>
  <c r="I4496" i="1"/>
  <c r="K4495" i="1"/>
  <c r="J4495" i="1"/>
  <c r="I4495" i="1"/>
  <c r="K4494" i="1"/>
  <c r="J4494" i="1"/>
  <c r="I4494" i="1"/>
  <c r="K4493" i="1"/>
  <c r="J4493" i="1"/>
  <c r="I4493" i="1"/>
  <c r="K4492" i="1"/>
  <c r="J4492" i="1"/>
  <c r="I4492" i="1"/>
  <c r="K4491" i="1"/>
  <c r="J4491" i="1"/>
  <c r="I4491" i="1"/>
  <c r="K4490" i="1"/>
  <c r="J4490" i="1"/>
  <c r="I4490" i="1"/>
  <c r="K4489" i="1"/>
  <c r="J4489" i="1"/>
  <c r="I4489" i="1"/>
  <c r="K4488" i="1"/>
  <c r="J4488" i="1"/>
  <c r="I4488" i="1"/>
  <c r="K4487" i="1"/>
  <c r="J4487" i="1"/>
  <c r="I4487" i="1"/>
  <c r="K4486" i="1"/>
  <c r="J4486" i="1"/>
  <c r="I4486" i="1"/>
  <c r="K4485" i="1"/>
  <c r="J4485" i="1"/>
  <c r="I4485" i="1"/>
  <c r="K4484" i="1"/>
  <c r="J4484" i="1"/>
  <c r="I4484" i="1"/>
  <c r="K4483" i="1"/>
  <c r="J4483" i="1"/>
  <c r="I4483" i="1"/>
  <c r="K4482" i="1"/>
  <c r="J4482" i="1"/>
  <c r="I4482" i="1"/>
  <c r="K4481" i="1"/>
  <c r="J4481" i="1"/>
  <c r="I4481" i="1"/>
  <c r="K4480" i="1"/>
  <c r="J4480" i="1"/>
  <c r="I4480" i="1"/>
  <c r="K4479" i="1"/>
  <c r="J4479" i="1"/>
  <c r="I4479" i="1"/>
  <c r="K4478" i="1"/>
  <c r="J4478" i="1"/>
  <c r="I4478" i="1"/>
  <c r="K4477" i="1"/>
  <c r="J4477" i="1"/>
  <c r="I4477" i="1"/>
  <c r="K4476" i="1"/>
  <c r="J4476" i="1"/>
  <c r="I4476" i="1"/>
  <c r="K4475" i="1"/>
  <c r="J4475" i="1"/>
  <c r="I4475" i="1"/>
  <c r="K4474" i="1"/>
  <c r="J4474" i="1"/>
  <c r="I4474" i="1"/>
  <c r="K4473" i="1"/>
  <c r="J4473" i="1"/>
  <c r="I4473" i="1"/>
  <c r="K4472" i="1"/>
  <c r="J4472" i="1"/>
  <c r="I4472" i="1"/>
  <c r="K4471" i="1"/>
  <c r="J4471" i="1"/>
  <c r="I4471" i="1"/>
  <c r="K4470" i="1"/>
  <c r="J4470" i="1"/>
  <c r="I4470" i="1"/>
  <c r="K4469" i="1"/>
  <c r="J4469" i="1"/>
  <c r="I4469" i="1"/>
  <c r="K4468" i="1"/>
  <c r="J4468" i="1"/>
  <c r="I4468" i="1"/>
  <c r="K4467" i="1"/>
  <c r="J4467" i="1"/>
  <c r="I4467" i="1"/>
  <c r="K4466" i="1"/>
  <c r="J4466" i="1"/>
  <c r="I4466" i="1"/>
  <c r="K4465" i="1"/>
  <c r="J4465" i="1"/>
  <c r="I4465" i="1"/>
  <c r="K4464" i="1"/>
  <c r="J4464" i="1"/>
  <c r="I4464" i="1"/>
  <c r="K4463" i="1"/>
  <c r="J4463" i="1"/>
  <c r="I4463" i="1"/>
  <c r="K4462" i="1"/>
  <c r="J4462" i="1"/>
  <c r="I4462" i="1"/>
  <c r="K4461" i="1"/>
  <c r="J4461" i="1"/>
  <c r="I4461" i="1"/>
  <c r="K4460" i="1"/>
  <c r="J4460" i="1"/>
  <c r="I4460" i="1"/>
  <c r="K4459" i="1"/>
  <c r="J4459" i="1"/>
  <c r="I4459" i="1"/>
  <c r="K4458" i="1"/>
  <c r="J4458" i="1"/>
  <c r="I4458" i="1"/>
  <c r="K4457" i="1"/>
  <c r="J4457" i="1"/>
  <c r="I4457" i="1"/>
  <c r="K4456" i="1"/>
  <c r="J4456" i="1"/>
  <c r="I4456" i="1"/>
  <c r="K4455" i="1"/>
  <c r="J4455" i="1"/>
  <c r="I4455" i="1"/>
  <c r="K4454" i="1"/>
  <c r="J4454" i="1"/>
  <c r="I4454" i="1"/>
  <c r="K4453" i="1"/>
  <c r="J4453" i="1"/>
  <c r="I4453" i="1"/>
  <c r="K4452" i="1"/>
  <c r="J4452" i="1"/>
  <c r="I4452" i="1"/>
  <c r="K4451" i="1"/>
  <c r="J4451" i="1"/>
  <c r="I4451" i="1"/>
  <c r="K4450" i="1"/>
  <c r="J4450" i="1"/>
  <c r="I4450" i="1"/>
  <c r="K4449" i="1"/>
  <c r="J4449" i="1"/>
  <c r="I4449" i="1"/>
  <c r="K4448" i="1"/>
  <c r="J4448" i="1"/>
  <c r="I4448" i="1"/>
  <c r="K4447" i="1"/>
  <c r="J4447" i="1"/>
  <c r="I4447" i="1"/>
  <c r="K4446" i="1"/>
  <c r="J4446" i="1"/>
  <c r="I4446" i="1"/>
  <c r="K4445" i="1"/>
  <c r="J4445" i="1"/>
  <c r="I4445" i="1"/>
  <c r="K4444" i="1"/>
  <c r="J4444" i="1"/>
  <c r="I4444" i="1"/>
  <c r="K4443" i="1"/>
  <c r="J4443" i="1"/>
  <c r="I4443" i="1"/>
  <c r="K4442" i="1"/>
  <c r="J4442" i="1"/>
  <c r="I4442" i="1"/>
  <c r="K4441" i="1"/>
  <c r="J4441" i="1"/>
  <c r="I4441" i="1"/>
  <c r="K4440" i="1"/>
  <c r="J4440" i="1"/>
  <c r="I4440" i="1"/>
  <c r="K4439" i="1"/>
  <c r="J4439" i="1"/>
  <c r="I4439" i="1"/>
  <c r="K4438" i="1"/>
  <c r="J4438" i="1"/>
  <c r="I4438" i="1"/>
  <c r="K4437" i="1"/>
  <c r="J4437" i="1"/>
  <c r="I4437" i="1"/>
  <c r="K4436" i="1"/>
  <c r="J4436" i="1"/>
  <c r="I4436" i="1"/>
  <c r="K4435" i="1"/>
  <c r="J4435" i="1"/>
  <c r="I4435" i="1"/>
  <c r="K4434" i="1"/>
  <c r="J4434" i="1"/>
  <c r="I4434" i="1"/>
  <c r="K4433" i="1"/>
  <c r="J4433" i="1"/>
  <c r="I4433" i="1"/>
  <c r="K4432" i="1"/>
  <c r="J4432" i="1"/>
  <c r="I4432" i="1"/>
  <c r="K4431" i="1"/>
  <c r="J4431" i="1"/>
  <c r="I4431" i="1"/>
  <c r="K4430" i="1"/>
  <c r="J4430" i="1"/>
  <c r="I4430" i="1"/>
  <c r="K4429" i="1"/>
  <c r="J4429" i="1"/>
  <c r="I4429" i="1"/>
  <c r="K4428" i="1"/>
  <c r="J4428" i="1"/>
  <c r="I4428" i="1"/>
  <c r="K4427" i="1"/>
  <c r="J4427" i="1"/>
  <c r="I4427" i="1"/>
  <c r="K4426" i="1"/>
  <c r="J4426" i="1"/>
  <c r="I4426" i="1"/>
  <c r="K4425" i="1"/>
  <c r="J4425" i="1"/>
  <c r="I4425" i="1"/>
  <c r="K4424" i="1"/>
  <c r="J4424" i="1"/>
  <c r="I4424" i="1"/>
  <c r="K4423" i="1"/>
  <c r="J4423" i="1"/>
  <c r="I4423" i="1"/>
  <c r="K4422" i="1"/>
  <c r="J4422" i="1"/>
  <c r="I4422" i="1"/>
  <c r="K4421" i="1"/>
  <c r="J4421" i="1"/>
  <c r="I4421" i="1"/>
  <c r="K4420" i="1"/>
  <c r="J4420" i="1"/>
  <c r="I4420" i="1"/>
  <c r="K4419" i="1"/>
  <c r="J4419" i="1"/>
  <c r="I4419" i="1"/>
  <c r="K4418" i="1"/>
  <c r="J4418" i="1"/>
  <c r="I4418" i="1"/>
  <c r="K4417" i="1"/>
  <c r="J4417" i="1"/>
  <c r="I4417" i="1"/>
  <c r="K4416" i="1"/>
  <c r="J4416" i="1"/>
  <c r="I4416" i="1"/>
  <c r="K4415" i="1"/>
  <c r="J4415" i="1"/>
  <c r="I4415" i="1"/>
  <c r="K4414" i="1"/>
  <c r="J4414" i="1"/>
  <c r="I4414" i="1"/>
  <c r="K4413" i="1"/>
  <c r="J4413" i="1"/>
  <c r="I4413" i="1"/>
  <c r="K4412" i="1"/>
  <c r="J4412" i="1"/>
  <c r="I4412" i="1"/>
  <c r="K4411" i="1"/>
  <c r="J4411" i="1"/>
  <c r="I4411" i="1"/>
  <c r="K4410" i="1"/>
  <c r="J4410" i="1"/>
  <c r="I4410" i="1"/>
  <c r="K4409" i="1"/>
  <c r="J4409" i="1"/>
  <c r="I4409" i="1"/>
  <c r="K4408" i="1"/>
  <c r="J4408" i="1"/>
  <c r="I4408" i="1"/>
  <c r="K4407" i="1"/>
  <c r="J4407" i="1"/>
  <c r="I4407" i="1"/>
  <c r="K4406" i="1"/>
  <c r="J4406" i="1"/>
  <c r="I4406" i="1"/>
  <c r="K4405" i="1"/>
  <c r="J4405" i="1"/>
  <c r="I4405" i="1"/>
  <c r="K4404" i="1"/>
  <c r="J4404" i="1"/>
  <c r="I4404" i="1"/>
  <c r="K4403" i="1"/>
  <c r="J4403" i="1"/>
  <c r="I4403" i="1"/>
  <c r="K4402" i="1"/>
  <c r="J4402" i="1"/>
  <c r="I4402" i="1"/>
  <c r="K4401" i="1"/>
  <c r="J4401" i="1"/>
  <c r="I4401" i="1"/>
  <c r="K4400" i="1"/>
  <c r="J4400" i="1"/>
  <c r="I4400" i="1"/>
  <c r="K4399" i="1"/>
  <c r="J4399" i="1"/>
  <c r="I4399" i="1"/>
  <c r="K4398" i="1"/>
  <c r="J4398" i="1"/>
  <c r="I4398" i="1"/>
  <c r="K4397" i="1"/>
  <c r="J4397" i="1"/>
  <c r="I4397" i="1"/>
  <c r="K4396" i="1"/>
  <c r="J4396" i="1"/>
  <c r="I4396" i="1"/>
  <c r="K4395" i="1"/>
  <c r="J4395" i="1"/>
  <c r="I4395" i="1"/>
  <c r="K4394" i="1"/>
  <c r="J4394" i="1"/>
  <c r="I4394" i="1"/>
  <c r="K4393" i="1"/>
  <c r="J4393" i="1"/>
  <c r="I4393" i="1"/>
  <c r="K4392" i="1"/>
  <c r="J4392" i="1"/>
  <c r="I4392" i="1"/>
  <c r="K4391" i="1"/>
  <c r="J4391" i="1"/>
  <c r="I4391" i="1"/>
  <c r="K4390" i="1"/>
  <c r="J4390" i="1"/>
  <c r="I4390" i="1"/>
  <c r="K4389" i="1"/>
  <c r="J4389" i="1"/>
  <c r="I4389" i="1"/>
  <c r="K4388" i="1"/>
  <c r="J4388" i="1"/>
  <c r="I4388" i="1"/>
  <c r="K4387" i="1"/>
  <c r="J4387" i="1"/>
  <c r="I4387" i="1"/>
  <c r="K4386" i="1"/>
  <c r="J4386" i="1"/>
  <c r="I4386" i="1"/>
  <c r="K4385" i="1"/>
  <c r="J4385" i="1"/>
  <c r="I4385" i="1"/>
  <c r="K4384" i="1"/>
  <c r="J4384" i="1"/>
  <c r="I4384" i="1"/>
  <c r="K4383" i="1"/>
  <c r="J4383" i="1"/>
  <c r="I4383" i="1"/>
  <c r="K4382" i="1"/>
  <c r="J4382" i="1"/>
  <c r="I4382" i="1"/>
  <c r="K4381" i="1"/>
  <c r="J4381" i="1"/>
  <c r="I4381" i="1"/>
  <c r="K4380" i="1"/>
  <c r="J4380" i="1"/>
  <c r="I4380" i="1"/>
  <c r="K4379" i="1"/>
  <c r="J4379" i="1"/>
  <c r="I4379" i="1"/>
  <c r="K4378" i="1"/>
  <c r="J4378" i="1"/>
  <c r="I4378" i="1"/>
  <c r="K4377" i="1"/>
  <c r="J4377" i="1"/>
  <c r="I4377" i="1"/>
  <c r="K4376" i="1"/>
  <c r="J4376" i="1"/>
  <c r="I4376" i="1"/>
  <c r="K4375" i="1"/>
  <c r="J4375" i="1"/>
  <c r="I4375" i="1"/>
  <c r="K4374" i="1"/>
  <c r="J4374" i="1"/>
  <c r="I4374" i="1"/>
  <c r="K4373" i="1"/>
  <c r="J4373" i="1"/>
  <c r="I4373" i="1"/>
  <c r="K4372" i="1"/>
  <c r="J4372" i="1"/>
  <c r="I4372" i="1"/>
  <c r="K4371" i="1"/>
  <c r="J4371" i="1"/>
  <c r="I4371" i="1"/>
  <c r="K4370" i="1"/>
  <c r="J4370" i="1"/>
  <c r="I4370" i="1"/>
  <c r="K4369" i="1"/>
  <c r="J4369" i="1"/>
  <c r="I4369" i="1"/>
  <c r="K4368" i="1"/>
  <c r="J4368" i="1"/>
  <c r="I4368" i="1"/>
  <c r="K4367" i="1"/>
  <c r="J4367" i="1"/>
  <c r="I4367" i="1"/>
  <c r="K4366" i="1"/>
  <c r="J4366" i="1"/>
  <c r="I4366" i="1"/>
  <c r="K4365" i="1"/>
  <c r="J4365" i="1"/>
  <c r="I4365" i="1"/>
  <c r="K4364" i="1"/>
  <c r="J4364" i="1"/>
  <c r="I4364" i="1"/>
  <c r="K4363" i="1"/>
  <c r="J4363" i="1"/>
  <c r="I4363" i="1"/>
  <c r="K4362" i="1"/>
  <c r="J4362" i="1"/>
  <c r="I4362" i="1"/>
  <c r="K4361" i="1"/>
  <c r="J4361" i="1"/>
  <c r="I4361" i="1"/>
  <c r="K4360" i="1"/>
  <c r="J4360" i="1"/>
  <c r="I4360" i="1"/>
  <c r="K4359" i="1"/>
  <c r="J4359" i="1"/>
  <c r="I4359" i="1"/>
  <c r="K4358" i="1"/>
  <c r="J4358" i="1"/>
  <c r="I4358" i="1"/>
  <c r="K4357" i="1"/>
  <c r="J4357" i="1"/>
  <c r="I4357" i="1"/>
  <c r="K4356" i="1"/>
  <c r="J4356" i="1"/>
  <c r="I4356" i="1"/>
  <c r="K4355" i="1"/>
  <c r="J4355" i="1"/>
  <c r="I4355" i="1"/>
  <c r="K4354" i="1"/>
  <c r="J4354" i="1"/>
  <c r="I4354" i="1"/>
  <c r="K4353" i="1"/>
  <c r="J4353" i="1"/>
  <c r="I4353" i="1"/>
  <c r="K4352" i="1"/>
  <c r="J4352" i="1"/>
  <c r="I4352" i="1"/>
  <c r="K4351" i="1"/>
  <c r="J4351" i="1"/>
  <c r="I4351" i="1"/>
  <c r="K4350" i="1"/>
  <c r="J4350" i="1"/>
  <c r="I4350" i="1"/>
  <c r="K4349" i="1"/>
  <c r="J4349" i="1"/>
  <c r="I4349" i="1"/>
  <c r="K4348" i="1"/>
  <c r="J4348" i="1"/>
  <c r="I4348" i="1"/>
  <c r="K4347" i="1"/>
  <c r="J4347" i="1"/>
  <c r="I4347" i="1"/>
  <c r="K4346" i="1"/>
  <c r="J4346" i="1"/>
  <c r="I4346" i="1"/>
  <c r="K4345" i="1"/>
  <c r="J4345" i="1"/>
  <c r="I4345" i="1"/>
  <c r="K4344" i="1"/>
  <c r="J4344" i="1"/>
  <c r="I4344" i="1"/>
  <c r="K4343" i="1"/>
  <c r="J4343" i="1"/>
  <c r="I4343" i="1"/>
  <c r="K4342" i="1"/>
  <c r="J4342" i="1"/>
  <c r="I4342" i="1"/>
  <c r="K4341" i="1"/>
  <c r="J4341" i="1"/>
  <c r="I4341" i="1"/>
  <c r="K4340" i="1"/>
  <c r="J4340" i="1"/>
  <c r="I4340" i="1"/>
  <c r="K4339" i="1"/>
  <c r="J4339" i="1"/>
  <c r="I4339" i="1"/>
  <c r="K4338" i="1"/>
  <c r="J4338" i="1"/>
  <c r="I4338" i="1"/>
  <c r="K4337" i="1"/>
  <c r="J4337" i="1"/>
  <c r="I4337" i="1"/>
  <c r="K4336" i="1"/>
  <c r="J4336" i="1"/>
  <c r="I4336" i="1"/>
  <c r="K4335" i="1"/>
  <c r="J4335" i="1"/>
  <c r="I4335" i="1"/>
  <c r="K4334" i="1"/>
  <c r="J4334" i="1"/>
  <c r="I4334" i="1"/>
  <c r="K4333" i="1"/>
  <c r="J4333" i="1"/>
  <c r="I4333" i="1"/>
  <c r="K4332" i="1"/>
  <c r="J4332" i="1"/>
  <c r="I4332" i="1"/>
  <c r="K4331" i="1"/>
  <c r="J4331" i="1"/>
  <c r="I4331" i="1"/>
  <c r="K4330" i="1"/>
  <c r="J4330" i="1"/>
  <c r="I4330" i="1"/>
  <c r="K4329" i="1"/>
  <c r="J4329" i="1"/>
  <c r="I4329" i="1"/>
  <c r="K4328" i="1"/>
  <c r="J4328" i="1"/>
  <c r="I4328" i="1"/>
  <c r="K4327" i="1"/>
  <c r="J4327" i="1"/>
  <c r="I4327" i="1"/>
  <c r="K4326" i="1"/>
  <c r="J4326" i="1"/>
  <c r="I4326" i="1"/>
  <c r="K4325" i="1"/>
  <c r="J4325" i="1"/>
  <c r="I4325" i="1"/>
  <c r="K4324" i="1"/>
  <c r="J4324" i="1"/>
  <c r="I4324" i="1"/>
  <c r="K4323" i="1"/>
  <c r="J4323" i="1"/>
  <c r="I4323" i="1"/>
  <c r="K4322" i="1"/>
  <c r="J4322" i="1"/>
  <c r="I4322" i="1"/>
  <c r="K4321" i="1"/>
  <c r="J4321" i="1"/>
  <c r="I4321" i="1"/>
  <c r="K4320" i="1"/>
  <c r="J4320" i="1"/>
  <c r="I4320" i="1"/>
  <c r="K4319" i="1"/>
  <c r="J4319" i="1"/>
  <c r="I4319" i="1"/>
  <c r="K4318" i="1"/>
  <c r="J4318" i="1"/>
  <c r="I4318" i="1"/>
  <c r="K4317" i="1"/>
  <c r="J4317" i="1"/>
  <c r="I4317" i="1"/>
  <c r="K4316" i="1"/>
  <c r="J4316" i="1"/>
  <c r="I4316" i="1"/>
  <c r="K4315" i="1"/>
  <c r="J4315" i="1"/>
  <c r="I4315" i="1"/>
  <c r="K4314" i="1"/>
  <c r="J4314" i="1"/>
  <c r="I4314" i="1"/>
  <c r="K4313" i="1"/>
  <c r="J4313" i="1"/>
  <c r="I4313" i="1"/>
  <c r="K4312" i="1"/>
  <c r="J4312" i="1"/>
  <c r="I4312" i="1"/>
  <c r="K4311" i="1"/>
  <c r="J4311" i="1"/>
  <c r="I4311" i="1"/>
  <c r="K4310" i="1"/>
  <c r="J4310" i="1"/>
  <c r="I4310" i="1"/>
  <c r="K4309" i="1"/>
  <c r="J4309" i="1"/>
  <c r="I4309" i="1"/>
  <c r="K4308" i="1"/>
  <c r="J4308" i="1"/>
  <c r="I4308" i="1"/>
  <c r="K4307" i="1"/>
  <c r="J4307" i="1"/>
  <c r="I4307" i="1"/>
  <c r="K4306" i="1"/>
  <c r="J4306" i="1"/>
  <c r="I4306" i="1"/>
  <c r="K4305" i="1"/>
  <c r="J4305" i="1"/>
  <c r="I4305" i="1"/>
  <c r="K4304" i="1"/>
  <c r="J4304" i="1"/>
  <c r="I4304" i="1"/>
  <c r="K4303" i="1"/>
  <c r="J4303" i="1"/>
  <c r="I4303" i="1"/>
  <c r="K4302" i="1"/>
  <c r="J4302" i="1"/>
  <c r="I4302" i="1"/>
  <c r="K4301" i="1"/>
  <c r="J4301" i="1"/>
  <c r="I4301" i="1"/>
  <c r="K4300" i="1"/>
  <c r="J4300" i="1"/>
  <c r="I4300" i="1"/>
  <c r="K4299" i="1"/>
  <c r="J4299" i="1"/>
  <c r="I4299" i="1"/>
  <c r="K4298" i="1"/>
  <c r="J4298" i="1"/>
  <c r="I4298" i="1"/>
  <c r="K4297" i="1"/>
  <c r="J4297" i="1"/>
  <c r="I4297" i="1"/>
  <c r="K4296" i="1"/>
  <c r="J4296" i="1"/>
  <c r="I4296" i="1"/>
  <c r="K4295" i="1"/>
  <c r="J4295" i="1"/>
  <c r="I4295" i="1"/>
  <c r="K4294" i="1"/>
  <c r="J4294" i="1"/>
  <c r="I4294" i="1"/>
  <c r="K4293" i="1"/>
  <c r="J4293" i="1"/>
  <c r="I4293" i="1"/>
  <c r="K4292" i="1"/>
  <c r="J4292" i="1"/>
  <c r="I4292" i="1"/>
  <c r="K4291" i="1"/>
  <c r="J4291" i="1"/>
  <c r="I4291" i="1"/>
  <c r="K4290" i="1"/>
  <c r="J4290" i="1"/>
  <c r="I4290" i="1"/>
  <c r="K4289" i="1"/>
  <c r="J4289" i="1"/>
  <c r="I4289" i="1"/>
  <c r="K4288" i="1"/>
  <c r="J4288" i="1"/>
  <c r="I4288" i="1"/>
  <c r="K4287" i="1"/>
  <c r="J4287" i="1"/>
  <c r="I4287" i="1"/>
  <c r="K4286" i="1"/>
  <c r="J4286" i="1"/>
  <c r="I4286" i="1"/>
  <c r="K4285" i="1"/>
  <c r="J4285" i="1"/>
  <c r="I4285" i="1"/>
  <c r="K4284" i="1"/>
  <c r="J4284" i="1"/>
  <c r="I4284" i="1"/>
  <c r="K4283" i="1"/>
  <c r="J4283" i="1"/>
  <c r="I4283" i="1"/>
  <c r="K4282" i="1"/>
  <c r="J4282" i="1"/>
  <c r="I4282" i="1"/>
  <c r="K4281" i="1"/>
  <c r="J4281" i="1"/>
  <c r="I4281" i="1"/>
  <c r="K4280" i="1"/>
  <c r="J4280" i="1"/>
  <c r="I4280" i="1"/>
  <c r="K4279" i="1"/>
  <c r="J4279" i="1"/>
  <c r="I4279" i="1"/>
  <c r="K4278" i="1"/>
  <c r="J4278" i="1"/>
  <c r="I4278" i="1"/>
  <c r="K4277" i="1"/>
  <c r="J4277" i="1"/>
  <c r="I4277" i="1"/>
  <c r="K4276" i="1"/>
  <c r="J4276" i="1"/>
  <c r="I4276" i="1"/>
  <c r="K4275" i="1"/>
  <c r="J4275" i="1"/>
  <c r="I4275" i="1"/>
  <c r="K4274" i="1"/>
  <c r="J4274" i="1"/>
  <c r="I4274" i="1"/>
  <c r="K4273" i="1"/>
  <c r="J4273" i="1"/>
  <c r="I4273" i="1"/>
  <c r="K4272" i="1"/>
  <c r="J4272" i="1"/>
  <c r="I4272" i="1"/>
  <c r="K4271" i="1"/>
  <c r="J4271" i="1"/>
  <c r="I4271" i="1"/>
  <c r="K4270" i="1"/>
  <c r="J4270" i="1"/>
  <c r="I4270" i="1"/>
  <c r="K4269" i="1"/>
  <c r="J4269" i="1"/>
  <c r="I4269" i="1"/>
  <c r="K4268" i="1"/>
  <c r="J4268" i="1"/>
  <c r="I4268" i="1"/>
  <c r="K4267" i="1"/>
  <c r="J4267" i="1"/>
  <c r="I4267" i="1"/>
  <c r="K4266" i="1"/>
  <c r="J4266" i="1"/>
  <c r="I4266" i="1"/>
  <c r="K4265" i="1"/>
  <c r="J4265" i="1"/>
  <c r="I4265" i="1"/>
  <c r="K4264" i="1"/>
  <c r="J4264" i="1"/>
  <c r="I4264" i="1"/>
  <c r="K4263" i="1"/>
  <c r="J4263" i="1"/>
  <c r="I4263" i="1"/>
  <c r="K4262" i="1"/>
  <c r="J4262" i="1"/>
  <c r="I4262" i="1"/>
  <c r="K4261" i="1"/>
  <c r="J4261" i="1"/>
  <c r="I4261" i="1"/>
  <c r="K4260" i="1"/>
  <c r="J4260" i="1"/>
  <c r="I4260" i="1"/>
  <c r="K4259" i="1"/>
  <c r="J4259" i="1"/>
  <c r="I4259" i="1"/>
  <c r="K4258" i="1"/>
  <c r="J4258" i="1"/>
  <c r="I4258" i="1"/>
  <c r="K4257" i="1"/>
  <c r="J4257" i="1"/>
  <c r="I4257" i="1"/>
  <c r="K4256" i="1"/>
  <c r="J4256" i="1"/>
  <c r="I4256" i="1"/>
  <c r="K4255" i="1"/>
  <c r="J4255" i="1"/>
  <c r="I4255" i="1"/>
  <c r="K4254" i="1"/>
  <c r="J4254" i="1"/>
  <c r="I4254" i="1"/>
  <c r="K4253" i="1"/>
  <c r="J4253" i="1"/>
  <c r="I4253" i="1"/>
  <c r="K4252" i="1"/>
  <c r="J4252" i="1"/>
  <c r="I4252" i="1"/>
  <c r="K4251" i="1"/>
  <c r="J4251" i="1"/>
  <c r="I4251" i="1"/>
  <c r="K4250" i="1"/>
  <c r="J4250" i="1"/>
  <c r="I4250" i="1"/>
  <c r="K4249" i="1"/>
  <c r="J4249" i="1"/>
  <c r="I4249" i="1"/>
  <c r="K4248" i="1"/>
  <c r="J4248" i="1"/>
  <c r="I4248" i="1"/>
  <c r="K4247" i="1"/>
  <c r="J4247" i="1"/>
  <c r="I4247" i="1"/>
  <c r="K4246" i="1"/>
  <c r="J4246" i="1"/>
  <c r="I4246" i="1"/>
  <c r="K4245" i="1"/>
  <c r="J4245" i="1"/>
  <c r="I4245" i="1"/>
  <c r="K4244" i="1"/>
  <c r="J4244" i="1"/>
  <c r="I4244" i="1"/>
  <c r="K4243" i="1"/>
  <c r="J4243" i="1"/>
  <c r="I4243" i="1"/>
  <c r="K4242" i="1"/>
  <c r="J4242" i="1"/>
  <c r="I4242" i="1"/>
  <c r="K4241" i="1"/>
  <c r="J4241" i="1"/>
  <c r="I4241" i="1"/>
  <c r="K4240" i="1"/>
  <c r="J4240" i="1"/>
  <c r="I4240" i="1"/>
  <c r="K4239" i="1"/>
  <c r="J4239" i="1"/>
  <c r="I4239" i="1"/>
  <c r="K4238" i="1"/>
  <c r="J4238" i="1"/>
  <c r="I4238" i="1"/>
  <c r="K4237" i="1"/>
  <c r="J4237" i="1"/>
  <c r="I4237" i="1"/>
  <c r="K4236" i="1"/>
  <c r="J4236" i="1"/>
  <c r="I4236" i="1"/>
  <c r="K4235" i="1"/>
  <c r="J4235" i="1"/>
  <c r="I4235" i="1"/>
  <c r="K4234" i="1"/>
  <c r="J4234" i="1"/>
  <c r="I4234" i="1"/>
  <c r="K4233" i="1"/>
  <c r="J4233" i="1"/>
  <c r="I4233" i="1"/>
  <c r="K4232" i="1"/>
  <c r="J4232" i="1"/>
  <c r="I4232" i="1"/>
  <c r="K4231" i="1"/>
  <c r="J4231" i="1"/>
  <c r="I4231" i="1"/>
  <c r="K4230" i="1"/>
  <c r="J4230" i="1"/>
  <c r="I4230" i="1"/>
  <c r="K4229" i="1"/>
  <c r="J4229" i="1"/>
  <c r="I4229" i="1"/>
  <c r="K4228" i="1"/>
  <c r="J4228" i="1"/>
  <c r="I4228" i="1"/>
  <c r="K4227" i="1"/>
  <c r="J4227" i="1"/>
  <c r="I4227" i="1"/>
  <c r="K4226" i="1"/>
  <c r="J4226" i="1"/>
  <c r="I4226" i="1"/>
  <c r="K4225" i="1"/>
  <c r="J4225" i="1"/>
  <c r="I4225" i="1"/>
  <c r="K4224" i="1"/>
  <c r="J4224" i="1"/>
  <c r="I4224" i="1"/>
  <c r="K4223" i="1"/>
  <c r="J4223" i="1"/>
  <c r="I4223" i="1"/>
  <c r="K4222" i="1"/>
  <c r="J4222" i="1"/>
  <c r="I4222" i="1"/>
  <c r="K4221" i="1"/>
  <c r="J4221" i="1"/>
  <c r="I4221" i="1"/>
  <c r="K4220" i="1"/>
  <c r="J4220" i="1"/>
  <c r="I4220" i="1"/>
  <c r="K4219" i="1"/>
  <c r="J4219" i="1"/>
  <c r="I4219" i="1"/>
  <c r="K4218" i="1"/>
  <c r="J4218" i="1"/>
  <c r="I4218" i="1"/>
  <c r="K4217" i="1"/>
  <c r="J4217" i="1"/>
  <c r="I4217" i="1"/>
  <c r="K4216" i="1"/>
  <c r="J4216" i="1"/>
  <c r="I4216" i="1"/>
  <c r="K4215" i="1"/>
  <c r="J4215" i="1"/>
  <c r="I4215" i="1"/>
  <c r="K4214" i="1"/>
  <c r="J4214" i="1"/>
  <c r="I4214" i="1"/>
  <c r="K4213" i="1"/>
  <c r="J4213" i="1"/>
  <c r="I4213" i="1"/>
  <c r="K4212" i="1"/>
  <c r="J4212" i="1"/>
  <c r="I4212" i="1"/>
  <c r="K4211" i="1"/>
  <c r="J4211" i="1"/>
  <c r="I4211" i="1"/>
  <c r="K4210" i="1"/>
  <c r="J4210" i="1"/>
  <c r="I4210" i="1"/>
  <c r="K4209" i="1"/>
  <c r="J4209" i="1"/>
  <c r="I4209" i="1"/>
  <c r="K4208" i="1"/>
  <c r="J4208" i="1"/>
  <c r="I4208" i="1"/>
  <c r="K4207" i="1"/>
  <c r="J4207" i="1"/>
  <c r="I4207" i="1"/>
  <c r="K4206" i="1"/>
  <c r="J4206" i="1"/>
  <c r="I4206" i="1"/>
  <c r="K4205" i="1"/>
  <c r="J4205" i="1"/>
  <c r="I4205" i="1"/>
  <c r="K4204" i="1"/>
  <c r="J4204" i="1"/>
  <c r="I4204" i="1"/>
  <c r="K4203" i="1"/>
  <c r="J4203" i="1"/>
  <c r="I4203" i="1"/>
  <c r="K4202" i="1"/>
  <c r="J4202" i="1"/>
  <c r="I4202" i="1"/>
  <c r="K4201" i="1"/>
  <c r="J4201" i="1"/>
  <c r="I4201" i="1"/>
  <c r="K4200" i="1"/>
  <c r="J4200" i="1"/>
  <c r="I4200" i="1"/>
  <c r="K4199" i="1"/>
  <c r="J4199" i="1"/>
  <c r="I4199" i="1"/>
  <c r="K4198" i="1"/>
  <c r="J4198" i="1"/>
  <c r="I4198" i="1"/>
  <c r="K4197" i="1"/>
  <c r="J4197" i="1"/>
  <c r="I4197" i="1"/>
  <c r="K4196" i="1"/>
  <c r="J4196" i="1"/>
  <c r="I4196" i="1"/>
  <c r="K4195" i="1"/>
  <c r="J4195" i="1"/>
  <c r="I4195" i="1"/>
  <c r="K4194" i="1"/>
  <c r="J4194" i="1"/>
  <c r="I4194" i="1"/>
  <c r="K4193" i="1"/>
  <c r="J4193" i="1"/>
  <c r="I4193" i="1"/>
  <c r="K4192" i="1"/>
  <c r="J4192" i="1"/>
  <c r="I4192" i="1"/>
  <c r="K4191" i="1"/>
  <c r="J4191" i="1"/>
  <c r="I4191" i="1"/>
  <c r="K4190" i="1"/>
  <c r="J4190" i="1"/>
  <c r="I4190" i="1"/>
  <c r="K4189" i="1"/>
  <c r="J4189" i="1"/>
  <c r="I4189" i="1"/>
  <c r="K4188" i="1"/>
  <c r="J4188" i="1"/>
  <c r="I4188" i="1"/>
  <c r="K4187" i="1"/>
  <c r="J4187" i="1"/>
  <c r="I4187" i="1"/>
  <c r="K4186" i="1"/>
  <c r="J4186" i="1"/>
  <c r="I4186" i="1"/>
  <c r="K4185" i="1"/>
  <c r="J4185" i="1"/>
  <c r="I4185" i="1"/>
  <c r="K4184" i="1"/>
  <c r="J4184" i="1"/>
  <c r="I4184" i="1"/>
  <c r="K4183" i="1"/>
  <c r="J4183" i="1"/>
  <c r="I4183" i="1"/>
  <c r="K4182" i="1"/>
  <c r="J4182" i="1"/>
  <c r="I4182" i="1"/>
  <c r="K4181" i="1"/>
  <c r="J4181" i="1"/>
  <c r="I4181" i="1"/>
  <c r="K4180" i="1"/>
  <c r="J4180" i="1"/>
  <c r="I4180" i="1"/>
  <c r="K4179" i="1"/>
  <c r="J4179" i="1"/>
  <c r="I4179" i="1"/>
  <c r="K4178" i="1"/>
  <c r="J4178" i="1"/>
  <c r="I4178" i="1"/>
  <c r="K4177" i="1"/>
  <c r="J4177" i="1"/>
  <c r="I4177" i="1"/>
  <c r="K4176" i="1"/>
  <c r="J4176" i="1"/>
  <c r="I4176" i="1"/>
  <c r="K4175" i="1"/>
  <c r="J4175" i="1"/>
  <c r="I4175" i="1"/>
  <c r="K4174" i="1"/>
  <c r="J4174" i="1"/>
  <c r="I4174" i="1"/>
  <c r="K4173" i="1"/>
  <c r="J4173" i="1"/>
  <c r="I4173" i="1"/>
  <c r="K4172" i="1"/>
  <c r="J4172" i="1"/>
  <c r="I4172" i="1"/>
  <c r="K4171" i="1"/>
  <c r="J4171" i="1"/>
  <c r="I4171" i="1"/>
  <c r="K4170" i="1"/>
  <c r="J4170" i="1"/>
  <c r="I4170" i="1"/>
  <c r="K4169" i="1"/>
  <c r="J4169" i="1"/>
  <c r="I4169" i="1"/>
  <c r="K4168" i="1"/>
  <c r="J4168" i="1"/>
  <c r="I4168" i="1"/>
  <c r="K4167" i="1"/>
  <c r="J4167" i="1"/>
  <c r="I4167" i="1"/>
  <c r="K4166" i="1"/>
  <c r="J4166" i="1"/>
  <c r="I4166" i="1"/>
  <c r="K4165" i="1"/>
  <c r="J4165" i="1"/>
  <c r="I4165" i="1"/>
  <c r="K4164" i="1"/>
  <c r="J4164" i="1"/>
  <c r="I4164" i="1"/>
  <c r="K4163" i="1"/>
  <c r="J4163" i="1"/>
  <c r="I4163" i="1"/>
  <c r="K4162" i="1"/>
  <c r="J4162" i="1"/>
  <c r="I4162" i="1"/>
  <c r="K4161" i="1"/>
  <c r="J4161" i="1"/>
  <c r="I4161" i="1"/>
  <c r="K4160" i="1"/>
  <c r="J4160" i="1"/>
  <c r="I4160" i="1"/>
  <c r="K4159" i="1"/>
  <c r="J4159" i="1"/>
  <c r="I4159" i="1"/>
  <c r="K4158" i="1"/>
  <c r="J4158" i="1"/>
  <c r="I4158" i="1"/>
  <c r="K4157" i="1"/>
  <c r="J4157" i="1"/>
  <c r="I4157" i="1"/>
  <c r="K4156" i="1"/>
  <c r="J4156" i="1"/>
  <c r="I4156" i="1"/>
  <c r="K4155" i="1"/>
  <c r="J4155" i="1"/>
  <c r="I4155" i="1"/>
  <c r="K4154" i="1"/>
  <c r="J4154" i="1"/>
  <c r="I4154" i="1"/>
  <c r="K4153" i="1"/>
  <c r="J4153" i="1"/>
  <c r="I4153" i="1"/>
  <c r="K4152" i="1"/>
  <c r="J4152" i="1"/>
  <c r="I4152" i="1"/>
  <c r="K4151" i="1"/>
  <c r="J4151" i="1"/>
  <c r="I4151" i="1"/>
  <c r="K4150" i="1"/>
  <c r="J4150" i="1"/>
  <c r="I4150" i="1"/>
  <c r="K4149" i="1"/>
  <c r="J4149" i="1"/>
  <c r="I4149" i="1"/>
  <c r="K4148" i="1"/>
  <c r="J4148" i="1"/>
  <c r="I4148" i="1"/>
  <c r="K4147" i="1"/>
  <c r="J4147" i="1"/>
  <c r="I4147" i="1"/>
  <c r="K4146" i="1"/>
  <c r="J4146" i="1"/>
  <c r="I4146" i="1"/>
  <c r="K4145" i="1"/>
  <c r="J4145" i="1"/>
  <c r="I4145" i="1"/>
  <c r="K4144" i="1"/>
  <c r="J4144" i="1"/>
  <c r="I4144" i="1"/>
  <c r="K4143" i="1"/>
  <c r="J4143" i="1"/>
  <c r="I4143" i="1"/>
  <c r="K4142" i="1"/>
  <c r="J4142" i="1"/>
  <c r="I4142" i="1"/>
  <c r="K4141" i="1"/>
  <c r="J4141" i="1"/>
  <c r="I4141" i="1"/>
  <c r="K4140" i="1"/>
  <c r="J4140" i="1"/>
  <c r="I4140" i="1"/>
  <c r="K4139" i="1"/>
  <c r="J4139" i="1"/>
  <c r="I4139" i="1"/>
  <c r="K4138" i="1"/>
  <c r="J4138" i="1"/>
  <c r="I4138" i="1"/>
  <c r="K4137" i="1"/>
  <c r="J4137" i="1"/>
  <c r="I4137" i="1"/>
  <c r="K4136" i="1"/>
  <c r="J4136" i="1"/>
  <c r="I4136" i="1"/>
  <c r="K4135" i="1"/>
  <c r="J4135" i="1"/>
  <c r="I4135" i="1"/>
  <c r="K4134" i="1"/>
  <c r="J4134" i="1"/>
  <c r="I4134" i="1"/>
  <c r="K4133" i="1"/>
  <c r="J4133" i="1"/>
  <c r="I4133" i="1"/>
  <c r="K4132" i="1"/>
  <c r="J4132" i="1"/>
  <c r="I4132" i="1"/>
  <c r="K4131" i="1"/>
  <c r="J4131" i="1"/>
  <c r="I4131" i="1"/>
  <c r="K4130" i="1"/>
  <c r="J4130" i="1"/>
  <c r="I4130" i="1"/>
  <c r="K4129" i="1"/>
  <c r="J4129" i="1"/>
  <c r="I4129" i="1"/>
  <c r="K4128" i="1"/>
  <c r="J4128" i="1"/>
  <c r="I4128" i="1"/>
  <c r="K4127" i="1"/>
  <c r="J4127" i="1"/>
  <c r="I4127" i="1"/>
  <c r="K4126" i="1"/>
  <c r="J4126" i="1"/>
  <c r="I4126" i="1"/>
  <c r="K4125" i="1"/>
  <c r="J4125" i="1"/>
  <c r="I4125" i="1"/>
  <c r="K4124" i="1"/>
  <c r="J4124" i="1"/>
  <c r="I4124" i="1"/>
  <c r="K4123" i="1"/>
  <c r="J4123" i="1"/>
  <c r="I4123" i="1"/>
  <c r="K4122" i="1"/>
  <c r="J4122" i="1"/>
  <c r="I4122" i="1"/>
  <c r="K4121" i="1"/>
  <c r="J4121" i="1"/>
  <c r="I4121" i="1"/>
  <c r="K4120" i="1"/>
  <c r="J4120" i="1"/>
  <c r="I4120" i="1"/>
  <c r="K4119" i="1"/>
  <c r="J4119" i="1"/>
  <c r="I4119" i="1"/>
  <c r="K4118" i="1"/>
  <c r="J4118" i="1"/>
  <c r="I4118" i="1"/>
  <c r="K4117" i="1"/>
  <c r="J4117" i="1"/>
  <c r="I4117" i="1"/>
  <c r="K4116" i="1"/>
  <c r="J4116" i="1"/>
  <c r="I4116" i="1"/>
  <c r="K4115" i="1"/>
  <c r="J4115" i="1"/>
  <c r="I4115" i="1"/>
  <c r="K4114" i="1"/>
  <c r="J4114" i="1"/>
  <c r="I4114" i="1"/>
  <c r="K4113" i="1"/>
  <c r="J4113" i="1"/>
  <c r="I4113" i="1"/>
  <c r="K4112" i="1"/>
  <c r="J4112" i="1"/>
  <c r="I4112" i="1"/>
  <c r="K4111" i="1"/>
  <c r="J4111" i="1"/>
  <c r="I4111" i="1"/>
  <c r="K4110" i="1"/>
  <c r="J4110" i="1"/>
  <c r="I4110" i="1"/>
  <c r="K4109" i="1"/>
  <c r="J4109" i="1"/>
  <c r="I4109" i="1"/>
  <c r="K4108" i="1"/>
  <c r="J4108" i="1"/>
  <c r="I4108" i="1"/>
  <c r="K4107" i="1"/>
  <c r="J4107" i="1"/>
  <c r="I4107" i="1"/>
  <c r="K4106" i="1"/>
  <c r="J4106" i="1"/>
  <c r="I4106" i="1"/>
  <c r="K4105" i="1"/>
  <c r="J4105" i="1"/>
  <c r="I4105" i="1"/>
  <c r="K4104" i="1"/>
  <c r="J4104" i="1"/>
  <c r="I4104" i="1"/>
  <c r="K4103" i="1"/>
  <c r="J4103" i="1"/>
  <c r="I4103" i="1"/>
  <c r="K4102" i="1"/>
  <c r="J4102" i="1"/>
  <c r="I4102" i="1"/>
  <c r="K4101" i="1"/>
  <c r="J4101" i="1"/>
  <c r="I4101" i="1"/>
  <c r="K4100" i="1"/>
  <c r="J4100" i="1"/>
  <c r="I4100" i="1"/>
  <c r="K4099" i="1"/>
  <c r="J4099" i="1"/>
  <c r="I4099" i="1"/>
  <c r="K4098" i="1"/>
  <c r="J4098" i="1"/>
  <c r="I4098" i="1"/>
  <c r="K4097" i="1"/>
  <c r="J4097" i="1"/>
  <c r="I4097" i="1"/>
  <c r="K4096" i="1"/>
  <c r="J4096" i="1"/>
  <c r="I4096" i="1"/>
  <c r="K4095" i="1"/>
  <c r="J4095" i="1"/>
  <c r="I4095" i="1"/>
  <c r="K4094" i="1"/>
  <c r="J4094" i="1"/>
  <c r="I4094" i="1"/>
  <c r="K4093" i="1"/>
  <c r="J4093" i="1"/>
  <c r="I4093" i="1"/>
  <c r="K4092" i="1"/>
  <c r="J4092" i="1"/>
  <c r="I4092" i="1"/>
  <c r="K4091" i="1"/>
  <c r="J4091" i="1"/>
  <c r="I4091" i="1"/>
  <c r="K4090" i="1"/>
  <c r="J4090" i="1"/>
  <c r="I4090" i="1"/>
  <c r="K4089" i="1"/>
  <c r="J4089" i="1"/>
  <c r="I4089" i="1"/>
  <c r="K4088" i="1"/>
  <c r="J4088" i="1"/>
  <c r="I4088" i="1"/>
  <c r="K4087" i="1"/>
  <c r="J4087" i="1"/>
  <c r="I4087" i="1"/>
  <c r="K4086" i="1"/>
  <c r="J4086" i="1"/>
  <c r="I4086" i="1"/>
  <c r="K4085" i="1"/>
  <c r="J4085" i="1"/>
  <c r="I4085" i="1"/>
  <c r="K4084" i="1"/>
  <c r="J4084" i="1"/>
  <c r="I4084" i="1"/>
  <c r="K4083" i="1"/>
  <c r="J4083" i="1"/>
  <c r="I4083" i="1"/>
  <c r="K4082" i="1"/>
  <c r="J4082" i="1"/>
  <c r="I4082" i="1"/>
  <c r="K4081" i="1"/>
  <c r="J4081" i="1"/>
  <c r="I4081" i="1"/>
  <c r="K4080" i="1"/>
  <c r="J4080" i="1"/>
  <c r="I4080" i="1"/>
  <c r="K4079" i="1"/>
  <c r="J4079" i="1"/>
  <c r="I4079" i="1"/>
  <c r="K4078" i="1"/>
  <c r="J4078" i="1"/>
  <c r="I4078" i="1"/>
  <c r="K4077" i="1"/>
  <c r="J4077" i="1"/>
  <c r="I4077" i="1"/>
  <c r="K4076" i="1"/>
  <c r="J4076" i="1"/>
  <c r="I4076" i="1"/>
  <c r="K4075" i="1"/>
  <c r="J4075" i="1"/>
  <c r="I4075" i="1"/>
  <c r="K4074" i="1"/>
  <c r="J4074" i="1"/>
  <c r="I4074" i="1"/>
  <c r="K4073" i="1"/>
  <c r="J4073" i="1"/>
  <c r="I4073" i="1"/>
  <c r="K4072" i="1"/>
  <c r="J4072" i="1"/>
  <c r="I4072" i="1"/>
  <c r="K4071" i="1"/>
  <c r="J4071" i="1"/>
  <c r="I4071" i="1"/>
  <c r="K4070" i="1"/>
  <c r="J4070" i="1"/>
  <c r="I4070" i="1"/>
  <c r="K4069" i="1"/>
  <c r="J4069" i="1"/>
  <c r="I4069" i="1"/>
  <c r="K4068" i="1"/>
  <c r="J4068" i="1"/>
  <c r="I4068" i="1"/>
  <c r="K4067" i="1"/>
  <c r="J4067" i="1"/>
  <c r="I4067" i="1"/>
  <c r="K4066" i="1"/>
  <c r="J4066" i="1"/>
  <c r="I4066" i="1"/>
  <c r="K4065" i="1"/>
  <c r="J4065" i="1"/>
  <c r="I4065" i="1"/>
  <c r="K4064" i="1"/>
  <c r="J4064" i="1"/>
  <c r="I4064" i="1"/>
  <c r="K4063" i="1"/>
  <c r="J4063" i="1"/>
  <c r="I4063" i="1"/>
  <c r="K4062" i="1"/>
  <c r="J4062" i="1"/>
  <c r="I4062" i="1"/>
  <c r="K4061" i="1"/>
  <c r="J4061" i="1"/>
  <c r="I4061" i="1"/>
  <c r="K4060" i="1"/>
  <c r="J4060" i="1"/>
  <c r="I4060" i="1"/>
  <c r="K4059" i="1"/>
  <c r="J4059" i="1"/>
  <c r="I4059" i="1"/>
  <c r="K4058" i="1"/>
  <c r="J4058" i="1"/>
  <c r="I4058" i="1"/>
  <c r="K4057" i="1"/>
  <c r="J4057" i="1"/>
  <c r="I4057" i="1"/>
  <c r="K4056" i="1"/>
  <c r="J4056" i="1"/>
  <c r="I4056" i="1"/>
  <c r="K4055" i="1"/>
  <c r="J4055" i="1"/>
  <c r="I4055" i="1"/>
  <c r="K4054" i="1"/>
  <c r="J4054" i="1"/>
  <c r="I4054" i="1"/>
  <c r="K4053" i="1"/>
  <c r="J4053" i="1"/>
  <c r="I4053" i="1"/>
  <c r="K4052" i="1"/>
  <c r="J4052" i="1"/>
  <c r="I4052" i="1"/>
  <c r="K4051" i="1"/>
  <c r="J4051" i="1"/>
  <c r="I4051" i="1"/>
  <c r="K4050" i="1"/>
  <c r="J4050" i="1"/>
  <c r="I4050" i="1"/>
  <c r="K4049" i="1"/>
  <c r="J4049" i="1"/>
  <c r="I4049" i="1"/>
  <c r="K4048" i="1"/>
  <c r="J4048" i="1"/>
  <c r="I4048" i="1"/>
  <c r="K4047" i="1"/>
  <c r="J4047" i="1"/>
  <c r="I4047" i="1"/>
  <c r="K4046" i="1"/>
  <c r="J4046" i="1"/>
  <c r="I4046" i="1"/>
  <c r="K4045" i="1"/>
  <c r="J4045" i="1"/>
  <c r="I4045" i="1"/>
  <c r="K4044" i="1"/>
  <c r="J4044" i="1"/>
  <c r="I4044" i="1"/>
  <c r="K4043" i="1"/>
  <c r="J4043" i="1"/>
  <c r="I4043" i="1"/>
  <c r="K4042" i="1"/>
  <c r="J4042" i="1"/>
  <c r="I4042" i="1"/>
  <c r="K4041" i="1"/>
  <c r="J4041" i="1"/>
  <c r="I4041" i="1"/>
  <c r="K4040" i="1"/>
  <c r="J4040" i="1"/>
  <c r="I4040" i="1"/>
  <c r="K4039" i="1"/>
  <c r="J4039" i="1"/>
  <c r="I4039" i="1"/>
  <c r="K4038" i="1"/>
  <c r="J4038" i="1"/>
  <c r="I4038" i="1"/>
  <c r="K4037" i="1"/>
  <c r="J4037" i="1"/>
  <c r="I4037" i="1"/>
  <c r="K4036" i="1"/>
  <c r="J4036" i="1"/>
  <c r="I4036" i="1"/>
  <c r="K4035" i="1"/>
  <c r="J4035" i="1"/>
  <c r="I4035" i="1"/>
  <c r="K4034" i="1"/>
  <c r="J4034" i="1"/>
  <c r="I4034" i="1"/>
  <c r="K4033" i="1"/>
  <c r="J4033" i="1"/>
  <c r="I4033" i="1"/>
  <c r="K4032" i="1"/>
  <c r="J4032" i="1"/>
  <c r="I4032" i="1"/>
  <c r="K4031" i="1"/>
  <c r="J4031" i="1"/>
  <c r="I4031" i="1"/>
  <c r="K4030" i="1"/>
  <c r="J4030" i="1"/>
  <c r="I4030" i="1"/>
  <c r="K4029" i="1"/>
  <c r="J4029" i="1"/>
  <c r="I4029" i="1"/>
  <c r="K4028" i="1"/>
  <c r="J4028" i="1"/>
  <c r="I4028" i="1"/>
  <c r="K4027" i="1"/>
  <c r="J4027" i="1"/>
  <c r="I4027" i="1"/>
  <c r="K4026" i="1"/>
  <c r="J4026" i="1"/>
  <c r="I4026" i="1"/>
  <c r="K4025" i="1"/>
  <c r="J4025" i="1"/>
  <c r="I4025" i="1"/>
  <c r="K4024" i="1"/>
  <c r="J4024" i="1"/>
  <c r="I4024" i="1"/>
  <c r="K4023" i="1"/>
  <c r="J4023" i="1"/>
  <c r="I4023" i="1"/>
  <c r="K4022" i="1"/>
  <c r="J4022" i="1"/>
  <c r="I4022" i="1"/>
  <c r="K4021" i="1"/>
  <c r="J4021" i="1"/>
  <c r="I4021" i="1"/>
  <c r="K4020" i="1"/>
  <c r="J4020" i="1"/>
  <c r="I4020" i="1"/>
  <c r="K4019" i="1"/>
  <c r="J4019" i="1"/>
  <c r="I4019" i="1"/>
  <c r="K4018" i="1"/>
  <c r="J4018" i="1"/>
  <c r="I4018" i="1"/>
  <c r="K4017" i="1"/>
  <c r="J4017" i="1"/>
  <c r="I4017" i="1"/>
  <c r="K4016" i="1"/>
  <c r="J4016" i="1"/>
  <c r="I4016" i="1"/>
  <c r="K4015" i="1"/>
  <c r="J4015" i="1"/>
  <c r="I4015" i="1"/>
  <c r="K4014" i="1"/>
  <c r="J4014" i="1"/>
  <c r="I4014" i="1"/>
  <c r="K4013" i="1"/>
  <c r="J4013" i="1"/>
  <c r="I4013" i="1"/>
  <c r="K4012" i="1"/>
  <c r="J4012" i="1"/>
  <c r="I4012" i="1"/>
  <c r="K4011" i="1"/>
  <c r="J4011" i="1"/>
  <c r="I4011" i="1"/>
  <c r="K4010" i="1"/>
  <c r="J4010" i="1"/>
  <c r="I4010" i="1"/>
  <c r="K4009" i="1"/>
  <c r="J4009" i="1"/>
  <c r="I4009" i="1"/>
  <c r="K4008" i="1"/>
  <c r="J4008" i="1"/>
  <c r="I4008" i="1"/>
  <c r="K4007" i="1"/>
  <c r="J4007" i="1"/>
  <c r="I4007" i="1"/>
  <c r="K4006" i="1"/>
  <c r="J4006" i="1"/>
  <c r="I4006" i="1"/>
  <c r="K4005" i="1"/>
  <c r="J4005" i="1"/>
  <c r="I4005" i="1"/>
  <c r="K4004" i="1"/>
  <c r="J4004" i="1"/>
  <c r="I4004" i="1"/>
  <c r="K4003" i="1"/>
  <c r="J4003" i="1"/>
  <c r="I4003" i="1"/>
  <c r="K4002" i="1"/>
  <c r="J4002" i="1"/>
  <c r="I4002" i="1"/>
  <c r="K4001" i="1"/>
  <c r="J4001" i="1"/>
  <c r="I4001" i="1"/>
  <c r="K4000" i="1"/>
  <c r="J4000" i="1"/>
  <c r="I4000" i="1"/>
  <c r="K3999" i="1"/>
  <c r="J3999" i="1"/>
  <c r="I3999" i="1"/>
  <c r="K3998" i="1"/>
  <c r="J3998" i="1"/>
  <c r="I3998" i="1"/>
  <c r="K3997" i="1"/>
  <c r="J3997" i="1"/>
  <c r="I3997" i="1"/>
  <c r="K3996" i="1"/>
  <c r="J3996" i="1"/>
  <c r="I3996" i="1"/>
  <c r="K3995" i="1"/>
  <c r="J3995" i="1"/>
  <c r="I3995" i="1"/>
  <c r="K3994" i="1"/>
  <c r="J3994" i="1"/>
  <c r="I3994" i="1"/>
  <c r="K3993" i="1"/>
  <c r="J3993" i="1"/>
  <c r="I3993" i="1"/>
  <c r="K3992" i="1"/>
  <c r="J3992" i="1"/>
  <c r="I3992" i="1"/>
  <c r="K3991" i="1"/>
  <c r="J3991" i="1"/>
  <c r="I3991" i="1"/>
  <c r="K3990" i="1"/>
  <c r="J3990" i="1"/>
  <c r="I3990" i="1"/>
  <c r="K3989" i="1"/>
  <c r="J3989" i="1"/>
  <c r="I3989" i="1"/>
  <c r="K3988" i="1"/>
  <c r="J3988" i="1"/>
  <c r="I3988" i="1"/>
  <c r="K3987" i="1"/>
  <c r="J3987" i="1"/>
  <c r="I3987" i="1"/>
  <c r="K3986" i="1"/>
  <c r="J3986" i="1"/>
  <c r="I3986" i="1"/>
  <c r="K3985" i="1"/>
  <c r="J3985" i="1"/>
  <c r="I3985" i="1"/>
  <c r="K3984" i="1"/>
  <c r="J3984" i="1"/>
  <c r="I3984" i="1"/>
  <c r="K3983" i="1"/>
  <c r="J3983" i="1"/>
  <c r="I3983" i="1"/>
  <c r="K3982" i="1"/>
  <c r="J3982" i="1"/>
  <c r="I3982" i="1"/>
  <c r="K3981" i="1"/>
  <c r="J3981" i="1"/>
  <c r="I3981" i="1"/>
  <c r="K3980" i="1"/>
  <c r="J3980" i="1"/>
  <c r="I3980" i="1"/>
  <c r="K3979" i="1"/>
  <c r="J3979" i="1"/>
  <c r="I3979" i="1"/>
  <c r="K3978" i="1"/>
  <c r="J3978" i="1"/>
  <c r="I3978" i="1"/>
  <c r="K3977" i="1"/>
  <c r="J3977" i="1"/>
  <c r="I3977" i="1"/>
  <c r="K3976" i="1"/>
  <c r="J3976" i="1"/>
  <c r="I3976" i="1"/>
  <c r="K3975" i="1"/>
  <c r="J3975" i="1"/>
  <c r="I3975" i="1"/>
  <c r="K3974" i="1"/>
  <c r="J3974" i="1"/>
  <c r="I3974" i="1"/>
  <c r="K3973" i="1"/>
  <c r="J3973" i="1"/>
  <c r="I3973" i="1"/>
  <c r="K3972" i="1"/>
  <c r="J3972" i="1"/>
  <c r="I3972" i="1"/>
  <c r="K3971" i="1"/>
  <c r="J3971" i="1"/>
  <c r="I3971" i="1"/>
  <c r="K3970" i="1"/>
  <c r="J3970" i="1"/>
  <c r="I3970" i="1"/>
  <c r="K3969" i="1"/>
  <c r="J3969" i="1"/>
  <c r="I3969" i="1"/>
  <c r="K3968" i="1"/>
  <c r="J3968" i="1"/>
  <c r="I3968" i="1"/>
  <c r="K3967" i="1"/>
  <c r="J3967" i="1"/>
  <c r="I3967" i="1"/>
  <c r="K3966" i="1"/>
  <c r="J3966" i="1"/>
  <c r="I3966" i="1"/>
  <c r="K3965" i="1"/>
  <c r="J3965" i="1"/>
  <c r="I3965" i="1"/>
  <c r="K3964" i="1"/>
  <c r="J3964" i="1"/>
  <c r="I3964" i="1"/>
  <c r="K3963" i="1"/>
  <c r="J3963" i="1"/>
  <c r="I3963" i="1"/>
  <c r="K3962" i="1"/>
  <c r="J3962" i="1"/>
  <c r="I3962" i="1"/>
  <c r="K3961" i="1"/>
  <c r="J3961" i="1"/>
  <c r="I3961" i="1"/>
  <c r="K3960" i="1"/>
  <c r="J3960" i="1"/>
  <c r="I3960" i="1"/>
  <c r="K3959" i="1"/>
  <c r="J3959" i="1"/>
  <c r="I3959" i="1"/>
  <c r="K3958" i="1"/>
  <c r="J3958" i="1"/>
  <c r="I3958" i="1"/>
  <c r="K3957" i="1"/>
  <c r="J3957" i="1"/>
  <c r="I3957" i="1"/>
  <c r="K3956" i="1"/>
  <c r="J3956" i="1"/>
  <c r="I3956" i="1"/>
  <c r="K3955" i="1"/>
  <c r="J3955" i="1"/>
  <c r="I3955" i="1"/>
  <c r="K3954" i="1"/>
  <c r="J3954" i="1"/>
  <c r="I3954" i="1"/>
  <c r="K3953" i="1"/>
  <c r="J3953" i="1"/>
  <c r="I3953" i="1"/>
  <c r="K3952" i="1"/>
  <c r="J3952" i="1"/>
  <c r="I3952" i="1"/>
  <c r="K3951" i="1"/>
  <c r="J3951" i="1"/>
  <c r="I3951" i="1"/>
  <c r="K3950" i="1"/>
  <c r="J3950" i="1"/>
  <c r="I3950" i="1"/>
  <c r="K3949" i="1"/>
  <c r="J3949" i="1"/>
  <c r="I3949" i="1"/>
  <c r="K3948" i="1"/>
  <c r="J3948" i="1"/>
  <c r="I3948" i="1"/>
  <c r="K3947" i="1"/>
  <c r="J3947" i="1"/>
  <c r="I3947" i="1"/>
  <c r="K3946" i="1"/>
  <c r="J3946" i="1"/>
  <c r="I3946" i="1"/>
  <c r="K3945" i="1"/>
  <c r="J3945" i="1"/>
  <c r="I3945" i="1"/>
  <c r="K3944" i="1"/>
  <c r="J3944" i="1"/>
  <c r="I3944" i="1"/>
  <c r="K3943" i="1"/>
  <c r="J3943" i="1"/>
  <c r="I3943" i="1"/>
  <c r="K3942" i="1"/>
  <c r="J3942" i="1"/>
  <c r="I3942" i="1"/>
  <c r="K3941" i="1"/>
  <c r="J3941" i="1"/>
  <c r="I3941" i="1"/>
  <c r="K3940" i="1"/>
  <c r="J3940" i="1"/>
  <c r="I3940" i="1"/>
  <c r="K3939" i="1"/>
  <c r="J3939" i="1"/>
  <c r="I3939" i="1"/>
  <c r="K3938" i="1"/>
  <c r="J3938" i="1"/>
  <c r="I3938" i="1"/>
  <c r="K3937" i="1"/>
  <c r="J3937" i="1"/>
  <c r="I3937" i="1"/>
  <c r="K3936" i="1"/>
  <c r="J3936" i="1"/>
  <c r="I3936" i="1"/>
  <c r="K3935" i="1"/>
  <c r="J3935" i="1"/>
  <c r="I3935" i="1"/>
  <c r="K3934" i="1"/>
  <c r="J3934" i="1"/>
  <c r="I3934" i="1"/>
  <c r="K3933" i="1"/>
  <c r="J3933" i="1"/>
  <c r="I3933" i="1"/>
  <c r="K3932" i="1"/>
  <c r="J3932" i="1"/>
  <c r="I3932" i="1"/>
  <c r="K3931" i="1"/>
  <c r="J3931" i="1"/>
  <c r="I3931" i="1"/>
  <c r="K3930" i="1"/>
  <c r="J3930" i="1"/>
  <c r="I3930" i="1"/>
  <c r="K3929" i="1"/>
  <c r="J3929" i="1"/>
  <c r="I3929" i="1"/>
  <c r="K3928" i="1"/>
  <c r="J3928" i="1"/>
  <c r="I3928" i="1"/>
  <c r="K3927" i="1"/>
  <c r="J3927" i="1"/>
  <c r="I3927" i="1"/>
  <c r="K3926" i="1"/>
  <c r="J3926" i="1"/>
  <c r="I3926" i="1"/>
  <c r="K3925" i="1"/>
  <c r="J3925" i="1"/>
  <c r="I3925" i="1"/>
  <c r="K3924" i="1"/>
  <c r="J3924" i="1"/>
  <c r="I3924" i="1"/>
  <c r="K3923" i="1"/>
  <c r="J3923" i="1"/>
  <c r="I3923" i="1"/>
  <c r="K3922" i="1"/>
  <c r="J3922" i="1"/>
  <c r="I3922" i="1"/>
  <c r="K3921" i="1"/>
  <c r="J3921" i="1"/>
  <c r="I3921" i="1"/>
  <c r="K3920" i="1"/>
  <c r="J3920" i="1"/>
  <c r="I3920" i="1"/>
  <c r="K3919" i="1"/>
  <c r="J3919" i="1"/>
  <c r="I3919" i="1"/>
  <c r="K3918" i="1"/>
  <c r="J3918" i="1"/>
  <c r="I3918" i="1"/>
  <c r="K3917" i="1"/>
  <c r="J3917" i="1"/>
  <c r="I3917" i="1"/>
  <c r="K3916" i="1"/>
  <c r="J3916" i="1"/>
  <c r="I3916" i="1"/>
  <c r="K3915" i="1"/>
  <c r="J3915" i="1"/>
  <c r="I3915" i="1"/>
  <c r="K3914" i="1"/>
  <c r="J3914" i="1"/>
  <c r="I3914" i="1"/>
  <c r="K3913" i="1"/>
  <c r="J3913" i="1"/>
  <c r="I3913" i="1"/>
  <c r="K3912" i="1"/>
  <c r="J3912" i="1"/>
  <c r="I3912" i="1"/>
  <c r="K3911" i="1"/>
  <c r="J3911" i="1"/>
  <c r="I3911" i="1"/>
  <c r="K3910" i="1"/>
  <c r="J3910" i="1"/>
  <c r="I3910" i="1"/>
  <c r="K3909" i="1"/>
  <c r="J3909" i="1"/>
  <c r="I3909" i="1"/>
  <c r="K3908" i="1"/>
  <c r="J3908" i="1"/>
  <c r="I3908" i="1"/>
  <c r="K3907" i="1"/>
  <c r="J3907" i="1"/>
  <c r="I3907" i="1"/>
  <c r="K3906" i="1"/>
  <c r="J3906" i="1"/>
  <c r="I3906" i="1"/>
  <c r="K3905" i="1"/>
  <c r="J3905" i="1"/>
  <c r="I3905" i="1"/>
  <c r="K3904" i="1"/>
  <c r="J3904" i="1"/>
  <c r="I3904" i="1"/>
  <c r="K3903" i="1"/>
  <c r="J3903" i="1"/>
  <c r="I3903" i="1"/>
  <c r="K3902" i="1"/>
  <c r="J3902" i="1"/>
  <c r="I3902" i="1"/>
  <c r="K3901" i="1"/>
  <c r="J3901" i="1"/>
  <c r="I3901" i="1"/>
  <c r="K3900" i="1"/>
  <c r="J3900" i="1"/>
  <c r="I3900" i="1"/>
  <c r="K3899" i="1"/>
  <c r="J3899" i="1"/>
  <c r="I3899" i="1"/>
  <c r="K3898" i="1"/>
  <c r="J3898" i="1"/>
  <c r="I3898" i="1"/>
  <c r="K3897" i="1"/>
  <c r="J3897" i="1"/>
  <c r="I3897" i="1"/>
  <c r="K3896" i="1"/>
  <c r="J3896" i="1"/>
  <c r="I3896" i="1"/>
  <c r="K3895" i="1"/>
  <c r="J3895" i="1"/>
  <c r="I3895" i="1"/>
  <c r="K3894" i="1"/>
  <c r="J3894" i="1"/>
  <c r="I3894" i="1"/>
  <c r="K3893" i="1"/>
  <c r="J3893" i="1"/>
  <c r="I3893" i="1"/>
  <c r="K3892" i="1"/>
  <c r="J3892" i="1"/>
  <c r="I3892" i="1"/>
  <c r="K3891" i="1"/>
  <c r="J3891" i="1"/>
  <c r="I3891" i="1"/>
  <c r="K3890" i="1"/>
  <c r="J3890" i="1"/>
  <c r="I3890" i="1"/>
  <c r="K3889" i="1"/>
  <c r="J3889" i="1"/>
  <c r="I3889" i="1"/>
  <c r="K3888" i="1"/>
  <c r="J3888" i="1"/>
  <c r="I3888" i="1"/>
  <c r="K3887" i="1"/>
  <c r="J3887" i="1"/>
  <c r="I3887" i="1"/>
  <c r="K3886" i="1"/>
  <c r="J3886" i="1"/>
  <c r="I3886" i="1"/>
  <c r="K3885" i="1"/>
  <c r="J3885" i="1"/>
  <c r="I3885" i="1"/>
  <c r="K3884" i="1"/>
  <c r="J3884" i="1"/>
  <c r="I3884" i="1"/>
  <c r="K3883" i="1"/>
  <c r="J3883" i="1"/>
  <c r="I3883" i="1"/>
  <c r="K3882" i="1"/>
  <c r="J3882" i="1"/>
  <c r="I3882" i="1"/>
  <c r="K3881" i="1"/>
  <c r="J3881" i="1"/>
  <c r="I3881" i="1"/>
  <c r="K3880" i="1"/>
  <c r="J3880" i="1"/>
  <c r="I3880" i="1"/>
  <c r="K3879" i="1"/>
  <c r="J3879" i="1"/>
  <c r="I3879" i="1"/>
  <c r="K3878" i="1"/>
  <c r="J3878" i="1"/>
  <c r="I3878" i="1"/>
  <c r="K3877" i="1"/>
  <c r="J3877" i="1"/>
  <c r="I3877" i="1"/>
  <c r="K3876" i="1"/>
  <c r="J3876" i="1"/>
  <c r="I3876" i="1"/>
  <c r="K3875" i="1"/>
  <c r="J3875" i="1"/>
  <c r="I3875" i="1"/>
  <c r="K3874" i="1"/>
  <c r="J3874" i="1"/>
  <c r="I3874" i="1"/>
  <c r="K3873" i="1"/>
  <c r="J3873" i="1"/>
  <c r="I3873" i="1"/>
  <c r="K3872" i="1"/>
  <c r="J3872" i="1"/>
  <c r="I3872" i="1"/>
  <c r="K3871" i="1"/>
  <c r="J3871" i="1"/>
  <c r="I3871" i="1"/>
  <c r="K3870" i="1"/>
  <c r="J3870" i="1"/>
  <c r="I3870" i="1"/>
  <c r="K3869" i="1"/>
  <c r="J3869" i="1"/>
  <c r="I3869" i="1"/>
  <c r="K3868" i="1"/>
  <c r="J3868" i="1"/>
  <c r="I3868" i="1"/>
  <c r="K3867" i="1"/>
  <c r="J3867" i="1"/>
  <c r="I3867" i="1"/>
  <c r="K3866" i="1"/>
  <c r="J3866" i="1"/>
  <c r="I3866" i="1"/>
  <c r="K3865" i="1"/>
  <c r="J3865" i="1"/>
  <c r="I3865" i="1"/>
  <c r="K3864" i="1"/>
  <c r="J3864" i="1"/>
  <c r="I3864" i="1"/>
  <c r="K3863" i="1"/>
  <c r="J3863" i="1"/>
  <c r="I3863" i="1"/>
  <c r="K3862" i="1"/>
  <c r="J3862" i="1"/>
  <c r="I3862" i="1"/>
  <c r="K3861" i="1"/>
  <c r="J3861" i="1"/>
  <c r="I3861" i="1"/>
  <c r="K3860" i="1"/>
  <c r="J3860" i="1"/>
  <c r="I3860" i="1"/>
  <c r="K3859" i="1"/>
  <c r="J3859" i="1"/>
  <c r="I3859" i="1"/>
  <c r="K3858" i="1"/>
  <c r="J3858" i="1"/>
  <c r="I3858" i="1"/>
  <c r="K3857" i="1"/>
  <c r="J3857" i="1"/>
  <c r="I3857" i="1"/>
  <c r="K3856" i="1"/>
  <c r="J3856" i="1"/>
  <c r="I3856" i="1"/>
  <c r="K3855" i="1"/>
  <c r="J3855" i="1"/>
  <c r="I3855" i="1"/>
  <c r="K3854" i="1"/>
  <c r="J3854" i="1"/>
  <c r="I3854" i="1"/>
  <c r="K3853" i="1"/>
  <c r="J3853" i="1"/>
  <c r="I3853" i="1"/>
  <c r="K3852" i="1"/>
  <c r="J3852" i="1"/>
  <c r="I3852" i="1"/>
  <c r="K3851" i="1"/>
  <c r="J3851" i="1"/>
  <c r="I3851" i="1"/>
  <c r="K3850" i="1"/>
  <c r="J3850" i="1"/>
  <c r="I3850" i="1"/>
  <c r="K3849" i="1"/>
  <c r="J3849" i="1"/>
  <c r="I3849" i="1"/>
  <c r="K3848" i="1"/>
  <c r="J3848" i="1"/>
  <c r="I3848" i="1"/>
  <c r="K3847" i="1"/>
  <c r="J3847" i="1"/>
  <c r="I3847" i="1"/>
  <c r="K3846" i="1"/>
  <c r="J3846" i="1"/>
  <c r="I3846" i="1"/>
  <c r="K3845" i="1"/>
  <c r="J3845" i="1"/>
  <c r="I3845" i="1"/>
  <c r="K3844" i="1"/>
  <c r="J3844" i="1"/>
  <c r="I3844" i="1"/>
  <c r="K3843" i="1"/>
  <c r="J3843" i="1"/>
  <c r="I3843" i="1"/>
  <c r="K3842" i="1"/>
  <c r="J3842" i="1"/>
  <c r="I3842" i="1"/>
  <c r="K3841" i="1"/>
  <c r="J3841" i="1"/>
  <c r="I3841" i="1"/>
  <c r="K3840" i="1"/>
  <c r="J3840" i="1"/>
  <c r="I3840" i="1"/>
  <c r="K3839" i="1"/>
  <c r="J3839" i="1"/>
  <c r="I3839" i="1"/>
  <c r="K3838" i="1"/>
  <c r="J3838" i="1"/>
  <c r="I3838" i="1"/>
  <c r="K3837" i="1"/>
  <c r="J3837" i="1"/>
  <c r="I3837" i="1"/>
  <c r="K3836" i="1"/>
  <c r="J3836" i="1"/>
  <c r="I3836" i="1"/>
  <c r="K3835" i="1"/>
  <c r="J3835" i="1"/>
  <c r="I3835" i="1"/>
  <c r="K3834" i="1"/>
  <c r="J3834" i="1"/>
  <c r="I3834" i="1"/>
  <c r="K3833" i="1"/>
  <c r="J3833" i="1"/>
  <c r="I3833" i="1"/>
  <c r="K3832" i="1"/>
  <c r="J3832" i="1"/>
  <c r="I3832" i="1"/>
  <c r="K3831" i="1"/>
  <c r="J3831" i="1"/>
  <c r="I3831" i="1"/>
  <c r="K3830" i="1"/>
  <c r="J3830" i="1"/>
  <c r="I3830" i="1"/>
  <c r="K3829" i="1"/>
  <c r="J3829" i="1"/>
  <c r="I3829" i="1"/>
  <c r="K3828" i="1"/>
  <c r="J3828" i="1"/>
  <c r="I3828" i="1"/>
  <c r="K3827" i="1"/>
  <c r="J3827" i="1"/>
  <c r="I3827" i="1"/>
  <c r="K3826" i="1"/>
  <c r="J3826" i="1"/>
  <c r="I3826" i="1"/>
  <c r="K3825" i="1"/>
  <c r="J3825" i="1"/>
  <c r="I3825" i="1"/>
  <c r="K3824" i="1"/>
  <c r="J3824" i="1"/>
  <c r="I3824" i="1"/>
  <c r="K3823" i="1"/>
  <c r="J3823" i="1"/>
  <c r="I3823" i="1"/>
  <c r="K3822" i="1"/>
  <c r="J3822" i="1"/>
  <c r="I3822" i="1"/>
  <c r="K3821" i="1"/>
  <c r="J3821" i="1"/>
  <c r="I3821" i="1"/>
  <c r="K3820" i="1"/>
  <c r="J3820" i="1"/>
  <c r="I3820" i="1"/>
  <c r="K3819" i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J3815" i="1"/>
  <c r="I3815" i="1"/>
  <c r="K3814" i="1"/>
  <c r="J3814" i="1"/>
  <c r="I3814" i="1"/>
  <c r="K3813" i="1"/>
  <c r="J3813" i="1"/>
  <c r="I3813" i="1"/>
  <c r="K3812" i="1"/>
  <c r="J3812" i="1"/>
  <c r="I3812" i="1"/>
  <c r="K3811" i="1"/>
  <c r="J3811" i="1"/>
  <c r="I3811" i="1"/>
  <c r="K3810" i="1"/>
  <c r="J3810" i="1"/>
  <c r="I3810" i="1"/>
  <c r="K3809" i="1"/>
  <c r="J3809" i="1"/>
  <c r="I3809" i="1"/>
  <c r="K3808" i="1"/>
  <c r="J3808" i="1"/>
  <c r="I3808" i="1"/>
  <c r="K3807" i="1"/>
  <c r="J3807" i="1"/>
  <c r="I3807" i="1"/>
  <c r="K3806" i="1"/>
  <c r="J3806" i="1"/>
  <c r="I3806" i="1"/>
  <c r="K3805" i="1"/>
  <c r="J3805" i="1"/>
  <c r="I3805" i="1"/>
  <c r="K3804" i="1"/>
  <c r="J3804" i="1"/>
  <c r="I3804" i="1"/>
  <c r="K3803" i="1"/>
  <c r="J3803" i="1"/>
  <c r="I3803" i="1"/>
  <c r="K3802" i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J3791" i="1"/>
  <c r="I3791" i="1"/>
  <c r="K3790" i="1"/>
  <c r="J3790" i="1"/>
  <c r="I3790" i="1"/>
  <c r="K3789" i="1"/>
  <c r="J3789" i="1"/>
  <c r="I3789" i="1"/>
  <c r="K3788" i="1"/>
  <c r="J3788" i="1"/>
  <c r="I3788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K3751" i="1"/>
  <c r="J3751" i="1"/>
  <c r="I3751" i="1"/>
  <c r="K3750" i="1"/>
  <c r="J3750" i="1"/>
  <c r="I3750" i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K3698" i="1"/>
  <c r="J3698" i="1"/>
  <c r="I3698" i="1"/>
  <c r="K3697" i="1"/>
  <c r="J3697" i="1"/>
  <c r="I3697" i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K3631" i="1"/>
  <c r="J3631" i="1"/>
  <c r="I3631" i="1"/>
  <c r="K3630" i="1"/>
  <c r="J3630" i="1"/>
  <c r="I3630" i="1"/>
  <c r="K3629" i="1"/>
  <c r="J3629" i="1"/>
  <c r="I3629" i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K3624" i="1"/>
  <c r="J3624" i="1"/>
  <c r="I3624" i="1"/>
  <c r="K3623" i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K3554" i="1"/>
  <c r="J3554" i="1"/>
  <c r="I3554" i="1"/>
  <c r="K3553" i="1"/>
  <c r="J3553" i="1"/>
  <c r="I3553" i="1"/>
  <c r="K3552" i="1"/>
  <c r="J3552" i="1"/>
  <c r="I3552" i="1"/>
  <c r="K3551" i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K3539" i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K3505" i="1"/>
  <c r="J3505" i="1"/>
  <c r="I3505" i="1"/>
  <c r="K3504" i="1"/>
  <c r="J3504" i="1"/>
  <c r="I3504" i="1"/>
  <c r="K3503" i="1"/>
  <c r="J3503" i="1"/>
  <c r="I3503" i="1"/>
  <c r="K3502" i="1"/>
  <c r="J3502" i="1"/>
  <c r="I3502" i="1"/>
  <c r="K3501" i="1"/>
  <c r="J3501" i="1"/>
  <c r="I3501" i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K3488" i="1"/>
  <c r="J3488" i="1"/>
  <c r="I3488" i="1"/>
  <c r="K3487" i="1"/>
  <c r="J3487" i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K3424" i="1"/>
  <c r="J3424" i="1"/>
  <c r="I3424" i="1"/>
  <c r="K3423" i="1"/>
  <c r="J3423" i="1"/>
  <c r="I3423" i="1"/>
  <c r="K3422" i="1"/>
  <c r="J3422" i="1"/>
  <c r="I3422" i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K3376" i="1"/>
  <c r="J3376" i="1"/>
  <c r="I3376" i="1"/>
  <c r="K3375" i="1"/>
  <c r="J3375" i="1"/>
  <c r="I3375" i="1"/>
  <c r="K3374" i="1"/>
  <c r="J3374" i="1"/>
  <c r="I3374" i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K3357" i="1"/>
  <c r="J3357" i="1"/>
  <c r="I3357" i="1"/>
  <c r="K3356" i="1"/>
  <c r="J3356" i="1"/>
  <c r="I3356" i="1"/>
  <c r="K3355" i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J3347" i="1"/>
  <c r="I3347" i="1"/>
  <c r="K3346" i="1"/>
  <c r="J3346" i="1"/>
  <c r="I3346" i="1"/>
  <c r="K3345" i="1"/>
  <c r="J3345" i="1"/>
  <c r="I3345" i="1"/>
  <c r="K3344" i="1"/>
  <c r="J3344" i="1"/>
  <c r="I3344" i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K3327" i="1"/>
  <c r="J3327" i="1"/>
  <c r="I3327" i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K3313" i="1"/>
  <c r="J3313" i="1"/>
  <c r="I3313" i="1"/>
  <c r="K3312" i="1"/>
  <c r="J3312" i="1"/>
  <c r="I3312" i="1"/>
  <c r="K3311" i="1"/>
  <c r="J3311" i="1"/>
  <c r="I3311" i="1"/>
  <c r="K3310" i="1"/>
  <c r="J3310" i="1"/>
  <c r="I3310" i="1"/>
  <c r="K3309" i="1"/>
  <c r="J3309" i="1"/>
  <c r="I3309" i="1"/>
  <c r="K3308" i="1"/>
  <c r="J3308" i="1"/>
  <c r="I3308" i="1"/>
  <c r="K3307" i="1"/>
  <c r="J3307" i="1"/>
  <c r="I3307" i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K3276" i="1"/>
  <c r="J3276" i="1"/>
  <c r="I3276" i="1"/>
  <c r="K3275" i="1"/>
  <c r="J3275" i="1"/>
  <c r="I3275" i="1"/>
  <c r="K3274" i="1"/>
  <c r="J3274" i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J3258" i="1"/>
  <c r="I3258" i="1"/>
  <c r="K3257" i="1"/>
  <c r="J3257" i="1"/>
  <c r="I3257" i="1"/>
  <c r="K3256" i="1"/>
  <c r="J3256" i="1"/>
  <c r="I3256" i="1"/>
  <c r="K3255" i="1"/>
  <c r="J3255" i="1"/>
  <c r="I3255" i="1"/>
  <c r="K3254" i="1"/>
  <c r="J3254" i="1"/>
  <c r="I3254" i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J3249" i="1"/>
  <c r="I3249" i="1"/>
  <c r="K3248" i="1"/>
  <c r="J3248" i="1"/>
  <c r="I3248" i="1"/>
  <c r="K3247" i="1"/>
  <c r="J3247" i="1"/>
  <c r="I3247" i="1"/>
  <c r="K3246" i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K3238" i="1"/>
  <c r="J3238" i="1"/>
  <c r="I3238" i="1"/>
  <c r="K3237" i="1"/>
  <c r="J3237" i="1"/>
  <c r="I3237" i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K3223" i="1"/>
  <c r="J3223" i="1"/>
  <c r="I3223" i="1"/>
  <c r="K3222" i="1"/>
  <c r="J3222" i="1"/>
  <c r="I3222" i="1"/>
  <c r="K3221" i="1"/>
  <c r="J3221" i="1"/>
  <c r="I3221" i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K3206" i="1"/>
  <c r="J3206" i="1"/>
  <c r="I3206" i="1"/>
  <c r="K3205" i="1"/>
  <c r="J3205" i="1"/>
  <c r="I3205" i="1"/>
  <c r="K3204" i="1"/>
  <c r="J3204" i="1"/>
  <c r="I3204" i="1"/>
  <c r="K3203" i="1"/>
  <c r="J3203" i="1"/>
  <c r="I3203" i="1"/>
  <c r="K3202" i="1"/>
  <c r="J3202" i="1"/>
  <c r="I3202" i="1"/>
  <c r="K3201" i="1"/>
  <c r="J3201" i="1"/>
  <c r="I3201" i="1"/>
  <c r="K3200" i="1"/>
  <c r="J3200" i="1"/>
  <c r="I3200" i="1"/>
  <c r="K3199" i="1"/>
  <c r="J3199" i="1"/>
  <c r="I3199" i="1"/>
  <c r="K3198" i="1"/>
  <c r="J3198" i="1"/>
  <c r="I3198" i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K3188" i="1"/>
  <c r="J3188" i="1"/>
  <c r="I3188" i="1"/>
  <c r="K3187" i="1"/>
  <c r="J3187" i="1"/>
  <c r="I3187" i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K3181" i="1"/>
  <c r="J3181" i="1"/>
  <c r="I3181" i="1"/>
  <c r="K3180" i="1"/>
  <c r="J3180" i="1"/>
  <c r="I3180" i="1"/>
  <c r="K3179" i="1"/>
  <c r="J3179" i="1"/>
  <c r="I3179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K3148" i="1"/>
  <c r="J3148" i="1"/>
  <c r="I3148" i="1"/>
  <c r="K3147" i="1"/>
  <c r="J3147" i="1"/>
  <c r="I3147" i="1"/>
  <c r="K3146" i="1"/>
  <c r="J3146" i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K3141" i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K3090" i="1"/>
  <c r="J3090" i="1"/>
  <c r="I3090" i="1"/>
  <c r="K3089" i="1"/>
  <c r="J3089" i="1"/>
  <c r="I3089" i="1"/>
  <c r="K3088" i="1"/>
  <c r="J3088" i="1"/>
  <c r="I3088" i="1"/>
  <c r="K3087" i="1"/>
  <c r="J3087" i="1"/>
  <c r="I3087" i="1"/>
  <c r="K3086" i="1"/>
  <c r="J3086" i="1"/>
  <c r="I3086" i="1"/>
  <c r="K3085" i="1"/>
  <c r="J3085" i="1"/>
  <c r="I3085" i="1"/>
  <c r="K3084" i="1"/>
  <c r="J3084" i="1"/>
  <c r="I3084" i="1"/>
  <c r="K3083" i="1"/>
  <c r="J3083" i="1"/>
  <c r="I3083" i="1"/>
  <c r="K3082" i="1"/>
  <c r="J3082" i="1"/>
  <c r="I3082" i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K3019" i="1"/>
  <c r="J3019" i="1"/>
  <c r="I3019" i="1"/>
  <c r="K3018" i="1"/>
  <c r="J3018" i="1"/>
  <c r="I3018" i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K2987" i="1"/>
  <c r="J2987" i="1"/>
  <c r="I2987" i="1"/>
  <c r="K2986" i="1"/>
  <c r="J2986" i="1"/>
  <c r="I2986" i="1"/>
  <c r="K2985" i="1"/>
  <c r="J2985" i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J2945" i="1"/>
  <c r="I2945" i="1"/>
  <c r="K2944" i="1"/>
  <c r="J2944" i="1"/>
  <c r="I2944" i="1"/>
  <c r="K2943" i="1"/>
  <c r="J2943" i="1"/>
  <c r="I2943" i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K2926" i="1"/>
  <c r="J2926" i="1"/>
  <c r="I2926" i="1"/>
  <c r="K2925" i="1"/>
  <c r="J2925" i="1"/>
  <c r="I2925" i="1"/>
  <c r="K2924" i="1"/>
  <c r="J2924" i="1"/>
  <c r="I2924" i="1"/>
  <c r="K2923" i="1"/>
  <c r="J2923" i="1"/>
  <c r="I2923" i="1"/>
  <c r="K2922" i="1"/>
  <c r="J2922" i="1"/>
  <c r="I2922" i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K2894" i="1"/>
  <c r="J2894" i="1"/>
  <c r="I2894" i="1"/>
  <c r="K2893" i="1"/>
  <c r="J2893" i="1"/>
  <c r="I2893" i="1"/>
  <c r="K2892" i="1"/>
  <c r="J2892" i="1"/>
  <c r="I2892" i="1"/>
  <c r="K2891" i="1"/>
  <c r="J2891" i="1"/>
  <c r="I2891" i="1"/>
  <c r="K2890" i="1"/>
  <c r="J2890" i="1"/>
  <c r="I2890" i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K2882" i="1"/>
  <c r="J2882" i="1"/>
  <c r="I2882" i="1"/>
  <c r="K2881" i="1"/>
  <c r="J2881" i="1"/>
  <c r="I2881" i="1"/>
  <c r="K2880" i="1"/>
  <c r="J2880" i="1"/>
  <c r="I2880" i="1"/>
  <c r="K2879" i="1"/>
  <c r="J2879" i="1"/>
  <c r="I2879" i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K2866" i="1"/>
  <c r="J2866" i="1"/>
  <c r="I2866" i="1"/>
  <c r="K2865" i="1"/>
  <c r="J2865" i="1"/>
  <c r="I2865" i="1"/>
  <c r="K2864" i="1"/>
  <c r="J2864" i="1"/>
  <c r="I2864" i="1"/>
  <c r="K2863" i="1"/>
  <c r="J2863" i="1"/>
  <c r="I2863" i="1"/>
  <c r="K2862" i="1"/>
  <c r="J2862" i="1"/>
  <c r="I2862" i="1"/>
  <c r="K2861" i="1"/>
  <c r="J2861" i="1"/>
  <c r="I2861" i="1"/>
  <c r="K2860" i="1"/>
  <c r="J2860" i="1"/>
  <c r="I2860" i="1"/>
  <c r="K2859" i="1"/>
  <c r="J2859" i="1"/>
  <c r="I2859" i="1"/>
  <c r="K2858" i="1"/>
  <c r="J2858" i="1"/>
  <c r="I2858" i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K2845" i="1"/>
  <c r="J2845" i="1"/>
  <c r="I2845" i="1"/>
  <c r="K2844" i="1"/>
  <c r="J2844" i="1"/>
  <c r="I2844" i="1"/>
  <c r="K2843" i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K2838" i="1"/>
  <c r="J2838" i="1"/>
  <c r="I2838" i="1"/>
  <c r="K2837" i="1"/>
  <c r="J2837" i="1"/>
  <c r="I2837" i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K2826" i="1"/>
  <c r="J2826" i="1"/>
  <c r="I2826" i="1"/>
  <c r="K2825" i="1"/>
  <c r="J2825" i="1"/>
  <c r="I2825" i="1"/>
  <c r="K2824" i="1"/>
  <c r="J2824" i="1"/>
  <c r="I2824" i="1"/>
  <c r="K2823" i="1"/>
  <c r="J2823" i="1"/>
  <c r="I2823" i="1"/>
  <c r="K2822" i="1"/>
  <c r="J2822" i="1"/>
  <c r="I2822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I2815" i="1"/>
  <c r="K2814" i="1"/>
  <c r="J2814" i="1"/>
  <c r="I2814" i="1"/>
  <c r="K2813" i="1"/>
  <c r="J2813" i="1"/>
  <c r="I2813" i="1"/>
  <c r="K2812" i="1"/>
  <c r="J2812" i="1"/>
  <c r="I2812" i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K2807" i="1"/>
  <c r="J2807" i="1"/>
  <c r="I2807" i="1"/>
  <c r="K2806" i="1"/>
  <c r="J2806" i="1"/>
  <c r="I2806" i="1"/>
  <c r="K2805" i="1"/>
  <c r="J2805" i="1"/>
  <c r="I2805" i="1"/>
  <c r="K2804" i="1"/>
  <c r="J2804" i="1"/>
  <c r="I2804" i="1"/>
  <c r="K2803" i="1"/>
  <c r="J2803" i="1"/>
  <c r="I2803" i="1"/>
  <c r="K2802" i="1"/>
  <c r="J2802" i="1"/>
  <c r="I2802" i="1"/>
  <c r="K2801" i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K2764" i="1"/>
  <c r="J2764" i="1"/>
  <c r="I2764" i="1"/>
  <c r="K2763" i="1"/>
  <c r="J2763" i="1"/>
  <c r="I2763" i="1"/>
  <c r="K2762" i="1"/>
  <c r="J2762" i="1"/>
  <c r="I2762" i="1"/>
  <c r="K2761" i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I2751" i="1"/>
  <c r="K2750" i="1"/>
  <c r="J2750" i="1"/>
  <c r="I2750" i="1"/>
  <c r="K2749" i="1"/>
  <c r="J2749" i="1"/>
  <c r="I2749" i="1"/>
  <c r="K2748" i="1"/>
  <c r="J2748" i="1"/>
  <c r="I2748" i="1"/>
  <c r="K2747" i="1"/>
  <c r="J2747" i="1"/>
  <c r="I2747" i="1"/>
  <c r="K2746" i="1"/>
  <c r="J2746" i="1"/>
  <c r="I2746" i="1"/>
  <c r="K2745" i="1"/>
  <c r="J2745" i="1"/>
  <c r="I2745" i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K2729" i="1"/>
  <c r="J2729" i="1"/>
  <c r="I2729" i="1"/>
  <c r="K2728" i="1"/>
  <c r="J2728" i="1"/>
  <c r="I2728" i="1"/>
  <c r="K2727" i="1"/>
  <c r="J2727" i="1"/>
  <c r="I2727" i="1"/>
  <c r="K2726" i="1"/>
  <c r="J2726" i="1"/>
  <c r="I2726" i="1"/>
  <c r="K2725" i="1"/>
  <c r="J2725" i="1"/>
  <c r="I2725" i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K2710" i="1"/>
  <c r="J2710" i="1"/>
  <c r="I2710" i="1"/>
  <c r="K2709" i="1"/>
  <c r="J2709" i="1"/>
  <c r="I2709" i="1"/>
  <c r="K2708" i="1"/>
  <c r="J2708" i="1"/>
  <c r="I2708" i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K2687" i="1"/>
  <c r="J2687" i="1"/>
  <c r="I2687" i="1"/>
  <c r="K2686" i="1"/>
  <c r="J2686" i="1"/>
  <c r="I2686" i="1"/>
  <c r="K2685" i="1"/>
  <c r="J2685" i="1"/>
  <c r="I2685" i="1"/>
  <c r="K2684" i="1"/>
  <c r="J2684" i="1"/>
  <c r="I2684" i="1"/>
  <c r="K2683" i="1"/>
  <c r="J2683" i="1"/>
  <c r="I2683" i="1"/>
  <c r="K2682" i="1"/>
  <c r="J2682" i="1"/>
  <c r="I2682" i="1"/>
  <c r="K2681" i="1"/>
  <c r="J2681" i="1"/>
  <c r="I2681" i="1"/>
  <c r="K2680" i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K2668" i="1"/>
  <c r="J2668" i="1"/>
  <c r="I2668" i="1"/>
  <c r="K2667" i="1"/>
  <c r="J2667" i="1"/>
  <c r="I2667" i="1"/>
  <c r="K2666" i="1"/>
  <c r="J2666" i="1"/>
  <c r="I2666" i="1"/>
  <c r="K2665" i="1"/>
  <c r="J2665" i="1"/>
  <c r="I2665" i="1"/>
  <c r="K2664" i="1"/>
  <c r="J2664" i="1"/>
  <c r="I2664" i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J2612" i="1"/>
  <c r="I2612" i="1"/>
  <c r="K2611" i="1"/>
  <c r="J2611" i="1"/>
  <c r="I2611" i="1"/>
  <c r="K2610" i="1"/>
  <c r="J2610" i="1"/>
  <c r="I2610" i="1"/>
  <c r="K2609" i="1"/>
  <c r="J2609" i="1"/>
  <c r="I2609" i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K2601" i="1"/>
  <c r="J2601" i="1"/>
  <c r="I2601" i="1"/>
  <c r="K2600" i="1"/>
  <c r="J2600" i="1"/>
  <c r="I2600" i="1"/>
  <c r="K2599" i="1"/>
  <c r="J2599" i="1"/>
  <c r="I2599" i="1"/>
  <c r="K2598" i="1"/>
  <c r="J2598" i="1"/>
  <c r="I2598" i="1"/>
  <c r="K2597" i="1"/>
  <c r="J2597" i="1"/>
  <c r="I2597" i="1"/>
  <c r="K2596" i="1"/>
  <c r="J2596" i="1"/>
  <c r="I2596" i="1"/>
  <c r="K2595" i="1"/>
  <c r="J2595" i="1"/>
  <c r="I2595" i="1"/>
  <c r="K2594" i="1"/>
  <c r="J2594" i="1"/>
  <c r="I2594" i="1"/>
  <c r="K2593" i="1"/>
  <c r="J2593" i="1"/>
  <c r="I2593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K2576" i="1"/>
  <c r="J2576" i="1"/>
  <c r="I2576" i="1"/>
  <c r="K2575" i="1"/>
  <c r="J2575" i="1"/>
  <c r="I2575" i="1"/>
  <c r="K2574" i="1"/>
  <c r="J2574" i="1"/>
  <c r="I2574" i="1"/>
  <c r="K2573" i="1"/>
  <c r="J2573" i="1"/>
  <c r="I2573" i="1"/>
  <c r="K2572" i="1"/>
  <c r="J2572" i="1"/>
  <c r="I2572" i="1"/>
  <c r="K2571" i="1"/>
  <c r="J2571" i="1"/>
  <c r="I2571" i="1"/>
  <c r="K2570" i="1"/>
  <c r="J2570" i="1"/>
  <c r="I2570" i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K2555" i="1"/>
  <c r="J2555" i="1"/>
  <c r="I2555" i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K2540" i="1"/>
  <c r="J2540" i="1"/>
  <c r="I2540" i="1"/>
  <c r="K2539" i="1"/>
  <c r="J2539" i="1"/>
  <c r="I2539" i="1"/>
  <c r="K2538" i="1"/>
  <c r="J2538" i="1"/>
  <c r="I2538" i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J2531" i="1"/>
  <c r="I2531" i="1"/>
  <c r="K2530" i="1"/>
  <c r="J2530" i="1"/>
  <c r="I2530" i="1"/>
  <c r="K2529" i="1"/>
  <c r="J2529" i="1"/>
  <c r="I2529" i="1"/>
  <c r="K2528" i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K2521" i="1"/>
  <c r="J2521" i="1"/>
  <c r="I2521" i="1"/>
  <c r="K2520" i="1"/>
  <c r="J2520" i="1"/>
  <c r="I2520" i="1"/>
  <c r="K2519" i="1"/>
  <c r="J2519" i="1"/>
  <c r="I2519" i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K2504" i="1"/>
  <c r="J2504" i="1"/>
  <c r="I2504" i="1"/>
  <c r="K2503" i="1"/>
  <c r="J2503" i="1"/>
  <c r="I2503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<sst xmlns="http://schemas.openxmlformats.org/spreadsheetml/2006/main" count="24133" uniqueCount="10926">
  <si>
    <t>OBS: O RELATÓRIO DUPLICA O VALOR DE SUPERPREFERENCIA</t>
  </si>
  <si>
    <t>ORDEM</t>
  </si>
  <si>
    <t>REQUERENTE</t>
  </si>
  <si>
    <t>SITUAÇÃO</t>
  </si>
  <si>
    <t>ENTE</t>
  </si>
  <si>
    <t>Nº DA CONTA</t>
  </si>
  <si>
    <t>AEB - Autarquia Educacional do Mun do Belo Jardim</t>
  </si>
  <si>
    <t>MARIA DA CONCEIÇÃO ANDRADE LIMA</t>
  </si>
  <si>
    <t>41002270430</t>
  </si>
  <si>
    <t>Não</t>
  </si>
  <si>
    <t>MARIA ZULEIDE DE ARAUJO COELHO E SILVA</t>
  </si>
  <si>
    <t>10539085472</t>
  </si>
  <si>
    <t xml:space="preserve">FRANCISCO ALBERTO DE QUEIROZ AMARAL </t>
  </si>
  <si>
    <t>08537577472</t>
  </si>
  <si>
    <t>AEDA - Autarquia Educacional do Araripe</t>
  </si>
  <si>
    <t>MARIA JACILDE BANDEIRA MODESTO</t>
  </si>
  <si>
    <t>649.647.444-34</t>
  </si>
  <si>
    <t>AEDS Autarquia Educacional de Salgueiro</t>
  </si>
  <si>
    <t>MARIA ADAILZA FERREIRA DE CARVALHO</t>
  </si>
  <si>
    <t>02425302492</t>
  </si>
  <si>
    <t>ROBERTA ALANE FREIRE DE ALENCAR E SA</t>
  </si>
  <si>
    <t>00979327440</t>
  </si>
  <si>
    <t>ANA POLIANA BEZERRA</t>
  </si>
  <si>
    <t>04590220407</t>
  </si>
  <si>
    <t>LINDOMAR DARIO JANUARIO</t>
  </si>
  <si>
    <t>68233019453</t>
  </si>
  <si>
    <t>JULIANA FREIRE DE SA MARTINS</t>
  </si>
  <si>
    <t>03095726490</t>
  </si>
  <si>
    <t>JUCIANE MIRANDA DE SA</t>
  </si>
  <si>
    <t>02402519460</t>
  </si>
  <si>
    <t>DIANA FREIRE DE SA</t>
  </si>
  <si>
    <t>02478926458</t>
  </si>
  <si>
    <t>DAMIAO MACIEL PEREIRA NETO</t>
  </si>
  <si>
    <t>55012175468</t>
  </si>
  <si>
    <t>DALLYLA BETIENE BEZERRA DA SILVA</t>
  </si>
  <si>
    <t>04590222450</t>
  </si>
  <si>
    <t>ANA PAULA DE ARAUJO E SA</t>
  </si>
  <si>
    <t>04192263467</t>
  </si>
  <si>
    <t>FRANCISCO ELDO DE SOUSA</t>
  </si>
  <si>
    <t>04633547372</t>
  </si>
  <si>
    <t>AESGA - Autarquia do Ensino Superior de Garanhuns</t>
  </si>
  <si>
    <t>LUCIANO COELHO LEDA JÚNIOR</t>
  </si>
  <si>
    <t>28982029591</t>
  </si>
  <si>
    <t>ERICK LUCENA CAMPOS PEIXOTO</t>
  </si>
  <si>
    <t>07904764440</t>
  </si>
  <si>
    <t>GUSTAVO FRANCA DA SILVA</t>
  </si>
  <si>
    <t>07629156413</t>
  </si>
  <si>
    <t>ALTINHOPREV Autarq Mun. de Prev Social de Altinho</t>
  </si>
  <si>
    <t>TERESINHA RODRIGUES CAETANO</t>
  </si>
  <si>
    <t>99309890487</t>
  </si>
  <si>
    <t>MARIA VILJANE DOS SANTOS OLIVEIRA</t>
  </si>
  <si>
    <t>10546308449</t>
  </si>
  <si>
    <t>SEVERINA AMORIM DE COUTO RODRIGUES</t>
  </si>
  <si>
    <t>08510059420</t>
  </si>
  <si>
    <t>MARIA JOSE DOS SANTOS LOPES</t>
  </si>
  <si>
    <t>11441481893</t>
  </si>
  <si>
    <t>ZELIA APARECIDA DOS SANTOS FERREIRA</t>
  </si>
  <si>
    <t>06101779823</t>
  </si>
  <si>
    <t>ANTONIO ZACARIAS DOS SANTOS</t>
  </si>
  <si>
    <t>94183660700</t>
  </si>
  <si>
    <t>SELMA DE FÁTIMA DOS SANTOS</t>
  </si>
  <si>
    <t>44602235468</t>
  </si>
  <si>
    <t>REJANE MARIA FEITOSA</t>
  </si>
  <si>
    <t>02094490475</t>
  </si>
  <si>
    <t>MANOEL MESSIAS DOS SANTOS</t>
  </si>
  <si>
    <t>68709188487</t>
  </si>
  <si>
    <t>CARUARUPREV Instit. de Previd. Social Mun. Caruaru</t>
  </si>
  <si>
    <t>MARLENE DOS SANTOS SOUSA</t>
  </si>
  <si>
    <t>249.137.664-49</t>
  </si>
  <si>
    <t xml:space="preserve">EFIGENIA MARIA DAS DORES TABOSA CORDEIRO </t>
  </si>
  <si>
    <t>04963968460</t>
  </si>
  <si>
    <t>MARIA DE LOURDES MOURA</t>
  </si>
  <si>
    <t>195.009.714-53</t>
  </si>
  <si>
    <t xml:space="preserve">LAURECI CHAVES DOS SANTOS </t>
  </si>
  <si>
    <t>008.859.524-21</t>
  </si>
  <si>
    <t xml:space="preserve">MONICA BEZERRA CORREIA </t>
  </si>
  <si>
    <t>41871642434</t>
  </si>
  <si>
    <t>LENILDO CHAVES DA SILVA JUNIOR</t>
  </si>
  <si>
    <t>00762364475</t>
  </si>
  <si>
    <t>MARICLEIDE PEREIRA DA SILVA</t>
  </si>
  <si>
    <t>356.298.944-04</t>
  </si>
  <si>
    <t>BERENICE DE MORAIS ALVES SILVA</t>
  </si>
  <si>
    <t>47055189420</t>
  </si>
  <si>
    <t>DAVI SILVA SOCIEDADE INDIVIDUAL DE ADVOCACIA</t>
  </si>
  <si>
    <t>22.090.976/0001-35</t>
  </si>
  <si>
    <t xml:space="preserve">CTTU Autarquia d Transito e Transp Urban d Recife </t>
  </si>
  <si>
    <t>GLEIDE MARIA SANTOS DA SILVA</t>
  </si>
  <si>
    <t>143.591.544-53</t>
  </si>
  <si>
    <t>SILVANA MARA LOPES ALENCAR</t>
  </si>
  <si>
    <t>71200894472</t>
  </si>
  <si>
    <t>RENAN WILLIAM LOPES JOVELINO SILVA</t>
  </si>
  <si>
    <t>10005184428</t>
  </si>
  <si>
    <t>RENATA GLEYCE LOPES JOVELINO SILVA</t>
  </si>
  <si>
    <t>09639812420</t>
  </si>
  <si>
    <t>EMLURB - Empresa Manutenção Limpeza Urbana Recife</t>
  </si>
  <si>
    <t>VILMA WANDERLEY DA SILVA</t>
  </si>
  <si>
    <t>212.956.624-34</t>
  </si>
  <si>
    <t>WILLIAM WANDERLEY DA SILVA</t>
  </si>
  <si>
    <t>04643152478</t>
  </si>
  <si>
    <t>ALUÍSIO DE FREITAS ALMEIDA</t>
  </si>
  <si>
    <t>00181595400</t>
  </si>
  <si>
    <t>BRUNO SILVA VALENCA</t>
  </si>
  <si>
    <t>08472579409</t>
  </si>
  <si>
    <t xml:space="preserve">EMTT Empresa Munic Trânsito Transp Jaboatão Guara </t>
  </si>
  <si>
    <t xml:space="preserve">ADVANCED MANUFACTURING SYSTEMS LTDA </t>
  </si>
  <si>
    <t>00.692.171/0001-29</t>
  </si>
  <si>
    <t>Estado de Pernambuco</t>
  </si>
  <si>
    <t>Fernando de Castro</t>
  </si>
  <si>
    <t>Alberico Da Mota Silveira</t>
  </si>
  <si>
    <t>000.371.414-49</t>
  </si>
  <si>
    <t>Aurora Valdecy Cavalcanti</t>
  </si>
  <si>
    <t>825.418.094-68</t>
  </si>
  <si>
    <t>MARILENE CAMPELO COSTA E OUTROS</t>
  </si>
  <si>
    <t>080.207.954-72</t>
  </si>
  <si>
    <t>IMED CONSULTORES ASSOCIADOS LTDA</t>
  </si>
  <si>
    <t>24.072.266/0001-08</t>
  </si>
  <si>
    <t>Martins e Lemos Advogados Associados</t>
  </si>
  <si>
    <t>LARGO ADMINISTRACAO LTDA</t>
  </si>
  <si>
    <t>35.509.884/0001-99</t>
  </si>
  <si>
    <t>Zenilda Wanderley Moraes D Oliveira</t>
  </si>
  <si>
    <t>006.310.274-91</t>
  </si>
  <si>
    <t>Eufradizio Pontes Costa</t>
  </si>
  <si>
    <t>266.693.154-49</t>
  </si>
  <si>
    <t>José Jerremias Ferreira da Silva</t>
  </si>
  <si>
    <t>579.851.114-68</t>
  </si>
  <si>
    <t>Lobo &amp; Ibeas Advogados</t>
  </si>
  <si>
    <t>Maria José de Lima</t>
  </si>
  <si>
    <t>007.702.114-29</t>
  </si>
  <si>
    <t>Valdercleyton Cavalcante Mendes</t>
  </si>
  <si>
    <t>17042798449</t>
  </si>
  <si>
    <t>ERCÍLIA ASCENDINA DE ARAÚJO BARBOSA</t>
  </si>
  <si>
    <t>086.652.905-59</t>
  </si>
  <si>
    <t>LUIZ RIBEIRO DA SILVA</t>
  </si>
  <si>
    <t>248.410.484-72</t>
  </si>
  <si>
    <t>JANDIRA DE SOUZA FARIAS</t>
  </si>
  <si>
    <t>775.125.964-72</t>
  </si>
  <si>
    <t>ESPÓLIO DE AMARA SILVA SERPA BARNDÃO</t>
  </si>
  <si>
    <t>19352204468</t>
  </si>
  <si>
    <t>MARIA RISOLETA DE FREITAS ASSUNCAO</t>
  </si>
  <si>
    <t>030.347.804-78</t>
  </si>
  <si>
    <t>KLAYTON WILLIAMS CRISTOVAM DE ALMEIDA JÚNIOR</t>
  </si>
  <si>
    <t>05192472482</t>
  </si>
  <si>
    <t>MÁRCIA DE MORAIS NUNES MACHADO</t>
  </si>
  <si>
    <t>376.818.184-72</t>
  </si>
  <si>
    <t>MARIA WILMA FREIRE GALIZA</t>
  </si>
  <si>
    <t>104.313.574-04</t>
  </si>
  <si>
    <t>EUNICE MARIA DOS SANTOS</t>
  </si>
  <si>
    <t>252.738.844-20</t>
  </si>
  <si>
    <t>PAULO ROBERTO DE SOUZA</t>
  </si>
  <si>
    <t>169.563.204-44</t>
  </si>
  <si>
    <t>CARMEM ROSINEIDE MENDONCA</t>
  </si>
  <si>
    <t>21322279420</t>
  </si>
  <si>
    <t>RICARDO DE HOLANDA CAVALCANTI</t>
  </si>
  <si>
    <t>300.002.204-00</t>
  </si>
  <si>
    <t xml:space="preserve">PAULO FERNANDO TENORIO DANTAS </t>
  </si>
  <si>
    <t>126.707.074-91</t>
  </si>
  <si>
    <t xml:space="preserve">JOSE PEREIRA MARTINS FILHO </t>
  </si>
  <si>
    <t>29640628468</t>
  </si>
  <si>
    <t xml:space="preserve">JOSE LOPES DE SOUZA </t>
  </si>
  <si>
    <t>14712253487</t>
  </si>
  <si>
    <t>JOSE LIDINALDO DE ARAUJO</t>
  </si>
  <si>
    <t>12222224420</t>
  </si>
  <si>
    <t xml:space="preserve">JOSE LEONARDO DE PAIVA E SOUZA </t>
  </si>
  <si>
    <t>28519434487</t>
  </si>
  <si>
    <t>JOSE JACKSON DE SA MATIAS</t>
  </si>
  <si>
    <t>10355529491</t>
  </si>
  <si>
    <t>CARLOS AUGUSTO BEZERRA SILVA</t>
  </si>
  <si>
    <t>23414308487</t>
  </si>
  <si>
    <t xml:space="preserve">ARISTOTELES PEDROSA DE ALMEIDA </t>
  </si>
  <si>
    <t>16896963468</t>
  </si>
  <si>
    <t>LUIZ DE FRANÇA ALVES DE SOUZA</t>
  </si>
  <si>
    <t>920.315.794-87</t>
  </si>
  <si>
    <t>ANTÔNIO FERNANDO DA SILVA</t>
  </si>
  <si>
    <t>24841080449</t>
  </si>
  <si>
    <t>JANAYLLYS JOAQUIM DA SILVA</t>
  </si>
  <si>
    <t>10623607450</t>
  </si>
  <si>
    <t>MARLENE FRANCISCA DO NASCIMENTO DA SILVA</t>
  </si>
  <si>
    <t>50202413420</t>
  </si>
  <si>
    <t>Jaime Evangelista Oliveira</t>
  </si>
  <si>
    <t>58392475453</t>
  </si>
  <si>
    <t>S E L COMERCIO E REPRESENTACAO DE MATERIAIS DE CON</t>
  </si>
  <si>
    <t>08744305000110</t>
  </si>
  <si>
    <t>CONSTRUTORA MILÃO E EMPREENDIMENTOS EIRELLI</t>
  </si>
  <si>
    <t>08432427000170</t>
  </si>
  <si>
    <t>KANZEN COMERCIO E SERVICOS EIRELI - EPP</t>
  </si>
  <si>
    <t>06351396000106</t>
  </si>
  <si>
    <t>IVANICE MARIA RAMOS DE BARROS</t>
  </si>
  <si>
    <t>80121616487</t>
  </si>
  <si>
    <t>JOAO FELIPE DE LIMA FURTADO</t>
  </si>
  <si>
    <t>25278061472</t>
  </si>
  <si>
    <t>ÍRIS CLEIDE DE MELO SANTOS</t>
  </si>
  <si>
    <t>87946610491</t>
  </si>
  <si>
    <t>MARIA CICERA DA SILVA</t>
  </si>
  <si>
    <t>77432673420</t>
  </si>
  <si>
    <t>SILVANIA MATIAS DA SILVA GOMES</t>
  </si>
  <si>
    <t>05005826459</t>
  </si>
  <si>
    <t>ADSERV EMPREENDIMENTOS E SERVICOS LTDA</t>
  </si>
  <si>
    <t>08362490000188</t>
  </si>
  <si>
    <t>FRESENIUS KABI BRASIL LTDA</t>
  </si>
  <si>
    <t>49324221000104</t>
  </si>
  <si>
    <t>ELIZABETE TORRES BATISTA</t>
  </si>
  <si>
    <t>26472341400</t>
  </si>
  <si>
    <t xml:space="preserve">ELIANE TORRES BATISTA	</t>
  </si>
  <si>
    <t>37803930425</t>
  </si>
  <si>
    <t xml:space="preserve">HELIO TORRES BATISTA	</t>
  </si>
  <si>
    <t>35033215434</t>
  </si>
  <si>
    <t>M DIAS BRANCO S.A. INDUSTRIA E COMERCIO DE ALIMENT</t>
  </si>
  <si>
    <t>07206816001197</t>
  </si>
  <si>
    <t xml:space="preserve">LETICIA DE GODOY LIMA </t>
  </si>
  <si>
    <t>07642593422</t>
  </si>
  <si>
    <t xml:space="preserve">LUIZA DE GODOY LIMA </t>
  </si>
  <si>
    <t>07642596448</t>
  </si>
  <si>
    <t>TOTAL DISTRIBUIDORA S/A</t>
  </si>
  <si>
    <t>01241994000362</t>
  </si>
  <si>
    <t>CONSTRUTORA ASSUMPCAO LTDA</t>
  </si>
  <si>
    <t>08499279000101</t>
  </si>
  <si>
    <t>MG COMERCIO DE VEICULOS LTDA</t>
  </si>
  <si>
    <t>12662867000191</t>
  </si>
  <si>
    <t>HELDER CARLOS DA SILVA</t>
  </si>
  <si>
    <t>375.558.394-15</t>
  </si>
  <si>
    <t>ELIAS LUIZ DA SILVA</t>
  </si>
  <si>
    <t>45840083453</t>
  </si>
  <si>
    <t>Antônia de Araújo Nascimento</t>
  </si>
  <si>
    <t>04562728442</t>
  </si>
  <si>
    <t>DATAMÉTRICA   CONTACT  CENTER  LTDA.</t>
  </si>
  <si>
    <t>01077145000153</t>
  </si>
  <si>
    <t>Alexandre Jorge dos Guimarães Paschoal</t>
  </si>
  <si>
    <t>04704592472</t>
  </si>
  <si>
    <t>SODEXO PASS DO BRASIL SERVICOS E COMERCIO S.A.</t>
  </si>
  <si>
    <t>69034668000156</t>
  </si>
  <si>
    <t>JUÇARA LEILA DO RÊGO FIGUEIREDO</t>
  </si>
  <si>
    <t>48004006515</t>
  </si>
  <si>
    <t xml:space="preserve"> CLEYBSON SOARES VITAL </t>
  </si>
  <si>
    <t>10653278462</t>
  </si>
  <si>
    <t>NATALIA AMANDA DE MORAIS BARBOSA</t>
  </si>
  <si>
    <t>70914700448</t>
  </si>
  <si>
    <t>GUSMÃO  PLANEJAMENTO  E  OBRAS  LTDA.</t>
  </si>
  <si>
    <t>00780851000102</t>
  </si>
  <si>
    <t>IRGLEIDSON JOSÉ DA SILVA MEDRADO</t>
  </si>
  <si>
    <t>08983490446</t>
  </si>
  <si>
    <t>AGÊNCIA REGULADORA DO MUNICÍPIO DE PETROLINA - ARM</t>
  </si>
  <si>
    <t>07152585000104</t>
  </si>
  <si>
    <t>Maria Leônia Xavier Batista</t>
  </si>
  <si>
    <t>09264523715</t>
  </si>
  <si>
    <t>ADRIANO SAVIO ALVES DA SILVA</t>
  </si>
  <si>
    <t>02226219404</t>
  </si>
  <si>
    <t>VOTORANTIM EMPREENDIMENTOS LTDA</t>
  </si>
  <si>
    <t>09.826.751/0001-36</t>
  </si>
  <si>
    <t>ESPÓLIO DE EDVALDO ALVES SOBRAL , REPRESENTADA PEL</t>
  </si>
  <si>
    <t>22384022415</t>
  </si>
  <si>
    <t>J C L ENGENHARIA LTDA</t>
  </si>
  <si>
    <t>69968238000101</t>
  </si>
  <si>
    <t>CRUZ DE OLIVEIRA ADVOGADOS</t>
  </si>
  <si>
    <t>03826353000133</t>
  </si>
  <si>
    <t>ALDERICO  JOSÉ  DE  SOUZA  LIMA</t>
  </si>
  <si>
    <t>06264565415</t>
  </si>
  <si>
    <t xml:space="preserve">TACIANA  GALVÃO  DE  ARRUDA  </t>
  </si>
  <si>
    <t>11058797476</t>
  </si>
  <si>
    <t xml:space="preserve">ANA  PAULA  CAVALCANTE  DA  COSTA  PINHEIRO </t>
  </si>
  <si>
    <t>50768328349</t>
  </si>
  <si>
    <t>ANTONIO TAVARES DE ANDRADE</t>
  </si>
  <si>
    <t>48505420420</t>
  </si>
  <si>
    <t>ADEMIR MARTINS SAMPAIO</t>
  </si>
  <si>
    <t>62558056468</t>
  </si>
  <si>
    <t>MARIA VERÔNICA MACEDO</t>
  </si>
  <si>
    <t>29984505472</t>
  </si>
  <si>
    <t xml:space="preserve">ANDREZA CINTIA RAMOS LIMA	</t>
  </si>
  <si>
    <t>05539119452</t>
  </si>
  <si>
    <t>EUNICE MARIA RAMOS PEREIRA ROCHA</t>
  </si>
  <si>
    <t>25368214472</t>
  </si>
  <si>
    <t>ALEXANDRE GOMES DA SILVA</t>
  </si>
  <si>
    <t>92125280400</t>
  </si>
  <si>
    <t>SISAK SALES GAIÃO</t>
  </si>
  <si>
    <t>01338412434</t>
  </si>
  <si>
    <t>ESPÓLIO DE MANOEL QUEIROZ SILVA</t>
  </si>
  <si>
    <t>004.820.214-20</t>
  </si>
  <si>
    <t>SIGNE CARLA CELESTINO DE SIQUEIRA</t>
  </si>
  <si>
    <t>63201518468</t>
  </si>
  <si>
    <t>ANDRÉA  VASCONCELOS  DE  MEDEIROS</t>
  </si>
  <si>
    <t>448.556.484-34</t>
  </si>
  <si>
    <t>IVO  ANDRADE  DOS  SANTOS  NETO</t>
  </si>
  <si>
    <t>89008235404</t>
  </si>
  <si>
    <t xml:space="preserve">XIMENNE GABRIELLE PADILHA DE ALMEIDA MOURA </t>
  </si>
  <si>
    <t>07943325443</t>
  </si>
  <si>
    <t xml:space="preserve">FRANCISCO ANDRE FERNANDES DUARTE </t>
  </si>
  <si>
    <t>41763084434</t>
  </si>
  <si>
    <t>ESPÓLIO DE FRANCISCO ASSIS DA SILVA</t>
  </si>
  <si>
    <t>08442169415</t>
  </si>
  <si>
    <t>MARISTELA BEZERRA PONTES</t>
  </si>
  <si>
    <t>50192647415</t>
  </si>
  <si>
    <t>MARIA JAIRA DA SILVEIRA TENÓRIO</t>
  </si>
  <si>
    <t>26497670491</t>
  </si>
  <si>
    <t>ESOJ ANTONIO FIGUEIRA LIRA</t>
  </si>
  <si>
    <t>08937494434</t>
  </si>
  <si>
    <t xml:space="preserve">RAFAELLA PATRICIA NEIVA DE OLIVEIRA	</t>
  </si>
  <si>
    <t>00903915430</t>
  </si>
  <si>
    <t>PAULO HENRIQUE QUEIROZ FIGUEIREDO</t>
  </si>
  <si>
    <t>366.126.004-97</t>
  </si>
  <si>
    <t>JOSÉ  SILTON  GOMES</t>
  </si>
  <si>
    <t>05936608387</t>
  </si>
  <si>
    <t>THADEU FELIPE DOS SANTOS,</t>
  </si>
  <si>
    <t>084.395.164-87</t>
  </si>
  <si>
    <t>SEVERINO RAMOS MARINHO DIAS</t>
  </si>
  <si>
    <t>10392963434</t>
  </si>
  <si>
    <t>SEVERINO LEANDRO DA SILVA,</t>
  </si>
  <si>
    <t>095.078.844-91</t>
  </si>
  <si>
    <t>ROMILDO SOARES DA SILVA</t>
  </si>
  <si>
    <t>02461528420</t>
  </si>
  <si>
    <t>ROBERTO MIRANDA MAGALHÃES</t>
  </si>
  <si>
    <t>08945578404</t>
  </si>
  <si>
    <t>RIVALDO RODRIGUES DE MELO</t>
  </si>
  <si>
    <t>03030091449</t>
  </si>
  <si>
    <t>RICHARD RIBEIRO ALONSO de ANDRADE</t>
  </si>
  <si>
    <t>10448080478</t>
  </si>
  <si>
    <t>NELSON GOMES BRAGA</t>
  </si>
  <si>
    <t>319.848.194-53</t>
  </si>
  <si>
    <t>MANOEL DE MEDEIROS LIMA</t>
  </si>
  <si>
    <t>04653149453</t>
  </si>
  <si>
    <t>LUIZ CARLOS BARRETO</t>
  </si>
  <si>
    <t>04224302420</t>
  </si>
  <si>
    <t>JOSÉ MARIANO DE ALBUQUERQUE</t>
  </si>
  <si>
    <t>02225131449</t>
  </si>
  <si>
    <t>JOSÉ IVO DE BARROS</t>
  </si>
  <si>
    <t>01341529487</t>
  </si>
  <si>
    <t>JOSÉ EDSON GONÇALVE DE OLIVEIRA</t>
  </si>
  <si>
    <t>05219400444</t>
  </si>
  <si>
    <t>IVONÉZIO DE OLIVEIRA GALVÃO</t>
  </si>
  <si>
    <t>04744969453</t>
  </si>
  <si>
    <t>EURESTO SOUSA DE ARAUJO</t>
  </si>
  <si>
    <t>05220416472</t>
  </si>
  <si>
    <t>EDUARDO JOSE PEREIRA DE OLIVEIRA</t>
  </si>
  <si>
    <t>02848783400</t>
  </si>
  <si>
    <t>DAVID OLIVEIRA DO NASCIMENTO</t>
  </si>
  <si>
    <t>09377395453</t>
  </si>
  <si>
    <t>CARLOS GONÇALVES DE ANDRADE FILHO</t>
  </si>
  <si>
    <t>02194309420</t>
  </si>
  <si>
    <t>ANTÔNIO JESUS DOS SANTOS</t>
  </si>
  <si>
    <t>04270827491</t>
  </si>
  <si>
    <t>ANTÔNIO FERNANDO DE OLIVEIRA</t>
  </si>
  <si>
    <t>13764632453</t>
  </si>
  <si>
    <t xml:space="preserve"> ADALBERTO CARVALHO DE SOUZA</t>
  </si>
  <si>
    <t>14336693404</t>
  </si>
  <si>
    <t>AÉCIO JOSÉ MARQUES DE ALCÂNTARA</t>
  </si>
  <si>
    <t>03640264487</t>
  </si>
  <si>
    <t>ESPÓLIO DE JOSÉ FABIANO BALBINO</t>
  </si>
  <si>
    <t>90049055453</t>
  </si>
  <si>
    <t>GLAUCE MARY BATISTA</t>
  </si>
  <si>
    <t>37460862487</t>
  </si>
  <si>
    <t>Almeida Paula Advogados Associados</t>
  </si>
  <si>
    <t>11473934000167</t>
  </si>
  <si>
    <t>JOSÉ F TORRES FILHO</t>
  </si>
  <si>
    <t>577.383.004-34</t>
  </si>
  <si>
    <t>JAQUELINE REIS DE SOUSA</t>
  </si>
  <si>
    <t>74775464434</t>
  </si>
  <si>
    <t>JOSE LACERDA DA SILVA FILHO</t>
  </si>
  <si>
    <t>01308289472</t>
  </si>
  <si>
    <t>Espólio de MARIA HELOISA DA SILVA (Representado po</t>
  </si>
  <si>
    <t>58785973491</t>
  </si>
  <si>
    <t>Espólio de LUIZ CLAUDIO NUNES (representado pelo s</t>
  </si>
  <si>
    <t>30420490434</t>
  </si>
  <si>
    <t>Monica Cristina Silva Costa</t>
  </si>
  <si>
    <t>620.062.824-68</t>
  </si>
  <si>
    <t>JOSUÉ ALVES DE SANTANA FILHO</t>
  </si>
  <si>
    <t>04701607487</t>
  </si>
  <si>
    <t xml:space="preserve">JOÃO MARIANO DA SILVA </t>
  </si>
  <si>
    <t>16522575434</t>
  </si>
  <si>
    <t>BEZERRA DE SOUZA ADVOGADOS</t>
  </si>
  <si>
    <t>07943819000131</t>
  </si>
  <si>
    <t>RUBERT CLAUDIO AMORIM DA NOBREGA</t>
  </si>
  <si>
    <t>19215371400</t>
  </si>
  <si>
    <t>Espólio de HERONIDES JUVENCIO DA SILVA</t>
  </si>
  <si>
    <t>073.149.734-15</t>
  </si>
  <si>
    <t>VANIA LUCIA ALVES</t>
  </si>
  <si>
    <t>91973830400</t>
  </si>
  <si>
    <t>ESPÓLIO DE JOSE DE ARIMATEIA BORGES DE LIMA</t>
  </si>
  <si>
    <t>14712121491</t>
  </si>
  <si>
    <t>PAULO JOSE MARTINS RIBEIRO</t>
  </si>
  <si>
    <t>22403612472</t>
  </si>
  <si>
    <t>ESPÓLIO DE ANTONIA GOMES RODRIGUES</t>
  </si>
  <si>
    <t>16824210404</t>
  </si>
  <si>
    <t>HELENA SEDICIAS ARAUJO SILVA</t>
  </si>
  <si>
    <t>30680972404</t>
  </si>
  <si>
    <t>MARIA JOSE SODRE DA MOTA</t>
  </si>
  <si>
    <t>19137150430</t>
  </si>
  <si>
    <t>ESPÓLIO DE CREUSA DA SILVA COUSSEIRO</t>
  </si>
  <si>
    <t>36018546434</t>
  </si>
  <si>
    <t>ESPÓLIO DE MARIA JOSE CARLOS CHAGAS</t>
  </si>
  <si>
    <t>11363312472</t>
  </si>
  <si>
    <t>MARIA AMARA DE OLIVEIRA DIAS</t>
  </si>
  <si>
    <t>65148282487</t>
  </si>
  <si>
    <t>ESPÓLIO DE EDINEA DE MENEZES RIBEIRO</t>
  </si>
  <si>
    <t>24923397420</t>
  </si>
  <si>
    <t>FELLIPE DE SOUZA LEMOS</t>
  </si>
  <si>
    <t>01053278403</t>
  </si>
  <si>
    <t>KAYLANI LUIZA DOS SANTOS CARVALHO</t>
  </si>
  <si>
    <t>13814360486</t>
  </si>
  <si>
    <t>JOSIBIAS DARCY DE CASTRO CAVALCANTI</t>
  </si>
  <si>
    <t>00710792468</t>
  </si>
  <si>
    <t>FRANCISCO EDUVANDO DE SOUZA</t>
  </si>
  <si>
    <t>018.411.144-72</t>
  </si>
  <si>
    <t xml:space="preserve">NATHALIA DE BRITO FIGUEIREDO </t>
  </si>
  <si>
    <t>05177237435</t>
  </si>
  <si>
    <t>NATALIA CIBELLY RODRIGUES DE LIRA</t>
  </si>
  <si>
    <t>02467937402</t>
  </si>
  <si>
    <t>JOSEFA BARBOZA DE ARAUJO</t>
  </si>
  <si>
    <t>50824147472</t>
  </si>
  <si>
    <t>JOSE VERIDIANO DE ARAUJO JUNIOR</t>
  </si>
  <si>
    <t>09094272407</t>
  </si>
  <si>
    <t>KATARYNE FREITAS DE BRITO CAVALCANTI</t>
  </si>
  <si>
    <t>05574940442</t>
  </si>
  <si>
    <t>TEREZINHA DE JESUS GOMES DA SILVA</t>
  </si>
  <si>
    <t>45230390468</t>
  </si>
  <si>
    <t>MELLO, PIMENTEL, BLANC E FRANÇA ADVOCACIA</t>
  </si>
  <si>
    <t>17375812000114</t>
  </si>
  <si>
    <t>MARIA DA CONCEIÇÃO MARTINS DA SILVA</t>
  </si>
  <si>
    <t>01054175489</t>
  </si>
  <si>
    <t>MARIA AUGUSTA MARCOLINO</t>
  </si>
  <si>
    <t>313.837.184-15</t>
  </si>
  <si>
    <t>MARIA CRISTINA CAVALCANTI DE SOUZA</t>
  </si>
  <si>
    <t>186.723.884-53</t>
  </si>
  <si>
    <t>ESPÓLIO DE JOSÉ SOARES</t>
  </si>
  <si>
    <t>08082480491</t>
  </si>
  <si>
    <t>JALIL HANDAL LAMA</t>
  </si>
  <si>
    <t>152.626.344-00</t>
  </si>
  <si>
    <t>EDINALDO MANOEL DA SILVA</t>
  </si>
  <si>
    <t>094.184.154-53</t>
  </si>
  <si>
    <t>MARGARIDA MARIA RIBEIRO DA COSTA</t>
  </si>
  <si>
    <t>344.064.764-15</t>
  </si>
  <si>
    <t>JOSÉ ULISSES BEZERRA DE MELO</t>
  </si>
  <si>
    <t>78203635415</t>
  </si>
  <si>
    <t>Maria Imaculada da Silva</t>
  </si>
  <si>
    <t>353.117.624-20</t>
  </si>
  <si>
    <t xml:space="preserve">MARIA DE NAZARE DE OLIVEIRA </t>
  </si>
  <si>
    <t>00759041440</t>
  </si>
  <si>
    <t>Jania Betania da Silva</t>
  </si>
  <si>
    <t>320.921.644-49</t>
  </si>
  <si>
    <t>LENIRA MARQUES DE ALMEIDA</t>
  </si>
  <si>
    <t>269.169.084-91</t>
  </si>
  <si>
    <t>JOANDA NIRYA DE MORAES DA SILVA</t>
  </si>
  <si>
    <t>08779704409</t>
  </si>
  <si>
    <t>GABRIEL MARLEY SILVA XAVIER</t>
  </si>
  <si>
    <t>12191739407</t>
  </si>
  <si>
    <t xml:space="preserve">MARIA DE LOURDES SILVA </t>
  </si>
  <si>
    <t>12903434468</t>
  </si>
  <si>
    <t>ESPÓLIO DE SEVERINO RAMOS DA SILVA</t>
  </si>
  <si>
    <t>21510032487</t>
  </si>
  <si>
    <t>ESPÓLIO DE JOSEMIR JOSE DOS SANTOS</t>
  </si>
  <si>
    <t>15330834449</t>
  </si>
  <si>
    <t>Espólio de Ronaldo Joaquim de Barros</t>
  </si>
  <si>
    <t>22400036420</t>
  </si>
  <si>
    <t>ROBERTO MACHADO TOLEDO</t>
  </si>
  <si>
    <t>280.341.207-15</t>
  </si>
  <si>
    <t>Adriano Queiroz da Silva</t>
  </si>
  <si>
    <t>04120402479</t>
  </si>
  <si>
    <t>Pascoal Pradiso Marinho</t>
  </si>
  <si>
    <t>46411950482</t>
  </si>
  <si>
    <t>DORGIVAL JOSE PEDROSA</t>
  </si>
  <si>
    <t>16810007415</t>
  </si>
  <si>
    <t>LEONARDO AGUIAR - SOCIEDADE INVIDUAL DE ADVOCACIA</t>
  </si>
  <si>
    <t>20350313000187</t>
  </si>
  <si>
    <t xml:space="preserve">ESPÓLIO DE GERALDO SEVERIANO DA SILVA </t>
  </si>
  <si>
    <t>03660478415</t>
  </si>
  <si>
    <t>GENIVALDO CERQUEIRA DE ALBUQUERQUE</t>
  </si>
  <si>
    <t>00457906472</t>
  </si>
  <si>
    <t xml:space="preserve">GENIVAL JOSÉ MACEDO DE PAULA </t>
  </si>
  <si>
    <t>05531195400</t>
  </si>
  <si>
    <t xml:space="preserve">FREDERICO JOSÉ JUCÁ PIMENTEL </t>
  </si>
  <si>
    <t>06927912487</t>
  </si>
  <si>
    <t>FRANCISCO WALDER SAMPAIO MONTEIRO</t>
  </si>
  <si>
    <t>02473747415</t>
  </si>
  <si>
    <t>FRANCISCO ROBERTO PEDROSA MONTEIRO</t>
  </si>
  <si>
    <t>02112329472</t>
  </si>
  <si>
    <t>EDVALDO VITORIO DA SILVA</t>
  </si>
  <si>
    <t>03443434487</t>
  </si>
  <si>
    <t>EDSON LOPES DOS PRAZERES</t>
  </si>
  <si>
    <t>03856283404</t>
  </si>
  <si>
    <t>EDNALDO PEREIRA QUEIROZ</t>
  </si>
  <si>
    <t>02472317468</t>
  </si>
  <si>
    <t xml:space="preserve">ANTÔNIO FERNANDO FERRAZ </t>
  </si>
  <si>
    <t>05219370430</t>
  </si>
  <si>
    <t xml:space="preserve">ÁLVARO ANTUNES CORREIA </t>
  </si>
  <si>
    <t>12387134400</t>
  </si>
  <si>
    <t>ALDEMAR MAGALHÃES DE FARIAS</t>
  </si>
  <si>
    <t>03854043449</t>
  </si>
  <si>
    <t>SEVERINO HERMINIO DOS SANTOS</t>
  </si>
  <si>
    <t>12661643400</t>
  </si>
  <si>
    <t>NELSON DE OLIVEIRA FARIAS</t>
  </si>
  <si>
    <t>03621456449</t>
  </si>
  <si>
    <t>MARCOS JOSE CORDEIRO DOS SANTOS</t>
  </si>
  <si>
    <t>13805681453</t>
  </si>
  <si>
    <t>JOSE BERNARDINO DE SENA</t>
  </si>
  <si>
    <t>07832427434</t>
  </si>
  <si>
    <t>JOSE AUGUSTO DE OLIVEIRA</t>
  </si>
  <si>
    <t>19361645404</t>
  </si>
  <si>
    <t>JOSE ANTONIO DOS SANTOS</t>
  </si>
  <si>
    <t>06912508472</t>
  </si>
  <si>
    <t>JOSE ALVES DOS SANTOS</t>
  </si>
  <si>
    <t>081.702.824-20</t>
  </si>
  <si>
    <t>JOAQUIM ALVES FARIAS</t>
  </si>
  <si>
    <t>08125910468</t>
  </si>
  <si>
    <t>JOAO ALVES DE MENEZES</t>
  </si>
  <si>
    <t>14700050420</t>
  </si>
  <si>
    <t>GILVAN DE MOURA FREITAS</t>
  </si>
  <si>
    <t>07039573415</t>
  </si>
  <si>
    <t>FRANCISCO XAVIER DE BARROS</t>
  </si>
  <si>
    <t>01964518415</t>
  </si>
  <si>
    <t>ESPÓLIO DE IVAN FERNANDES SILVA</t>
  </si>
  <si>
    <t>00018368468</t>
  </si>
  <si>
    <t>PETRÔNIO MONTEIRO DE MENEZES</t>
  </si>
  <si>
    <t>76595994453</t>
  </si>
  <si>
    <t>Valdir Luiz de Souza</t>
  </si>
  <si>
    <t>03779203472</t>
  </si>
  <si>
    <t>MICHELE OLIVEIRA DOS SANTOS</t>
  </si>
  <si>
    <t>02190291488</t>
  </si>
  <si>
    <t>ROMERO QUEIROZ RIBEIRO</t>
  </si>
  <si>
    <t>08156328434</t>
  </si>
  <si>
    <t>ESPÓLIO DE RENÊ JOSÉ DO NASCIMENTO</t>
  </si>
  <si>
    <t>00549614400</t>
  </si>
  <si>
    <t>MARIO OSIAS VASCO COSTA</t>
  </si>
  <si>
    <t>02210975468</t>
  </si>
  <si>
    <t>ESPÓLIO DE JOSÉ CARLOS LINS FALCÃO</t>
  </si>
  <si>
    <t>00465321453</t>
  </si>
  <si>
    <t>JOSE CARLOS DE ARRUDA</t>
  </si>
  <si>
    <t>14213257487</t>
  </si>
  <si>
    <t>HERCILIO ADRIANO ALVES DE SANTANA</t>
  </si>
  <si>
    <t>27423956449</t>
  </si>
  <si>
    <t>ESPÓLIO DE GILBERTO MONTEZUMA DE ANDRADE</t>
  </si>
  <si>
    <t>00463965434</t>
  </si>
  <si>
    <t>ESPÓLIO DE AMARO TORRES GALINDO</t>
  </si>
  <si>
    <t>01046594400</t>
  </si>
  <si>
    <t>ITURBSON AGOSTINHO DOS SANTOS</t>
  </si>
  <si>
    <t>18922660406</t>
  </si>
  <si>
    <t>GERCINO DE LIMA CAVALCANTI FILHO</t>
  </si>
  <si>
    <t>16522214415</t>
  </si>
  <si>
    <t>EDEMIRIO BERNARDO DE OLIVEIRA</t>
  </si>
  <si>
    <t>21306877415</t>
  </si>
  <si>
    <t>WILHELM CANDIDO DA SILVA</t>
  </si>
  <si>
    <t>08031070482</t>
  </si>
  <si>
    <t>WELDON rodrigues nogueira</t>
  </si>
  <si>
    <t>18919421404</t>
  </si>
  <si>
    <t>WALTER BENJAMIM DE MEDEIROS</t>
  </si>
  <si>
    <t>00237922487</t>
  </si>
  <si>
    <t>VENCESLAU INACIO DE OLIVEIRA</t>
  </si>
  <si>
    <t>01877925420</t>
  </si>
  <si>
    <t>VALDECI TEIXEIRA DE VASCONCELOS</t>
  </si>
  <si>
    <t>019.272.304-97</t>
  </si>
  <si>
    <t>THOMAZ VIANNA NETTO</t>
  </si>
  <si>
    <t>01884255434</t>
  </si>
  <si>
    <t>SYLVIO ROGERIO FANECO AMORIM</t>
  </si>
  <si>
    <t>12698385472</t>
  </si>
  <si>
    <t>SEVERINO MARIANO MESTRE</t>
  </si>
  <si>
    <t>01499807449</t>
  </si>
  <si>
    <t>SEVERINO JOSE DO CARMO BARBOSA</t>
  </si>
  <si>
    <t>06349390415</t>
  </si>
  <si>
    <t>SEVERINO FIRMINO DA SILVA</t>
  </si>
  <si>
    <t>01295977400</t>
  </si>
  <si>
    <t>JAMESON ROBERTO FERREIRA DO NASCIMENTO</t>
  </si>
  <si>
    <t>29559537415</t>
  </si>
  <si>
    <t>SEVERINO ALVES MONTEIRO</t>
  </si>
  <si>
    <t>00449580482</t>
  </si>
  <si>
    <t>SEBASTIAO RUFINO RIBEIRO</t>
  </si>
  <si>
    <t>01430378468</t>
  </si>
  <si>
    <t>SEBASTIAO PEREIRA LIMA FILHO</t>
  </si>
  <si>
    <t>04331435415</t>
  </si>
  <si>
    <t>SAMUEL GONÇALVES DE ANDRADE</t>
  </si>
  <si>
    <t>07816626487</t>
  </si>
  <si>
    <t xml:space="preserve"> FRANCISCO DELMIRO DA SILVA</t>
  </si>
  <si>
    <t>02474344420</t>
  </si>
  <si>
    <t>FERNANDO LUIZ SANTANA LUCENA</t>
  </si>
  <si>
    <t>27937194472</t>
  </si>
  <si>
    <t>EVILÁZIO DAMÁZIO MATOS</t>
  </si>
  <si>
    <t>08034311472</t>
  </si>
  <si>
    <t>EDVALDO FERNANDES RIBEIRO</t>
  </si>
  <si>
    <t>114.066.744-00</t>
  </si>
  <si>
    <t>DIVANILDO JOSE DE FRANÇA DAMASCENO</t>
  </si>
  <si>
    <t>081.559.504-25</t>
  </si>
  <si>
    <t xml:space="preserve">DANIEL JOSÉ DA SILVA </t>
  </si>
  <si>
    <t>036.514.014-72</t>
  </si>
  <si>
    <t>CLÁUDIO JOSÉ PEREIRA DE LEMOS</t>
  </si>
  <si>
    <t>084.882.404-06</t>
  </si>
  <si>
    <t xml:space="preserve"> CARLOS FÉLIX DE AMORIM</t>
  </si>
  <si>
    <t>387.533.404-34</t>
  </si>
  <si>
    <t xml:space="preserve">CARLOS ALBERTO SÁ MARQUES </t>
  </si>
  <si>
    <t>00447188453</t>
  </si>
  <si>
    <t xml:space="preserve"> ARLINDO MOREIRA DO NASCIMENTO</t>
  </si>
  <si>
    <t>07820399449</t>
  </si>
  <si>
    <t xml:space="preserve"> AMAURI MARTINS DA SILVA</t>
  </si>
  <si>
    <t>08462569400</t>
  </si>
  <si>
    <t>ALCIDES BARBOSA TELES DE MENEZES</t>
  </si>
  <si>
    <t>18760457449</t>
  </si>
  <si>
    <t>ALBERTO DE BARROS LIMA</t>
  </si>
  <si>
    <t>06349315472</t>
  </si>
  <si>
    <t>RAYMUNDO DE ARUDA LIMA</t>
  </si>
  <si>
    <t>069.741.554-68</t>
  </si>
  <si>
    <t>MARIA JUCIEIDE TEMOTEO DA ROCHA</t>
  </si>
  <si>
    <t>069.945.804-82</t>
  </si>
  <si>
    <t>MARGARIDA FRANCINA DA SILVA</t>
  </si>
  <si>
    <t>511.895.504-15</t>
  </si>
  <si>
    <t>ESPOLIO DE MARIA HELENA BORGES DOS SANTOS</t>
  </si>
  <si>
    <t>60852593791</t>
  </si>
  <si>
    <t>ADOLFO HENRIQUE NUNES MONTEIRO</t>
  </si>
  <si>
    <t>03677207444</t>
  </si>
  <si>
    <t xml:space="preserve"> MARCOS ANTONIO DA SILVA </t>
  </si>
  <si>
    <t>52876063468</t>
  </si>
  <si>
    <t xml:space="preserve"> MARCELLO ANTONIO DA SILVA </t>
  </si>
  <si>
    <t>51468719491</t>
  </si>
  <si>
    <t>BARTOLOMEU DUARTE SILVA</t>
  </si>
  <si>
    <t>01819712400</t>
  </si>
  <si>
    <t>Espólio de Maria das Dores Gonçalves Galindo</t>
  </si>
  <si>
    <t>22381708120</t>
  </si>
  <si>
    <t>HELBA DE MELO BARBOZA</t>
  </si>
  <si>
    <t>75461307434</t>
  </si>
  <si>
    <t xml:space="preserve">JOSE NOBERTO MARQUES LESSA </t>
  </si>
  <si>
    <t>10408827491</t>
  </si>
  <si>
    <t>RUDSTON MARTINS RODRIGUES DE LIRA</t>
  </si>
  <si>
    <t>00903366401</t>
  </si>
  <si>
    <t xml:space="preserve"> fernando petrucio friedheim junior</t>
  </si>
  <si>
    <t>01013524411</t>
  </si>
  <si>
    <t>NILZELIA ALBUQUERQUE DA SILVA</t>
  </si>
  <si>
    <t>70988544415</t>
  </si>
  <si>
    <t>ESPÓLIO DE ALVINA MIRANDA DA SILVA</t>
  </si>
  <si>
    <t>05428890487</t>
  </si>
  <si>
    <t>GILVANEI JOSE VENANCIO DA SILVA</t>
  </si>
  <si>
    <t>12744352420</t>
  </si>
  <si>
    <t>DOMINGOS SAVIO BARBOSA MELO</t>
  </si>
  <si>
    <t>44899793472</t>
  </si>
  <si>
    <t>HELMITON MAGALHAES MOTA</t>
  </si>
  <si>
    <t>02639263463</t>
  </si>
  <si>
    <t xml:space="preserve">FRANCKLIN BEZERRA SANTOS </t>
  </si>
  <si>
    <t>01660365449</t>
  </si>
  <si>
    <t>JOÇUVALDO BEZERRA LEITE</t>
  </si>
  <si>
    <t>69848572449</t>
  </si>
  <si>
    <t>ESPOLIO DE GRASIELA NUNES DO NASCIMENTO</t>
  </si>
  <si>
    <t>03898911420</t>
  </si>
  <si>
    <t>MARIA DE LOURDES FREIRE LAGRECA</t>
  </si>
  <si>
    <t>036.469.474-20</t>
  </si>
  <si>
    <t>JANETE CAVALCANTI BECHARA</t>
  </si>
  <si>
    <t>07950560444</t>
  </si>
  <si>
    <t>ANGÉLICA MARIA DE SÁ COIMBRA</t>
  </si>
  <si>
    <t>78340977415</t>
  </si>
  <si>
    <t>GUSTAVO ANDRÉ EGITO ALBERTIM</t>
  </si>
  <si>
    <t>02321644443</t>
  </si>
  <si>
    <t>JOSÉ IVO DE FREITAS</t>
  </si>
  <si>
    <t>063.490.484-15</t>
  </si>
  <si>
    <t>MARIA HELENA DA FONTE CARVALHO</t>
  </si>
  <si>
    <t>333.762.394-87</t>
  </si>
  <si>
    <t>Rodrigo Ewerton de Araújo</t>
  </si>
  <si>
    <t>06204283413</t>
  </si>
  <si>
    <t>ANTUNES CARLOS SILVA DE ANDRADE</t>
  </si>
  <si>
    <t>09257068412</t>
  </si>
  <si>
    <t>AMARO EUCINIO DE MACEDO</t>
  </si>
  <si>
    <t>02244195449</t>
  </si>
  <si>
    <t>ESPÓLIO DE ELIZABETH DE OLIVEIRA MATTOS</t>
  </si>
  <si>
    <t>98941461472</t>
  </si>
  <si>
    <t>BRUTO E RÉGIS ADVOGADOS ASSOCIADOS</t>
  </si>
  <si>
    <t>97543925000110</t>
  </si>
  <si>
    <t xml:space="preserve">CARLOS ROBERTO ALEXANDRE DOS SANTOS	</t>
  </si>
  <si>
    <t>84759917420</t>
  </si>
  <si>
    <t xml:space="preserve"> PLINIO CHAVES DE ARRUDA </t>
  </si>
  <si>
    <t>101.499.104-87</t>
  </si>
  <si>
    <t xml:space="preserve"> JOSE DE SOUZA LIAL </t>
  </si>
  <si>
    <t>055.316.754-53</t>
  </si>
  <si>
    <t>ADVOCACIA OLIVEIRA, LINS &amp; BARROS</t>
  </si>
  <si>
    <t>15555526000105</t>
  </si>
  <si>
    <t>ERIC DE LIMA RODRIGUES</t>
  </si>
  <si>
    <t>07546917484</t>
  </si>
  <si>
    <t>ANA ROSA DE QUEIROZ</t>
  </si>
  <si>
    <t>62801970425</t>
  </si>
  <si>
    <t>Maria Eduarda do Nascimento Silva</t>
  </si>
  <si>
    <t>11807030490</t>
  </si>
  <si>
    <t>ESPÓLIO DE MANOEL DA SILVA</t>
  </si>
  <si>
    <t>19776675468</t>
  </si>
  <si>
    <t>ROSANA CARVALHO DOS SANTOS</t>
  </si>
  <si>
    <t>88535029591</t>
  </si>
  <si>
    <t>ESPÓLIO DE MARIA BEZERRA DE VASCONCELOS</t>
  </si>
  <si>
    <t>26914514453</t>
  </si>
  <si>
    <t>GISLLEY VANYLA NASCIMENTO SILVA</t>
  </si>
  <si>
    <t>01045481424</t>
  </si>
  <si>
    <t>MARIA DO CARMO COUTINHO DIAS PEREIRA</t>
  </si>
  <si>
    <t>49710613472</t>
  </si>
  <si>
    <t>MANOEL PAIXÃO ALVES SOARES</t>
  </si>
  <si>
    <t>078.323.204-78</t>
  </si>
  <si>
    <t>ZENILDO ERNESTO FERRAL</t>
  </si>
  <si>
    <t>173.252.854-34</t>
  </si>
  <si>
    <t>ESPÓLIO DE JALDER DE ARAÚJO ALVES</t>
  </si>
  <si>
    <t>15276708487</t>
  </si>
  <si>
    <t>FERNANDA MARTINS SOCIEDADE INDIVIDUAL DE ADVOCACIA</t>
  </si>
  <si>
    <t>28993482000147</t>
  </si>
  <si>
    <t>JOSE ARNALDO NUNES VIANA</t>
  </si>
  <si>
    <t>128.395.404-44</t>
  </si>
  <si>
    <t>FRANCISCO SALVIANO DE MACEDO</t>
  </si>
  <si>
    <t>04690842434</t>
  </si>
  <si>
    <t>ESPÓLIO DE MANOEL HERACLIO DE SOUZA</t>
  </si>
  <si>
    <t>10389407453</t>
  </si>
  <si>
    <t>Paulo Vianna Paes de Barros</t>
  </si>
  <si>
    <t>84664703449</t>
  </si>
  <si>
    <t>MARCOS HONORIO BARBOSA</t>
  </si>
  <si>
    <t>54127998415</t>
  </si>
  <si>
    <t>ESPOLIO MARIA DAS DORES GUSMAO GUERREIRO</t>
  </si>
  <si>
    <t>174.709.944-91</t>
  </si>
  <si>
    <t>RUFINO ADRIANO FERREIRA DE MORAES</t>
  </si>
  <si>
    <t>002.282.554-14</t>
  </si>
  <si>
    <t>ESPÓLIO DE RAMIRO GOMES DA SILVA</t>
  </si>
  <si>
    <t>07814119472</t>
  </si>
  <si>
    <t>ESPÓLIO DE BIVAL JOSÉ DOS SANTOS</t>
  </si>
  <si>
    <t>00687782449</t>
  </si>
  <si>
    <t>ESPÓLIO DE AMARO JOSÉ DA SILVA</t>
  </si>
  <si>
    <t>08445427415</t>
  </si>
  <si>
    <t>RINALDO ELIZIDERIO MONTEIRO</t>
  </si>
  <si>
    <t>23501928491</t>
  </si>
  <si>
    <t>OZIEL GONZAGA DA SILVA</t>
  </si>
  <si>
    <t>08083401404</t>
  </si>
  <si>
    <t>OTAVIO DA PAZ PEREIRA</t>
  </si>
  <si>
    <t>06936571468</t>
  </si>
  <si>
    <t>LINDALVO DE MOURA E SILVA</t>
  </si>
  <si>
    <t>06375596491</t>
  </si>
  <si>
    <t>JULIVAL AFONSO CORDEIRO</t>
  </si>
  <si>
    <t>12906417491</t>
  </si>
  <si>
    <t>JUREMA MARIA ALVES VIEIRA</t>
  </si>
  <si>
    <t>42759048420</t>
  </si>
  <si>
    <t>HORACIO NEVES BATISTA</t>
  </si>
  <si>
    <t>02479956490</t>
  </si>
  <si>
    <t>MARIA DAS GRAÇAS RODRIGUES GOMES</t>
  </si>
  <si>
    <t>25364349829</t>
  </si>
  <si>
    <t>ESPOLIO DE DIOMEDES LEONARDO DA CUNHA</t>
  </si>
  <si>
    <t>00054283434</t>
  </si>
  <si>
    <t>CAHU BELTÃO ASSUNÇÃO E SOUZA NETO ADVOGADOS</t>
  </si>
  <si>
    <t>30.454.091/0001-04</t>
  </si>
  <si>
    <t>PAURÁ ADVOCACIA</t>
  </si>
  <si>
    <t>29827248000102</t>
  </si>
  <si>
    <t>MARIA ALMEIDA SERODIO</t>
  </si>
  <si>
    <t>29524407434</t>
  </si>
  <si>
    <t>MARIO SILVIO MESSIAS DE OLIVEIRA</t>
  </si>
  <si>
    <t>05219434420</t>
  </si>
  <si>
    <t>AMAURI AMARO DE LIMA</t>
  </si>
  <si>
    <t>07830114404</t>
  </si>
  <si>
    <t>ESPÓLIO DE SILTON FERRAZ NUNES</t>
  </si>
  <si>
    <t>04310993400</t>
  </si>
  <si>
    <t>ESPÓLIO DE JURANDIR PEIXOTO</t>
  </si>
  <si>
    <t>02125960478</t>
  </si>
  <si>
    <t>ESPÓLIO DE ANTONIO DIAS BARBOSA NETO</t>
  </si>
  <si>
    <t>06349226453</t>
  </si>
  <si>
    <t>ESPÓLIO DE ADILSON  ALVES  WANDERLEY</t>
  </si>
  <si>
    <t>00212342487</t>
  </si>
  <si>
    <t>ESPÓLIO DE ADELSON ALVES WANDERLEY</t>
  </si>
  <si>
    <t>00237930404</t>
  </si>
  <si>
    <t>RILDO BARBOSA DE ALMEIDA</t>
  </si>
  <si>
    <t>08167664449</t>
  </si>
  <si>
    <t>NANCY BEZERRA MELO DA SILVA</t>
  </si>
  <si>
    <t>05197090472</t>
  </si>
  <si>
    <t>MARLENE BRASILEIRO SERRANO</t>
  </si>
  <si>
    <t>66655510406</t>
  </si>
  <si>
    <t>MARIA DE LOURDES GOMINHO FERRAZ</t>
  </si>
  <si>
    <t>007.858.584-82</t>
  </si>
  <si>
    <t>MARIA DA CONCEIÇÃO CAVALCANTI DE QUEIROZ</t>
  </si>
  <si>
    <t>02047024455</t>
  </si>
  <si>
    <t>MARIA JOSE DE SOUZA FERRAZ</t>
  </si>
  <si>
    <t>19289669420</t>
  </si>
  <si>
    <t>MARCOS ARTUR FERRAZ DE CARVALHO</t>
  </si>
  <si>
    <t>172.766.404-34</t>
  </si>
  <si>
    <t>LIRICE DE LUCENA</t>
  </si>
  <si>
    <t>00302058400</t>
  </si>
  <si>
    <t>JOSE RAMOS DE LIMA FILHO</t>
  </si>
  <si>
    <t>08950938472</t>
  </si>
  <si>
    <t>ESPÓLIO DE EMILIA AURELIANO DE ALENCAR MONTEIRO</t>
  </si>
  <si>
    <t>00460834487</t>
  </si>
  <si>
    <t>ESPÓLIO DE RUY NEVES BAPTISTA FILHO</t>
  </si>
  <si>
    <t>00980579449</t>
  </si>
  <si>
    <t>ESPÓLIO DE RIVANILDO CORREIA DA SILVA</t>
  </si>
  <si>
    <t>05426065420</t>
  </si>
  <si>
    <t>ESPÓLIO DE MAURO CAVALCANTI DE CARVALHO</t>
  </si>
  <si>
    <t>00702595420</t>
  </si>
  <si>
    <t>ESPÓLIO DE JOSÉ MARIANO BEZERRA</t>
  </si>
  <si>
    <t>00498386449</t>
  </si>
  <si>
    <t>ESPÓLIO DE GIL XAVIER GUIMARÃES</t>
  </si>
  <si>
    <t>00457590491</t>
  </si>
  <si>
    <t>ESPÓLIO DE CARLOS INACIO DA SILVA</t>
  </si>
  <si>
    <t>07056044468</t>
  </si>
  <si>
    <t>ESPÓLIO DE ALDIVAS BATISTA DOS SANTOS</t>
  </si>
  <si>
    <t>00460818449</t>
  </si>
  <si>
    <t>ESPÓLIO DE CARLOS AUGUSTO DE MORAIS LUNA</t>
  </si>
  <si>
    <t>16696174400</t>
  </si>
  <si>
    <t>ESPÓLIO DE OLIMPIO CORREIA DOS SANTOS</t>
  </si>
  <si>
    <t>00093815468</t>
  </si>
  <si>
    <t>ESPÓLIO DE NEREUNATO DA SILVA RAFAEL</t>
  </si>
  <si>
    <t>00070130434</t>
  </si>
  <si>
    <t>MARIA JUDITH DE ARAÚJO FERRAZ</t>
  </si>
  <si>
    <t>29356954453</t>
  </si>
  <si>
    <t>ESPÓLIO DE MARIA JOSE MENDONÇA CAVALCANTE</t>
  </si>
  <si>
    <t>52996123468</t>
  </si>
  <si>
    <t>MARIA AILTA BERINGEL DE ANDRADE</t>
  </si>
  <si>
    <t>18587062115</t>
  </si>
  <si>
    <t>LUIZ DE FRANÇA E SILVA MEIRA</t>
  </si>
  <si>
    <t>56917589772</t>
  </si>
  <si>
    <t>MARLENE GOMES FERRAZ</t>
  </si>
  <si>
    <t>02665937476</t>
  </si>
  <si>
    <t>LIANA MARIA GOMES FERRAZ</t>
  </si>
  <si>
    <t>00813507405</t>
  </si>
  <si>
    <t>ESPÓLIO DE JOSÉ MANOEL DO NASCIMENTO</t>
  </si>
  <si>
    <t>12309826472</t>
  </si>
  <si>
    <t>ESPÓLIO DE JOSÉ BONIFÁCIO DO AMARAL E MELO FILHO</t>
  </si>
  <si>
    <t>00558460410</t>
  </si>
  <si>
    <t>JOSÉ BEZERRA DO NASCIMENTO</t>
  </si>
  <si>
    <t>07988311468</t>
  </si>
  <si>
    <t>JOÃO CAMILO DE MELO</t>
  </si>
  <si>
    <t>00237949415</t>
  </si>
  <si>
    <t>HARLANS FAGUNDES DE SOUZA FERREIRA</t>
  </si>
  <si>
    <t>19879881400</t>
  </si>
  <si>
    <t>DÉLAMO E SILVA MEIRA</t>
  </si>
  <si>
    <t>24773433434</t>
  </si>
  <si>
    <t>CARLOS ALBERTO GONÇALVES DA SILVA</t>
  </si>
  <si>
    <t>12644854415</t>
  </si>
  <si>
    <t>ESPÓLIO DE BETANIA DE HOLANDA NUNES</t>
  </si>
  <si>
    <t>16911164400</t>
  </si>
  <si>
    <t>ESPÓLIO DE AMARO VALDEREZ DA SILVA</t>
  </si>
  <si>
    <t>07798563415</t>
  </si>
  <si>
    <t>EVANDRO CORREIA DE SOUZA</t>
  </si>
  <si>
    <t>08522138400</t>
  </si>
  <si>
    <t>ANTÔNIO DJALMA NUNES</t>
  </si>
  <si>
    <t>08006660468</t>
  </si>
  <si>
    <t>WALTER JOSÉ GOMES DE SOUZA BARBOSA</t>
  </si>
  <si>
    <t>114.337.604-87</t>
  </si>
  <si>
    <t>JOSÉ CARLOS PEREIRA</t>
  </si>
  <si>
    <t>14706717434</t>
  </si>
  <si>
    <t>JOÃO VIEIRA DA ROCHA</t>
  </si>
  <si>
    <t>11163275468</t>
  </si>
  <si>
    <t>JOÃO BATISTA DE ALMEIDA</t>
  </si>
  <si>
    <t>06348653404</t>
  </si>
  <si>
    <t>CAMILO NOGUEIRA NETO</t>
  </si>
  <si>
    <t>02216493449</t>
  </si>
  <si>
    <t>ESPÓLIO DE AILTON NOGUEIRA DA SILVA</t>
  </si>
  <si>
    <t>036.165.414-68</t>
  </si>
  <si>
    <t>ESPOLIO DE DIVALDO FERREIRA DA LUZ</t>
  </si>
  <si>
    <t>00453765491</t>
  </si>
  <si>
    <t>ESPOLIO DE PEDRO CAVALCANTI LIRA</t>
  </si>
  <si>
    <t>01907573453</t>
  </si>
  <si>
    <t>ESPÓLIO DE INALDA DA COSTA PINTO CORREIA</t>
  </si>
  <si>
    <t>40967662400</t>
  </si>
  <si>
    <t>ROBERTO BARBALHO DE AZEVEDO VIANA</t>
  </si>
  <si>
    <t>08950385449</t>
  </si>
  <si>
    <t>VALMY RODRIGUES CELESTINO DE SANTANA</t>
  </si>
  <si>
    <t>19824203400</t>
  </si>
  <si>
    <t>FRANCISCO DE ASSIS SOARES DE ARAUJO</t>
  </si>
  <si>
    <t>04281543449</t>
  </si>
  <si>
    <t>CELENE CABRAL PEREIRA BARBOSA</t>
  </si>
  <si>
    <t>12666580415</t>
  </si>
  <si>
    <t>ESPÓLIO DE OSVALDO LIRA</t>
  </si>
  <si>
    <t>06518192453</t>
  </si>
  <si>
    <t>OSVALDO FRAGOSO MACHADO</t>
  </si>
  <si>
    <t>08233942472</t>
  </si>
  <si>
    <t>NIVALDO JOSÉ DO NASCIMENTO</t>
  </si>
  <si>
    <t>01891286404</t>
  </si>
  <si>
    <t>NELSON GONÇALVES DIAS</t>
  </si>
  <si>
    <t>05429927449</t>
  </si>
  <si>
    <t>MANOEL VITOR DO NASCIMENTO FILHO</t>
  </si>
  <si>
    <t>08040079420</t>
  </si>
  <si>
    <t>MANOEL PAULINO</t>
  </si>
  <si>
    <t>10476873487</t>
  </si>
  <si>
    <t>MANOEL FREIRE LEITE</t>
  </si>
  <si>
    <t>07776756415</t>
  </si>
  <si>
    <t>LUIZ VENÂNCIO DO NASCIMENTO</t>
  </si>
  <si>
    <t>01350790478</t>
  </si>
  <si>
    <t>LUIZ BATISTA ALVES</t>
  </si>
  <si>
    <t>07816944420</t>
  </si>
  <si>
    <t>LAETE CABOCLO DE MELO</t>
  </si>
  <si>
    <t>07540477415</t>
  </si>
  <si>
    <t>JÚLIO DAVI DE FREITAS</t>
  </si>
  <si>
    <t>05182832400</t>
  </si>
  <si>
    <t>JOSIAS ZACARIAS DOS SANTOS</t>
  </si>
  <si>
    <t>07168195468</t>
  </si>
  <si>
    <t>JOSÉ RIBEIRO DE ALMEIDA</t>
  </si>
  <si>
    <t>01493221434</t>
  </si>
  <si>
    <t>JOSÉ PEDRO DE SOUSA</t>
  </si>
  <si>
    <t>02913933491</t>
  </si>
  <si>
    <t>JOSÉ DO ESPÍRITO SANTO FERREIRA</t>
  </si>
  <si>
    <t>09240721487</t>
  </si>
  <si>
    <t>JOSÉ DE OLIVEIRA GOMES</t>
  </si>
  <si>
    <t>06653960404</t>
  </si>
  <si>
    <t>JOSE DE JESUS FERREIRA</t>
  </si>
  <si>
    <t>02202859420</t>
  </si>
  <si>
    <t>ESPÓLIO DE CARLOS MARQUES NOGUEIRA</t>
  </si>
  <si>
    <t>00691968420</t>
  </si>
  <si>
    <t>REIKO MOTOHASHI MELO</t>
  </si>
  <si>
    <t>925.402.287-04</t>
  </si>
  <si>
    <t>DULCE MARIA DE BRITTO FREIRE BARROS</t>
  </si>
  <si>
    <t>167.681.674-72</t>
  </si>
  <si>
    <t>NORMA BONIFACIO DA SILVA</t>
  </si>
  <si>
    <t>052.838.174-15</t>
  </si>
  <si>
    <t>UBIRAJARA EMANUEL TAVARES DE MELO FILHO</t>
  </si>
  <si>
    <t>40758648472</t>
  </si>
  <si>
    <t>GALVÃO ADVOGADOS ASSOCIADOS</t>
  </si>
  <si>
    <t>24485489000105</t>
  </si>
  <si>
    <t>ZALITEA DE BARROS FIGUEIREDO LYRA FERREIRA</t>
  </si>
  <si>
    <t>029.133.484-91</t>
  </si>
  <si>
    <t>GLAUCIO JOAQUIM DE SOUZA</t>
  </si>
  <si>
    <t>063.488.664-91</t>
  </si>
  <si>
    <t xml:space="preserve">WALLECE BRENDO PEREIRA DA SILVA	</t>
  </si>
  <si>
    <t>05800619492</t>
  </si>
  <si>
    <t>VITORIA BRENDA PEREIRA SILVA</t>
  </si>
  <si>
    <t>05800634459</t>
  </si>
  <si>
    <t>ANA KARENINA HENRIQUES DE GUSMÃO</t>
  </si>
  <si>
    <t>00763270431</t>
  </si>
  <si>
    <t>RODNEY RELLINGTON DE AZEVEDO VASCONCELOS</t>
  </si>
  <si>
    <t>82085749453</t>
  </si>
  <si>
    <t>GILMAR MARCOS DE LIMA</t>
  </si>
  <si>
    <t>78014506472</t>
  </si>
  <si>
    <t>PATRICIA CARLA DA COSTA LIRA</t>
  </si>
  <si>
    <t>71573461415</t>
  </si>
  <si>
    <t>LUANDERSON DE LIMA E SILVA</t>
  </si>
  <si>
    <t>11595738401</t>
  </si>
  <si>
    <t>ALCICLEIDE SANTOS DE LIMA</t>
  </si>
  <si>
    <t>34790355829</t>
  </si>
  <si>
    <t>PIRES ADVOGADOS &amp; CONSULTORES</t>
  </si>
  <si>
    <t>12858973000145</t>
  </si>
  <si>
    <t>ESPÓLIO DE LUIZA RODRIGUES DE OLIVEIRA</t>
  </si>
  <si>
    <t>10542698404</t>
  </si>
  <si>
    <t>Espólio de JANDIRA DE SOUZA FARIAS</t>
  </si>
  <si>
    <t>05163293400</t>
  </si>
  <si>
    <t>Espólio de Adalva Bezerra de Cerqueira</t>
  </si>
  <si>
    <t>00462772420</t>
  </si>
  <si>
    <t>ESPÓLIO DE AMARA SILVA SERPA BRANDÃO</t>
  </si>
  <si>
    <t>04772040404</t>
  </si>
  <si>
    <t>ALUISIO SATIRO DA SILVA</t>
  </si>
  <si>
    <t>39414094415</t>
  </si>
  <si>
    <t>LÚCIO PERES DA SILVA FILHO</t>
  </si>
  <si>
    <t>100.321.504-15</t>
  </si>
  <si>
    <t>GERALDO BATISTA DA SILVA</t>
  </si>
  <si>
    <t>143.294.684-68</t>
  </si>
  <si>
    <t>SEVERINO DOS RAMOS BARBOSA BITTENCOURT</t>
  </si>
  <si>
    <t>095.343.344-72</t>
  </si>
  <si>
    <t>CARLOS EDUARDO MELO D. AMORIM</t>
  </si>
  <si>
    <t>98596799400</t>
  </si>
  <si>
    <t xml:space="preserve">LGM EMPREENDIMENTOS IMOBILIARIOS S A </t>
  </si>
  <si>
    <t>09919689000127</t>
  </si>
  <si>
    <t xml:space="preserve">JOSÉ LUIZ ALVES SILVA - ME </t>
  </si>
  <si>
    <t>00241399000100</t>
  </si>
  <si>
    <t>PAULO ROBERTO VICTOR DE ARAUJO</t>
  </si>
  <si>
    <t>00489484468</t>
  </si>
  <si>
    <t>Ronilson Pereira de Andrada Sousa</t>
  </si>
  <si>
    <t>62873814420</t>
  </si>
  <si>
    <t>Eunice Gomes de Souza Pereira</t>
  </si>
  <si>
    <t>88220680415</t>
  </si>
  <si>
    <t>CARLOS ANTONIO PEREIRA DA SILVA</t>
  </si>
  <si>
    <t>79323910406</t>
  </si>
  <si>
    <t xml:space="preserve">LENIRA PEREIRA DE SANTANA </t>
  </si>
  <si>
    <t>34041800463</t>
  </si>
  <si>
    <t>SANDRA CRISTINA SANTOS DA SILVA</t>
  </si>
  <si>
    <t>01489497463</t>
  </si>
  <si>
    <t xml:space="preserve"> Nome civil LARA GABRIELLY SOARES LOPES</t>
  </si>
  <si>
    <t>71478683406</t>
  </si>
  <si>
    <t xml:space="preserve"> Associação de Advogados Empregados da PETROBRAS -</t>
  </si>
  <si>
    <t>00.855.129/0001-81</t>
  </si>
  <si>
    <t>DATA TRAFFIC S/A</t>
  </si>
  <si>
    <t>01175068000174</t>
  </si>
  <si>
    <t>ARICLENES FERDINANDO DA SILVA</t>
  </si>
  <si>
    <t>35962032870</t>
  </si>
  <si>
    <t>ADRIANÁRIA PEIXOTO MORAIS</t>
  </si>
  <si>
    <t>05614193456</t>
  </si>
  <si>
    <t>GICELDA PEIXOTO DA SILVA</t>
  </si>
  <si>
    <t>78078539487</t>
  </si>
  <si>
    <t>ADRIANA RENATA DA SILVA CÂNDIDO</t>
  </si>
  <si>
    <t>05580499400</t>
  </si>
  <si>
    <t>ZILDA ALVES PEREIRA DA SILVA</t>
  </si>
  <si>
    <t>36273511420</t>
  </si>
  <si>
    <t>YURI AZEVEDO HERCULANO</t>
  </si>
  <si>
    <t>04815425400</t>
  </si>
  <si>
    <t>03026409405</t>
  </si>
  <si>
    <t>EVILANE MARIA DOS SANTOS MOURA</t>
  </si>
  <si>
    <t>07349885407</t>
  </si>
  <si>
    <t>L R DE GUSMAO FORNECIMENTO DE ALIMENTOS EIRELI</t>
  </si>
  <si>
    <t>02235717000148</t>
  </si>
  <si>
    <t>EDSON SILVESTRE DA SILVA</t>
  </si>
  <si>
    <t>18748589420</t>
  </si>
  <si>
    <t>R. V. D. CAMARA DISTRIBUICAO DE ALIMENTOS - EPP</t>
  </si>
  <si>
    <t>11656285000130</t>
  </si>
  <si>
    <t>BENES ALENCAR SALES</t>
  </si>
  <si>
    <t>05109566453</t>
  </si>
  <si>
    <t>VERALUCIA TEIXEIRA DA SILVA</t>
  </si>
  <si>
    <t>17249317415</t>
  </si>
  <si>
    <t>SOSERVI - SOCIEDADE DE SERVIÇOS GERAIS LTDA.</t>
  </si>
  <si>
    <t>09863853000121</t>
  </si>
  <si>
    <t xml:space="preserve">JOSEANE MARIA DE BARROS </t>
  </si>
  <si>
    <t>08109604439</t>
  </si>
  <si>
    <t xml:space="preserve">ANDRE FIRMINO DA SILVA </t>
  </si>
  <si>
    <t>07846316460</t>
  </si>
  <si>
    <t>WASHINGTON ALVES MONTEIRO</t>
  </si>
  <si>
    <t>22051015449</t>
  </si>
  <si>
    <t>GUILHERME PASSOS RATIS</t>
  </si>
  <si>
    <t>013.793.884-57</t>
  </si>
  <si>
    <t>GABRIELA PASSOS RATIS</t>
  </si>
  <si>
    <t>01379387485</t>
  </si>
  <si>
    <t>CYNTHIA GOMES DOS SANTOS</t>
  </si>
  <si>
    <t>066.065.254-46</t>
  </si>
  <si>
    <t>ALINE VALERIA SILVA</t>
  </si>
  <si>
    <t>11133117465</t>
  </si>
  <si>
    <t>ADRIANA BEZERRA DA SILVA</t>
  </si>
  <si>
    <t>01143511476</t>
  </si>
  <si>
    <t>IVALDO NEVES DA COSTA</t>
  </si>
  <si>
    <t>89930584820</t>
  </si>
  <si>
    <t>PAULISTA PRAIA HOTEL S/A ((PONTES HOTÉIS E RESORTS</t>
  </si>
  <si>
    <t>00338915000101</t>
  </si>
  <si>
    <t xml:space="preserve">VER ELETRÔNICA E RASTREAMENTO LTDA - EPP </t>
  </si>
  <si>
    <t>03609114000121</t>
  </si>
  <si>
    <t>Friedheim Investimentos Imobiliários Ltda</t>
  </si>
  <si>
    <t>23302754000100</t>
  </si>
  <si>
    <t>DRAGAFONTE LTDA</t>
  </si>
  <si>
    <t>08778201000126</t>
  </si>
  <si>
    <t>INDREL INDUSTRIA DE REFRIGERACAO LONDRINENSE LTDA</t>
  </si>
  <si>
    <t>78589504000186</t>
  </si>
  <si>
    <t>INFORPARTNER- INFORMATICA &amp; NEGOCIOS LTDA</t>
  </si>
  <si>
    <t>04032156000105</t>
  </si>
  <si>
    <t>JOSÉ FRANCISCO DE OLIVEIRA</t>
  </si>
  <si>
    <t>86412701400</t>
  </si>
  <si>
    <t>LITIO ENGENHARIA EIRELI - EPP</t>
  </si>
  <si>
    <t>09175317000133</t>
  </si>
  <si>
    <t>GERIVALDA BATISTA DA SILVA</t>
  </si>
  <si>
    <t>68001290468</t>
  </si>
  <si>
    <t>DAMIÃO MENDES DA SILVA</t>
  </si>
  <si>
    <t>62859846468</t>
  </si>
  <si>
    <t>WEBMED SOLUCOES EM SAUDE LTDA</t>
  </si>
  <si>
    <t>05731550000102</t>
  </si>
  <si>
    <t>Espólio de Manoel Severino da Silva</t>
  </si>
  <si>
    <t>19438354468</t>
  </si>
  <si>
    <t>Espólio de Delba Borba da Silva</t>
  </si>
  <si>
    <t>00824227450</t>
  </si>
  <si>
    <t>ERIVALDO LACERDA DE ARAÚJO</t>
  </si>
  <si>
    <t>027.617.124-12</t>
  </si>
  <si>
    <t>ESPOLIO DE SERAFIM SANTIAGO BRAGA</t>
  </si>
  <si>
    <t>00467952434</t>
  </si>
  <si>
    <t>Liber Conservação e Serviços Gerais LTDA</t>
  </si>
  <si>
    <t>11841434000130</t>
  </si>
  <si>
    <t>RICARDO RODRIGUES DA COSTA</t>
  </si>
  <si>
    <t>36643300487</t>
  </si>
  <si>
    <t xml:space="preserve">GILLIANE ALBUQUERQUE PRATES DE MENEZES </t>
  </si>
  <si>
    <t>03043352408</t>
  </si>
  <si>
    <t>SUZANA ALVES DE FREITAS</t>
  </si>
  <si>
    <t>07037374490</t>
  </si>
  <si>
    <t>FMAS Fundo Munic de Assist Social de Gameleira</t>
  </si>
  <si>
    <t xml:space="preserve">ELIANE GOMES DA SILVA </t>
  </si>
  <si>
    <t>02529417482</t>
  </si>
  <si>
    <t>FUNDO MUN. SAUDE DO BREJO DA M. DE DEUS</t>
  </si>
  <si>
    <t>R &amp; L COMBUSTIVEIS LTDA</t>
  </si>
  <si>
    <t>08546305000105</t>
  </si>
  <si>
    <t>FUNPREI - Fundo Previdenciário do Munic do Ipojuca</t>
  </si>
  <si>
    <t xml:space="preserve">EVANDRO UCHOA DOS SANTOS	</t>
  </si>
  <si>
    <t>372.145.434-00</t>
  </si>
  <si>
    <t>FUNPREIBI Fundo Previdenciario do Mun de Ibirajuba</t>
  </si>
  <si>
    <t>HOSANA RODRIGUES SILVA</t>
  </si>
  <si>
    <t>22628886472</t>
  </si>
  <si>
    <t>EDITE MONTEIRO CAVALCANTE CARDOSO</t>
  </si>
  <si>
    <t>65234405400</t>
  </si>
  <si>
    <t>MARIA CORDEIRO DOS SANTOS</t>
  </si>
  <si>
    <t>58818324420</t>
  </si>
  <si>
    <t>ARCELINA ALVES DE MACEDO</t>
  </si>
  <si>
    <t>50822365472</t>
  </si>
  <si>
    <t>MARIA DO SOCORRO FERREIRA DE ARANDAS</t>
  </si>
  <si>
    <t>12428590472</t>
  </si>
  <si>
    <t>WALDICLEYTON CHAVES DE CARVALHO</t>
  </si>
  <si>
    <t>07215651401</t>
  </si>
  <si>
    <t>WALDIAEL CHAVES DE CARVALHO</t>
  </si>
  <si>
    <t>03658373423</t>
  </si>
  <si>
    <t>WALDICIEL JUNIOR CHAVES DE CARVALHO</t>
  </si>
  <si>
    <t>05882367484</t>
  </si>
  <si>
    <t>QUITÉRIA HENRIQUE DE BRITO</t>
  </si>
  <si>
    <t>12428493434</t>
  </si>
  <si>
    <t>Fundação de Cultura e Turismo de Caruaru</t>
  </si>
  <si>
    <t xml:space="preserve">CETAP CENTRO TÉCNICO DE ASSESSORIA E PLANEJAMENTO </t>
  </si>
  <si>
    <t>00.148.580/0001-69</t>
  </si>
  <si>
    <t>INSS - Instituto Nacional do Seguro Social</t>
  </si>
  <si>
    <t>Dorgival João da Silva</t>
  </si>
  <si>
    <t>LUCINEIDE PAULINO DE VERCOSA DUTRA</t>
  </si>
  <si>
    <t>865.074.004-91</t>
  </si>
  <si>
    <t>MARIA DE FATIMA FERREIRA</t>
  </si>
  <si>
    <t>35330392420</t>
  </si>
  <si>
    <t>JOSÉ SEVERINO DA SILVA</t>
  </si>
  <si>
    <t>920.165.704-82</t>
  </si>
  <si>
    <t>EDILSON GUEDES CAMPOS</t>
  </si>
  <si>
    <t>766.837.704-25</t>
  </si>
  <si>
    <t>ELIAS COELHO PIMENTEL</t>
  </si>
  <si>
    <t>84887710453</t>
  </si>
  <si>
    <t xml:space="preserve">RAFAELA ANA DE OLIVEIRA </t>
  </si>
  <si>
    <t>09448821450</t>
  </si>
  <si>
    <t>ROGERIO DE ARAUJO MACIEL</t>
  </si>
  <si>
    <t>02254933493</t>
  </si>
  <si>
    <t xml:space="preserve">RICARDO CHAGAS DA SILVA </t>
  </si>
  <si>
    <t>03122688409</t>
  </si>
  <si>
    <t>JOSE SEVERINO GOMES</t>
  </si>
  <si>
    <t>816.658.494-87</t>
  </si>
  <si>
    <t>MARIA JOSE FREITAS DE CARVALHO</t>
  </si>
  <si>
    <t>02946959406</t>
  </si>
  <si>
    <t>WELLINGTON JOSÉ DA COSTA</t>
  </si>
  <si>
    <t>02611444480</t>
  </si>
  <si>
    <t>JOAQUIM RICARDO DA SILVA</t>
  </si>
  <si>
    <t>61088404472</t>
  </si>
  <si>
    <t>ELIEL D ANGELIS</t>
  </si>
  <si>
    <t>283.290.744-04</t>
  </si>
  <si>
    <t>JOSÉ SEBASTIÃO DA SILVA</t>
  </si>
  <si>
    <t>04886214452</t>
  </si>
  <si>
    <t>ANTONIO JOSE DE OLIVEIRA</t>
  </si>
  <si>
    <t>172.369.754-00</t>
  </si>
  <si>
    <t>ADEMILSON PAIVA DA SILVA</t>
  </si>
  <si>
    <t>533.066.004-15</t>
  </si>
  <si>
    <t>SANTINA MARIA DE LIMA CORREIA</t>
  </si>
  <si>
    <t>590.735.354-68</t>
  </si>
  <si>
    <t>JOSE CARLOS DOS SANTOS DA SILVA</t>
  </si>
  <si>
    <t>82097186491</t>
  </si>
  <si>
    <t>MARCOS ANTONIO DE ARRUDA</t>
  </si>
  <si>
    <t>127.880.154-53</t>
  </si>
  <si>
    <t>FRANCISCO PANTA NETO</t>
  </si>
  <si>
    <t>335.077.834-87</t>
  </si>
  <si>
    <t>SILVIO ROBERTO PEREIRA DA SILVA</t>
  </si>
  <si>
    <t>712.235.924-72</t>
  </si>
  <si>
    <t xml:space="preserve">VANESSA MAGALHAES PEREIRA	</t>
  </si>
  <si>
    <t>02067812459</t>
  </si>
  <si>
    <t xml:space="preserve">MARCIA MARIA MATILDE SILVA DE SOUZA </t>
  </si>
  <si>
    <t>93253656420</t>
  </si>
  <si>
    <t xml:space="preserve">MAURICIO TEODOSIO DA COSTA </t>
  </si>
  <si>
    <t>71211624404</t>
  </si>
  <si>
    <t xml:space="preserve">JOSEILSON EMIDIO </t>
  </si>
  <si>
    <t>06784626400</t>
  </si>
  <si>
    <t>JUCY CAVALCANTI DE SANTANA VIEIRA</t>
  </si>
  <si>
    <t>609.972.654-34</t>
  </si>
  <si>
    <t>ANTONIO CARLOS MARCOLINO MENDES</t>
  </si>
  <si>
    <t>415.362.744-53</t>
  </si>
  <si>
    <t>JOAO SOUSA</t>
  </si>
  <si>
    <t>03114345417</t>
  </si>
  <si>
    <t>JOÃO CLAUDINO SOARES</t>
  </si>
  <si>
    <t>49615858404</t>
  </si>
  <si>
    <t xml:space="preserve">MARCOS PEDRO DA SILVA </t>
  </si>
  <si>
    <t>02608494480</t>
  </si>
  <si>
    <t>JOSIVALDO ANTONIO DA SILVA</t>
  </si>
  <si>
    <t>02140892402</t>
  </si>
  <si>
    <t>PAULO HENRIQUE MONTEIRO DE ARAUJO</t>
  </si>
  <si>
    <t>04048428446</t>
  </si>
  <si>
    <t>SERGIO CABRAL DO NASCIMENTO</t>
  </si>
  <si>
    <t>84590114453</t>
  </si>
  <si>
    <t>IVANILDO SOARES DA SILVA</t>
  </si>
  <si>
    <t>62076701400</t>
  </si>
  <si>
    <t xml:space="preserve">ANDREIA FRANCISCA CAVALCANTI </t>
  </si>
  <si>
    <t>92021697487</t>
  </si>
  <si>
    <t xml:space="preserve"> MARCONI ANTONIO DOS SANTOS </t>
  </si>
  <si>
    <t>71744673420</t>
  </si>
  <si>
    <t>VALDEMIRO TENORIO DO NASCIMENTO FILHO</t>
  </si>
  <si>
    <t>03982510457</t>
  </si>
  <si>
    <t>EDILEUZA DE MORAIS PIMENTEL NASCIMENTO</t>
  </si>
  <si>
    <t>145.236.044-87</t>
  </si>
  <si>
    <t>EDUARDO CESAR DE OLIVEIRA VANDERLEY</t>
  </si>
  <si>
    <t>01157853455</t>
  </si>
  <si>
    <t xml:space="preserve">MARCOS ANTONIO TAVARES GUIMARAES </t>
  </si>
  <si>
    <t>282.772.014-00</t>
  </si>
  <si>
    <t>JOSÉ SEBASTIÃO XAVIER</t>
  </si>
  <si>
    <t>145.237.604-20</t>
  </si>
  <si>
    <t>JOSÉ RODRIGUES DE LIRA</t>
  </si>
  <si>
    <t>539.302.237-91</t>
  </si>
  <si>
    <t xml:space="preserve">FELIZARDO CORREIA DOS SANTOS </t>
  </si>
  <si>
    <t>05391207401</t>
  </si>
  <si>
    <t xml:space="preserve">JOSE CARLOS MACIEL ALVES </t>
  </si>
  <si>
    <t>172.700.904-59</t>
  </si>
  <si>
    <t>EDVALDO NUNES VIEIRA JUNIOR</t>
  </si>
  <si>
    <t>03117849416</t>
  </si>
  <si>
    <t>GERAILTON JOSE GOMES DE MELO</t>
  </si>
  <si>
    <t>04062679442</t>
  </si>
  <si>
    <t>ADAIAS NICOLAU DO NASCIMENTO</t>
  </si>
  <si>
    <t>05901285409</t>
  </si>
  <si>
    <t>JOSE AIRON SOARES</t>
  </si>
  <si>
    <t>82461260400</t>
  </si>
  <si>
    <t>MANOEL LUIZ DA SILVA FILHO</t>
  </si>
  <si>
    <t>401.929.464-04</t>
  </si>
  <si>
    <t>ALDECI ALVES DO NASCIMENTO FRAGOSO</t>
  </si>
  <si>
    <t>76632172415</t>
  </si>
  <si>
    <t>WILAMIS FRANCISCO DE OLIVEIRA</t>
  </si>
  <si>
    <t>73331678449</t>
  </si>
  <si>
    <t>JOSE RICARDO MEDEIROS SIMOES</t>
  </si>
  <si>
    <t>46328416415</t>
  </si>
  <si>
    <t xml:space="preserve">ROBERTO ROCHA BORGES </t>
  </si>
  <si>
    <t>03691154492</t>
  </si>
  <si>
    <t>REGINA CELI GALLINDO DE MEDEIROS NATAL</t>
  </si>
  <si>
    <t>021.343.994-81</t>
  </si>
  <si>
    <t>MARTINIANO CARDIAL DA SILVA</t>
  </si>
  <si>
    <t>66648637404</t>
  </si>
  <si>
    <t>JOSE ANTONIO DA SILVA</t>
  </si>
  <si>
    <t>44672004449</t>
  </si>
  <si>
    <t>MARIA DELMA DUARTE GUEIROS</t>
  </si>
  <si>
    <t>53559584434</t>
  </si>
  <si>
    <t>IPSC Instituto de Previdencia dos Servid de Caetes</t>
  </si>
  <si>
    <t>GERALDO MENDONÇA DA SILVA JUNIOR</t>
  </si>
  <si>
    <t>068.443.494-67</t>
  </si>
  <si>
    <t>IPSESE Instituto Previd Servid Municipais Sertânia</t>
  </si>
  <si>
    <t>JOSEFA CRISTINA DE SIQUEIRA SILVA</t>
  </si>
  <si>
    <t>34071474491</t>
  </si>
  <si>
    <t>IPSG Instituto de Previd Servid Publ Mun Garanhuns</t>
  </si>
  <si>
    <t>LUIZA ABILIO DE FREITAS</t>
  </si>
  <si>
    <t>57229970482</t>
  </si>
  <si>
    <t>MARIA AUXILIADORA DOS SANTOS</t>
  </si>
  <si>
    <t>40261255487</t>
  </si>
  <si>
    <t>ALEXSANDRO DE SOUSA SILVA</t>
  </si>
  <si>
    <t>03355017450</t>
  </si>
  <si>
    <t>IPSMAI Instituto Prev Serv Mun Afogados Ingazeira</t>
  </si>
  <si>
    <t>FERNANDO BESERRA NUNES</t>
  </si>
  <si>
    <t>08845715485</t>
  </si>
  <si>
    <t>Instituto de Previdência dos Servidores Municipais de Panelas</t>
  </si>
  <si>
    <t>MARIA DA SOLEDADE SILVA</t>
  </si>
  <si>
    <t>22081143453</t>
  </si>
  <si>
    <t>JABOATÃOPREV Instituto de Previd d Servidores Publ</t>
  </si>
  <si>
    <t xml:space="preserve">ZULEIDE BERNARDO DA SILVA </t>
  </si>
  <si>
    <t>009.674.434-07</t>
  </si>
  <si>
    <t>Município de Abreu e Lima</t>
  </si>
  <si>
    <t>GABRIELLE QUEIROZ DE ANDRADE</t>
  </si>
  <si>
    <t>028.044.224-61</t>
  </si>
  <si>
    <t>ALEXANDRO BARROS DOS SANTOS</t>
  </si>
  <si>
    <t>82009341449</t>
  </si>
  <si>
    <t>ARRUDA ALVIM, ARAGÃO, LINS, SATO E VASCONCELOS ADV</t>
  </si>
  <si>
    <t>01653197000120</t>
  </si>
  <si>
    <t>FRANCISCO BARRETO DA SILVA NETO</t>
  </si>
  <si>
    <t>17367310410</t>
  </si>
  <si>
    <t>ELIANE VASCONCELOS DA SILVA</t>
  </si>
  <si>
    <t>29083630463</t>
  </si>
  <si>
    <t>ANTÔNIO LUÍS DE ARRUDA</t>
  </si>
  <si>
    <t>38111454449</t>
  </si>
  <si>
    <t>Município de Afogados da Ingazeira</t>
  </si>
  <si>
    <t>CRISTIANO DA SILVA ALCÂNTARA</t>
  </si>
  <si>
    <t>348.932.678-41</t>
  </si>
  <si>
    <t>CLEIDSON SILVA DE ALCÂNTARA</t>
  </si>
  <si>
    <t>31459631803</t>
  </si>
  <si>
    <t>CLAUDIANA SILVA DE ALCÂNTARA</t>
  </si>
  <si>
    <t>32149608812</t>
  </si>
  <si>
    <t>SEVERINO DOMINGOS DO NASCIMENTO</t>
  </si>
  <si>
    <t>34055002491</t>
  </si>
  <si>
    <t>Município de Afrânio</t>
  </si>
  <si>
    <t>MARILEIA CAVALCANTI DE MACEDO RAMOS</t>
  </si>
  <si>
    <t>341.732.004-63</t>
  </si>
  <si>
    <t>Município de Agrestina</t>
  </si>
  <si>
    <t>KATIELLE</t>
  </si>
  <si>
    <t>032.801.534-25</t>
  </si>
  <si>
    <t>Município de Agua Preta</t>
  </si>
  <si>
    <t>JOSE MAURICIO SERAFIM</t>
  </si>
  <si>
    <t>502.097.364-53</t>
  </si>
  <si>
    <t>EDSON LOES DE SOUSA</t>
  </si>
  <si>
    <t>46028129453</t>
  </si>
  <si>
    <t>André Luiz Lins de Carvalho</t>
  </si>
  <si>
    <t>82359040472</t>
  </si>
  <si>
    <t xml:space="preserve">ANTONIO LEONARDO CALADO TORRES </t>
  </si>
  <si>
    <t>03892538476</t>
  </si>
  <si>
    <t xml:space="preserve">JOAO BOSCO SILVA </t>
  </si>
  <si>
    <t>36066222449</t>
  </si>
  <si>
    <t xml:space="preserve">FELIPE CALAZANS DE SOUZA LYRA </t>
  </si>
  <si>
    <t>10160926440</t>
  </si>
  <si>
    <t xml:space="preserve">JOSE LAERCIO GONCALVES FERREIRA JUNIOR </t>
  </si>
  <si>
    <t>43339123420</t>
  </si>
  <si>
    <t xml:space="preserve">ANTONIO PEDRO MONTEIRO DE MELO	</t>
  </si>
  <si>
    <t>15251667434</t>
  </si>
  <si>
    <t>MARIA AMARA DA SILVA</t>
  </si>
  <si>
    <t>46162992420</t>
  </si>
  <si>
    <t xml:space="preserve">HORACIO FERREIRA DE MELO NETO	</t>
  </si>
  <si>
    <t>01061071430</t>
  </si>
  <si>
    <t xml:space="preserve">Salatiel Santos Vieira	</t>
  </si>
  <si>
    <t>26650630500</t>
  </si>
  <si>
    <t>DION ROMERO ALCANTARA VANDERLEI</t>
  </si>
  <si>
    <t>03259153420</t>
  </si>
  <si>
    <t>CELPE</t>
  </si>
  <si>
    <t>10835932000108</t>
  </si>
  <si>
    <t>RODRIGO MAURICIO MIRANDA ROSENDO DOS SANTOS 081797</t>
  </si>
  <si>
    <t>20.914.775/0001-80</t>
  </si>
  <si>
    <t xml:space="preserve">TECNOVIDA COMERCIAL LTDA </t>
  </si>
  <si>
    <t>01884446000199</t>
  </si>
  <si>
    <t>Município de Aguas Belas</t>
  </si>
  <si>
    <t>QUEIROZ CAVALCANTI - ADVOCACIA</t>
  </si>
  <si>
    <t>02.636.065/0001-53</t>
  </si>
  <si>
    <t>MYSHEVA FREIRE FERRAO MARTINS</t>
  </si>
  <si>
    <t>041.176.934-09</t>
  </si>
  <si>
    <t>LUIZ DIMAS PONTES VIEIRA</t>
  </si>
  <si>
    <t>039.560.554-70</t>
  </si>
  <si>
    <t>BORNHAUSEN E ZIMMER ADVOGADOS</t>
  </si>
  <si>
    <t>07008044000107</t>
  </si>
  <si>
    <t>Município de Alagoinha</t>
  </si>
  <si>
    <t>JORGE GUIMARAES DIMAS</t>
  </si>
  <si>
    <t>86464167472</t>
  </si>
  <si>
    <t>IRILEIDE PAES GALINDO</t>
  </si>
  <si>
    <t>79915400497</t>
  </si>
  <si>
    <t>Município de Aliança</t>
  </si>
  <si>
    <t>Luiz Rodrigues Muniz Filho</t>
  </si>
  <si>
    <t>360.553.954-87</t>
  </si>
  <si>
    <t>Josenildo Salustiano de Moura</t>
  </si>
  <si>
    <t>685.206.204-00</t>
  </si>
  <si>
    <t xml:space="preserve">VALMIR MARTINS NETO </t>
  </si>
  <si>
    <t>025.644.434-00</t>
  </si>
  <si>
    <t>PETROCARD ADMINISTRADORA DE CRÉDITO LTDA.</t>
  </si>
  <si>
    <t>08201104000176</t>
  </si>
  <si>
    <t>ANTONILDO ANDRADE DA PAZ</t>
  </si>
  <si>
    <t>68710577491</t>
  </si>
  <si>
    <t>CARLOS ANTONIO DA SILVA</t>
  </si>
  <si>
    <t>196.728.704-00</t>
  </si>
  <si>
    <t>JOAO FLORINDO DE QUEIROZ FILHO</t>
  </si>
  <si>
    <t>070.106.994-53</t>
  </si>
  <si>
    <t>JOZINILDO FERREIRA DA SILVA</t>
  </si>
  <si>
    <t>02729859454</t>
  </si>
  <si>
    <t>JOSE CARLOS DA SILVA</t>
  </si>
  <si>
    <t>253.509.274-34</t>
  </si>
  <si>
    <t>CAMILLA SANGUINETTI SOARES MENDES</t>
  </si>
  <si>
    <t>05961507416</t>
  </si>
  <si>
    <t>ADEMIR BERNARDO DE ARAUJO</t>
  </si>
  <si>
    <t>58181768434</t>
  </si>
  <si>
    <t>ELISANGELA MENDES ALMEIDA DO NASCIMENTO</t>
  </si>
  <si>
    <t>03101939402</t>
  </si>
  <si>
    <t>SOLANGE MARIA GUEDES</t>
  </si>
  <si>
    <t>68492200472</t>
  </si>
  <si>
    <t>CARLOS ALBERTO ARANHA DA SILVA</t>
  </si>
  <si>
    <t>41790707404</t>
  </si>
  <si>
    <t>DYNARA KESSIA BATISTA FELIPE DA SILVA</t>
  </si>
  <si>
    <t>08262053486</t>
  </si>
  <si>
    <t>CLEONICE ALBUQUERQUE DE FREITAS</t>
  </si>
  <si>
    <t>149.485.834-72</t>
  </si>
  <si>
    <t>NAILZA PEREIRA E SILVA</t>
  </si>
  <si>
    <t>80939201453</t>
  </si>
  <si>
    <t>EDILENE MARIA LUIZ CIRILO</t>
  </si>
  <si>
    <t>78097177404</t>
  </si>
  <si>
    <t xml:space="preserve">MARIA APARECIDA DE SOUZA SILVA </t>
  </si>
  <si>
    <t>170.992.184-68</t>
  </si>
  <si>
    <t>MARIA ANUNCIADA MARQUES GABRIEL DA SILVA</t>
  </si>
  <si>
    <t>399.908.774-91</t>
  </si>
  <si>
    <t>NEUTON VELOSO DA SILVA CORREIA</t>
  </si>
  <si>
    <t>03991060493</t>
  </si>
  <si>
    <t>AURISTELA SERAFIM DE SOUZA</t>
  </si>
  <si>
    <t>362.705.554-34</t>
  </si>
  <si>
    <t>ELIANE FERREIRA DA SILVA</t>
  </si>
  <si>
    <t>78125758453</t>
  </si>
  <si>
    <t>Viviane Evangelista de Souza Alves</t>
  </si>
  <si>
    <t>86951734453</t>
  </si>
  <si>
    <t>ALISSON SILVA DE ARAUJO</t>
  </si>
  <si>
    <t>03788255420</t>
  </si>
  <si>
    <t xml:space="preserve">ROSELINE MARIA RATTACASO	</t>
  </si>
  <si>
    <t>03920048440</t>
  </si>
  <si>
    <t>MARIA LENICE BARROS VANDERLEY</t>
  </si>
  <si>
    <t>390.658.394-53</t>
  </si>
  <si>
    <t>BANCO PAULISTA S/A</t>
  </si>
  <si>
    <t>61820817000109</t>
  </si>
  <si>
    <t>MARIA DA CONCEICAO FREITAS DE OLIVEIRA</t>
  </si>
  <si>
    <t>289.632.704-59</t>
  </si>
  <si>
    <t>JOSE MILTON MARTINS DE LIMA</t>
  </si>
  <si>
    <t>194.740.084-34</t>
  </si>
  <si>
    <t>WELCIA TAVARES DE ALBUQUERQUE DA SILVA</t>
  </si>
  <si>
    <t>04973083470</t>
  </si>
  <si>
    <t>MARIA LUCIDALVA DA SILVA</t>
  </si>
  <si>
    <t>45608814487</t>
  </si>
  <si>
    <t>SANDRA LÚCIA VIEIRA DE SOUZA</t>
  </si>
  <si>
    <t>51164329472</t>
  </si>
  <si>
    <t xml:space="preserve">MANOEL EDUARDO DA SILVA </t>
  </si>
  <si>
    <t>14405825807</t>
  </si>
  <si>
    <t>SANDRA MARIA DAS SILVA FREITAS</t>
  </si>
  <si>
    <t>90999215434</t>
  </si>
  <si>
    <t>MARIA DO AMPARO DIAS</t>
  </si>
  <si>
    <t>97617997434</t>
  </si>
  <si>
    <t>JOSE BERNARDO DA SILVA NETO</t>
  </si>
  <si>
    <t>81731434472</t>
  </si>
  <si>
    <t>JOSE LUIZ DAMIAO DE SOUZA</t>
  </si>
  <si>
    <t>128.121.104-49</t>
  </si>
  <si>
    <t>SUENYA LAIS AURELIANO DA SILVA</t>
  </si>
  <si>
    <t>09557018488</t>
  </si>
  <si>
    <t>IOVANI JOSE GONCALVES LEAL</t>
  </si>
  <si>
    <t>53703260459</t>
  </si>
  <si>
    <t>JOZINEIDE GONCALVES DE OLIVEIRA</t>
  </si>
  <si>
    <t>69327254449</t>
  </si>
  <si>
    <t>COMERCIAL CIRURGICA RIOCLARENSE LTDA</t>
  </si>
  <si>
    <t>67729178000149</t>
  </si>
  <si>
    <t>MARIA DE LOURDES DO NASCIMENTO</t>
  </si>
  <si>
    <t>531.691.664-68</t>
  </si>
  <si>
    <t>CLAYTON ROBSON DE GOUVEIA RIBEIRO</t>
  </si>
  <si>
    <t>319.839.364-72</t>
  </si>
  <si>
    <t>LAURICELIA FERNANDES DA SILVA</t>
  </si>
  <si>
    <t>86595571404</t>
  </si>
  <si>
    <t>REJANE GOMES DA SILVA</t>
  </si>
  <si>
    <t>05028154422</t>
  </si>
  <si>
    <t>ANA CLÁUDIA LIMA DA SILVA</t>
  </si>
  <si>
    <t>82004803487</t>
  </si>
  <si>
    <t>CRISTIANE FEITOSA LEITE</t>
  </si>
  <si>
    <t>01100103457</t>
  </si>
  <si>
    <t>ELIANE MARQUES PEREIRA</t>
  </si>
  <si>
    <t>83112014472</t>
  </si>
  <si>
    <t>TERESA MARIA DA SILVA ANDRADE</t>
  </si>
  <si>
    <t>51179733487</t>
  </si>
  <si>
    <t>CARLA FERNANDA EMIDIO DE BARROS</t>
  </si>
  <si>
    <t>07423647470</t>
  </si>
  <si>
    <t>SOCIEDADE CARVALHO, GOMES VIDAL E KIRZNER</t>
  </si>
  <si>
    <t>23.214.654/0001-13</t>
  </si>
  <si>
    <t>AURECI MARQUES PEREIRA DO NASCIMENTO</t>
  </si>
  <si>
    <t>372.640.604-20</t>
  </si>
  <si>
    <t>SEVERINA MARIA DA SILVA</t>
  </si>
  <si>
    <t>023.554.694-15</t>
  </si>
  <si>
    <t>MARIA LINDINALVA ALVES DA SILVA</t>
  </si>
  <si>
    <t>18628281487</t>
  </si>
  <si>
    <t>IZABEL CRISTINA FARIAS DA SILVA</t>
  </si>
  <si>
    <t>45860190425</t>
  </si>
  <si>
    <t>JOAO PEDRO DA SILVA</t>
  </si>
  <si>
    <t>86601644404</t>
  </si>
  <si>
    <t>RITA MARIA DA CONCEICAO</t>
  </si>
  <si>
    <t>427.058.864-00</t>
  </si>
  <si>
    <t>MACIEL LOURENCO DA SILVA</t>
  </si>
  <si>
    <t>02595424408</t>
  </si>
  <si>
    <t>MARILENE DIAS DOS SANTOS ALMEIDA</t>
  </si>
  <si>
    <t>00806687479</t>
  </si>
  <si>
    <t>SUZEANNY MAGNA DA SILVA</t>
  </si>
  <si>
    <t>03498032429</t>
  </si>
  <si>
    <t>ANDRE GUSTAVO VASCONCELOS DE LIMA E SILVA</t>
  </si>
  <si>
    <t>79515010420</t>
  </si>
  <si>
    <t>ANDREA VIVIANE BARBOSA DA CUNHA</t>
  </si>
  <si>
    <t>02753043450</t>
  </si>
  <si>
    <t>SIMONE VALERIA GONCALVES DA SILVA</t>
  </si>
  <si>
    <t>89925270472</t>
  </si>
  <si>
    <t>JOSINAIDE MARIA DE OLIVEIRA CAVALCANTI</t>
  </si>
  <si>
    <t>02150185407</t>
  </si>
  <si>
    <t>JOSE SEVERINO RAMOS</t>
  </si>
  <si>
    <t>05093457434</t>
  </si>
  <si>
    <t>MARIA DE LOURDES DE MORAES</t>
  </si>
  <si>
    <t>68528558487</t>
  </si>
  <si>
    <t>LADJANE MARIA DA SILVA</t>
  </si>
  <si>
    <t>69327084420</t>
  </si>
  <si>
    <t>MARIA JOSE FELICIANO BATISTA SANTOS</t>
  </si>
  <si>
    <t>51188066404</t>
  </si>
  <si>
    <t>SANDRO JUSTINO DOS RAMOS</t>
  </si>
  <si>
    <t>04707604439</t>
  </si>
  <si>
    <t>LUIZ CARLOS DA ROCHA LIMA JUNIOR</t>
  </si>
  <si>
    <t>10174161417</t>
  </si>
  <si>
    <t>GILBERTO GALDINO DA SILVA</t>
  </si>
  <si>
    <t>58718540449</t>
  </si>
  <si>
    <t>RICARDO MOTA DE OLIVEIRA</t>
  </si>
  <si>
    <t>07207517483</t>
  </si>
  <si>
    <t>AILDENIA MARIA GOMES DA SILVA ROCHA</t>
  </si>
  <si>
    <t>04796427457</t>
  </si>
  <si>
    <t>RICARDO JORGE RABELO PIMENTEL BELEZA</t>
  </si>
  <si>
    <t>00734841485</t>
  </si>
  <si>
    <t>SEVERINA BARROS VANDERLEY DOS SANTOS</t>
  </si>
  <si>
    <t>02243941422</t>
  </si>
  <si>
    <t>IRENE GOMES DA SILVA</t>
  </si>
  <si>
    <t>86600249404</t>
  </si>
  <si>
    <t>ANA CLAUDIA MEDEIROS DE FARIAS</t>
  </si>
  <si>
    <t>80127290400</t>
  </si>
  <si>
    <t>MARIA DA COSTA RODRIGUES DO NASCIMENTO</t>
  </si>
  <si>
    <t>81726279472</t>
  </si>
  <si>
    <t>MARIA DO CARMO BEZERRA DA SILVA</t>
  </si>
  <si>
    <t>19676190420</t>
  </si>
  <si>
    <t>ITANIA FLAVIA DA SILVA</t>
  </si>
  <si>
    <t>73192171472</t>
  </si>
  <si>
    <t>GRACILENE FERREIRA DA SILVA</t>
  </si>
  <si>
    <t>04057542485</t>
  </si>
  <si>
    <t>FATIMA MARIA BARBOSA DE SOUZA</t>
  </si>
  <si>
    <t>27091694449</t>
  </si>
  <si>
    <t>ANTONIO EDUARDO DA SILVA</t>
  </si>
  <si>
    <t>22409637434</t>
  </si>
  <si>
    <t>DEBORA FERREIRA DE ANDRADE</t>
  </si>
  <si>
    <t>36175277449</t>
  </si>
  <si>
    <t>DJANICE GALDINO DA SILVA</t>
  </si>
  <si>
    <t>58716955404</t>
  </si>
  <si>
    <t>EDVANIA MARIA LUIZ TEIXEIRA</t>
  </si>
  <si>
    <t>02147528447</t>
  </si>
  <si>
    <t>WEDJA PATRICIA DO NASCIMENTO</t>
  </si>
  <si>
    <t>91004489404</t>
  </si>
  <si>
    <t>JOSE MACIEL DE ARAUJO</t>
  </si>
  <si>
    <t>68493649449</t>
  </si>
  <si>
    <t>IANDECY MARIA GONCALVES</t>
  </si>
  <si>
    <t>302.310.274-00</t>
  </si>
  <si>
    <t>SILVIO FRANCISCO DE ASSIS RABELLO</t>
  </si>
  <si>
    <t>12503592449</t>
  </si>
  <si>
    <t>POSTO CENTRAL ALIANCA LTDA</t>
  </si>
  <si>
    <t>06.196.765/0001-25</t>
  </si>
  <si>
    <t>POSTO SAO JORGE LTDA - EPP</t>
  </si>
  <si>
    <t>07753985000175</t>
  </si>
  <si>
    <t>Município de Altinho</t>
  </si>
  <si>
    <t xml:space="preserve">JOSÉ AILTON DA SILVA </t>
  </si>
  <si>
    <t>901.468.914-49</t>
  </si>
  <si>
    <t>SILVANEIDE TERESINHA DE ALMEIDA</t>
  </si>
  <si>
    <t>01072712490</t>
  </si>
  <si>
    <t>ELIETE CRISTINA ALVES DE MELO</t>
  </si>
  <si>
    <t>14371179886</t>
  </si>
  <si>
    <t>MARIA APARECIDA PEREIRA DE LEMOS E SILVA</t>
  </si>
  <si>
    <t>94499594472</t>
  </si>
  <si>
    <t>SANDRA LÚCIA DA SILVA FARIAS</t>
  </si>
  <si>
    <t>47090901491</t>
  </si>
  <si>
    <t>NAIDA CRISTINA DE ANDRADE ALVES</t>
  </si>
  <si>
    <t>81149638400</t>
  </si>
  <si>
    <t>JOSEFA MARIA DA SILVA</t>
  </si>
  <si>
    <t>50796038449</t>
  </si>
  <si>
    <t>CARMELITA BORGES DA ROCHA</t>
  </si>
  <si>
    <t>01223057445</t>
  </si>
  <si>
    <t xml:space="preserve">BRUNNO AMAZONAS GALVÃO </t>
  </si>
  <si>
    <t>04492693459</t>
  </si>
  <si>
    <t>SELMA MARIA RODRIGUES DE ANDRADE</t>
  </si>
  <si>
    <t>28579216400</t>
  </si>
  <si>
    <t>ADRIANA LOURENÇA ALEXANDRE SANTOS</t>
  </si>
  <si>
    <t>99309777400</t>
  </si>
  <si>
    <t>MARIA DA PAIXÃO DE ARAÚJO E SILVA</t>
  </si>
  <si>
    <t>47176938415</t>
  </si>
  <si>
    <t>MARCONI RAMOS DE BARROS</t>
  </si>
  <si>
    <t>47693711449</t>
  </si>
  <si>
    <t>FLÁVIO DE BARROS CORREIA</t>
  </si>
  <si>
    <t>35243350478</t>
  </si>
  <si>
    <t>MARIA APARECIDA DOMINGOS DE MELO</t>
  </si>
  <si>
    <t>89992997400</t>
  </si>
  <si>
    <t>ROGÉRIO OTÁVIO BEZERRA</t>
  </si>
  <si>
    <t>68134681468</t>
  </si>
  <si>
    <t>MARIA DE LOURDES SOBRAL SILVA</t>
  </si>
  <si>
    <t>51566052491</t>
  </si>
  <si>
    <t>SEVERINO DOS RAMOS DE OLIVEIRA</t>
  </si>
  <si>
    <t>40282856404</t>
  </si>
  <si>
    <t>EDUARDO LUIS DE COUTO</t>
  </si>
  <si>
    <t>41973593491</t>
  </si>
  <si>
    <t>JOSENILDA CONSTANTINO MORAIS DE MACEDO</t>
  </si>
  <si>
    <t>74754009487</t>
  </si>
  <si>
    <t>CRISTINA MARIA ALVES DE ALMEIDA</t>
  </si>
  <si>
    <t>77419545472</t>
  </si>
  <si>
    <t>GERIVAN JOAO DA SILVA</t>
  </si>
  <si>
    <t>05209774406</t>
  </si>
  <si>
    <t>ELIANE ELENILDA DA SILVA</t>
  </si>
  <si>
    <t>08074373444</t>
  </si>
  <si>
    <t>MARIA DAS GRAÇAS BEZERRA</t>
  </si>
  <si>
    <t>30558255434</t>
  </si>
  <si>
    <t>IRACEMA BEZERRA FERNANDES</t>
  </si>
  <si>
    <t>36779881449</t>
  </si>
  <si>
    <t>MARIA FÁTIMA DE MELO SILVA</t>
  </si>
  <si>
    <t>04291009496</t>
  </si>
  <si>
    <t>CRISTINA MARIA RODRIGUES DA SILVA</t>
  </si>
  <si>
    <t>35740388449</t>
  </si>
  <si>
    <t>CLEONICE ALVES PEREIRA</t>
  </si>
  <si>
    <t>63281350410</t>
  </si>
  <si>
    <t>JOELMA AMORIM ALVES</t>
  </si>
  <si>
    <t>88059197487</t>
  </si>
  <si>
    <t>ALCIONEIDE CINTIA DA MOTA CARNEIRO</t>
  </si>
  <si>
    <t>06013054428</t>
  </si>
  <si>
    <t>CLAUDIO RODRIGUES CAETANO</t>
  </si>
  <si>
    <t>65676548487</t>
  </si>
  <si>
    <t>MARIA LUCIENE DO NASCIMENTO</t>
  </si>
  <si>
    <t>02795204410</t>
  </si>
  <si>
    <t xml:space="preserve">JOÃO FRANCISCO DE BARROS </t>
  </si>
  <si>
    <t>40236978420</t>
  </si>
  <si>
    <t>INALDO DE OLIVEIRA LEITE</t>
  </si>
  <si>
    <t>49384880434</t>
  </si>
  <si>
    <t>JURANDIR VELOSO SILVA</t>
  </si>
  <si>
    <t>19223749468</t>
  </si>
  <si>
    <t>Município de Amaraji</t>
  </si>
  <si>
    <t xml:space="preserve">PAULO PEDRO TORRES DOS SANTOS </t>
  </si>
  <si>
    <t>08058183407</t>
  </si>
  <si>
    <t xml:space="preserve">PROF. JOSÉ MEIRA &amp; CARACIOLO ADVOGADOS </t>
  </si>
  <si>
    <t>24135766000141</t>
  </si>
  <si>
    <t xml:space="preserve">WELERSON SILVA DE CARVALHO </t>
  </si>
  <si>
    <t>11148839488</t>
  </si>
  <si>
    <t xml:space="preserve">ROSINALDO BEZERRA DA SILVA </t>
  </si>
  <si>
    <t>55716814468</t>
  </si>
  <si>
    <t>USINA UNIÃO E INDÚSTRIA SA</t>
  </si>
  <si>
    <t>10204485000199</t>
  </si>
  <si>
    <t>Município de Araripina</t>
  </si>
  <si>
    <t>HELDER SOARES DE ARAUJO</t>
  </si>
  <si>
    <t>811.428.111-15</t>
  </si>
  <si>
    <t>JANAINA SOARES DE SOUZA SANTOS COELHO</t>
  </si>
  <si>
    <t>85018554304</t>
  </si>
  <si>
    <t>MARIA DA CONCEIÇÃO LIMA CARVALHO</t>
  </si>
  <si>
    <t>01918046492</t>
  </si>
  <si>
    <t>Município de Araçoiaba</t>
  </si>
  <si>
    <t>EDITORA PLANETA DO BRASIL LTDA</t>
  </si>
  <si>
    <t>05.764.236/0001-18</t>
  </si>
  <si>
    <t>MICILENE JORGE DOS SANTOS</t>
  </si>
  <si>
    <t>06413222409</t>
  </si>
  <si>
    <t>Município de Arcoverde</t>
  </si>
  <si>
    <t>TATIANE RAMOS DA SILVA</t>
  </si>
  <si>
    <t>09312504479</t>
  </si>
  <si>
    <t>VITÓRIA CONSTÂNCIA DE OLIVEIRA MACHADO</t>
  </si>
  <si>
    <t>08265818467</t>
  </si>
  <si>
    <t>Escritório Central de Arrecadação e Distribuição</t>
  </si>
  <si>
    <t>00474973000162</t>
  </si>
  <si>
    <t>JORCIANO ARAUJO DE SA</t>
  </si>
  <si>
    <t>01606292331</t>
  </si>
  <si>
    <t>BRAWLLEY CINTRA DA SILVA</t>
  </si>
  <si>
    <t>01877974471</t>
  </si>
  <si>
    <t>EGLLEY JOSE CINTRA DA SILVA</t>
  </si>
  <si>
    <t>04252406498</t>
  </si>
  <si>
    <t>JOSÉ GILBERTO DE MOURA</t>
  </si>
  <si>
    <t>44632940453</t>
  </si>
  <si>
    <t>CHARLLEY DE FREITAS  SILVA</t>
  </si>
  <si>
    <t>08400507479</t>
  </si>
  <si>
    <t>CARLOS ANTÔNIO DA SILVA</t>
  </si>
  <si>
    <t>49566660472</t>
  </si>
  <si>
    <t>Município de Barreiros</t>
  </si>
  <si>
    <t xml:space="preserve">GUIA ENGENHARIA LTDA - EPP </t>
  </si>
  <si>
    <t>17.312.146/0001-75</t>
  </si>
  <si>
    <t>RAFAEL DE BIASE CABRAL DE SOUZA</t>
  </si>
  <si>
    <t>041.972.714-09</t>
  </si>
  <si>
    <t>Município de Belo Jardim</t>
  </si>
  <si>
    <t>LUCIENE GOMES FERREIRA DA SILVA</t>
  </si>
  <si>
    <t>717.968.274-87</t>
  </si>
  <si>
    <t>ANTÔNIO CARLOS FRANKLIN MACIEL</t>
  </si>
  <si>
    <t>17123135415</t>
  </si>
  <si>
    <t>PASQUOAL CARRAZZONI DE MENEZES</t>
  </si>
  <si>
    <t>06250874453</t>
  </si>
  <si>
    <t>MAN LATIN AMERICA INDÚSTRIA E COMÉRCIO DE VEÍCULOS</t>
  </si>
  <si>
    <t>06020318000544</t>
  </si>
  <si>
    <t>MARIA DAS NEVES SANTOS NASCIMENTO</t>
  </si>
  <si>
    <t>05268121413</t>
  </si>
  <si>
    <t xml:space="preserve">ADRIANA PAULA MACIEL LIRA E SILVA </t>
  </si>
  <si>
    <t>71833412400</t>
  </si>
  <si>
    <t>MARIA JOSE GUIMARAES E SILVA</t>
  </si>
  <si>
    <t>69315353404</t>
  </si>
  <si>
    <t>ADECY DE SOUZA ALBUQUERQUE</t>
  </si>
  <si>
    <t>06265380419</t>
  </si>
  <si>
    <t>AGUINALDO DE MACEDO BEZERRA</t>
  </si>
  <si>
    <t>04107639428</t>
  </si>
  <si>
    <t>SUIANE CHAVES PEREIRA DE SIQUEIRA</t>
  </si>
  <si>
    <t>01047799421</t>
  </si>
  <si>
    <t>ADEILZA FERREIRA DA SILVA</t>
  </si>
  <si>
    <t>66763827415</t>
  </si>
  <si>
    <t>JOSE INALDO DOS SANTOS</t>
  </si>
  <si>
    <t>28324501487</t>
  </si>
  <si>
    <t>ARLINDO LUIS BESSONE FREITAS DE OLIVEIRA</t>
  </si>
  <si>
    <t>03120053422</t>
  </si>
  <si>
    <t>VIVIAN SIQUEIRA CAVALCANTE JARDIM</t>
  </si>
  <si>
    <t>04954429412</t>
  </si>
  <si>
    <t>ELÉTRICA LUZ COMERCIAL DE MATERIAIS ELÉTRICOS LTDA</t>
  </si>
  <si>
    <t>00226324000142</t>
  </si>
  <si>
    <t>ELAINE CRISTINA SILVA DO NASCIMENTO</t>
  </si>
  <si>
    <t>06415923455</t>
  </si>
  <si>
    <t>FABIANA MARTINS DA COSTA ALVARES</t>
  </si>
  <si>
    <t>03466952603</t>
  </si>
  <si>
    <t>MARIA ROSELANDIA DA SILVA</t>
  </si>
  <si>
    <t>84946270400</t>
  </si>
  <si>
    <t>HCP LOCACOES EIRELI - EPP</t>
  </si>
  <si>
    <t>02279260000173</t>
  </si>
  <si>
    <t>ROSANE BEZERRA DA SILVA</t>
  </si>
  <si>
    <t>03995303471</t>
  </si>
  <si>
    <t>ERDILANIA MORAIS MARINHO CHAVES</t>
  </si>
  <si>
    <t>05244369407</t>
  </si>
  <si>
    <t>JOSÉ SALIS DE MOURA JÚNIOR</t>
  </si>
  <si>
    <t>49398474468</t>
  </si>
  <si>
    <t>RICON CONSTRUTORA LTDA</t>
  </si>
  <si>
    <t>09674857000161</t>
  </si>
  <si>
    <t>J R INÁCIO COMBUSTÍVEIS</t>
  </si>
  <si>
    <t>02954358000189</t>
  </si>
  <si>
    <t>Município de Belém de Maria</t>
  </si>
  <si>
    <t>LINK PRODUCOES ARTISTICAS LTDA - ME</t>
  </si>
  <si>
    <t>21.457.367/0001-09</t>
  </si>
  <si>
    <t>EDILENE MARIA DE LIMA</t>
  </si>
  <si>
    <t>02637442484</t>
  </si>
  <si>
    <t>MARIA HELENA DA SILVA</t>
  </si>
  <si>
    <t>23229713400</t>
  </si>
  <si>
    <t>Município de Betania</t>
  </si>
  <si>
    <t>Vaudilene Luzia da Siva</t>
  </si>
  <si>
    <t>03939949450</t>
  </si>
  <si>
    <t>MARIA APARECIDA DA SILVA MOURA</t>
  </si>
  <si>
    <t>74852744491</t>
  </si>
  <si>
    <t>FUNDO MUNICIPAL DE EDUCAÇÃO DA CIDADE DE BETÂNIA-P</t>
  </si>
  <si>
    <t>10287373000149</t>
  </si>
  <si>
    <t>Estefferson Darley Fernandes Nogueira</t>
  </si>
  <si>
    <t>02628516446</t>
  </si>
  <si>
    <t>SEBASTIÃO MORENO DE SOUZA</t>
  </si>
  <si>
    <t>07468482420</t>
  </si>
  <si>
    <t>MARGARIDA VENCESLAU DA SILVA</t>
  </si>
  <si>
    <t>44992424449</t>
  </si>
  <si>
    <t xml:space="preserve">ANUNCIADA MARIA DA COSTA </t>
  </si>
  <si>
    <t>50082361487</t>
  </si>
  <si>
    <t xml:space="preserve">LIONETE MARIA DOS SANTOS </t>
  </si>
  <si>
    <t>16579472898</t>
  </si>
  <si>
    <t>Município de Bezerros</t>
  </si>
  <si>
    <t>JOSEFA JOSETE DOS SANTOS LIMA</t>
  </si>
  <si>
    <t>656.203.134-68</t>
  </si>
  <si>
    <t>ARIANE AMAJACIRA DA SILVA</t>
  </si>
  <si>
    <t>06502287409</t>
  </si>
  <si>
    <t xml:space="preserve">RICARDO LUIZ PREQUÉ MOURA DE OLIVEIRA </t>
  </si>
  <si>
    <t>88286762487</t>
  </si>
  <si>
    <t>EUTÁSIO SOUZA BEZERRA</t>
  </si>
  <si>
    <t>25687336320</t>
  </si>
  <si>
    <t>IVANNA MARIS DA ROCHA SILVA DE MEDEIROS</t>
  </si>
  <si>
    <t>05791592485</t>
  </si>
  <si>
    <t>MARANHÃO &amp; PRIMO LTDA</t>
  </si>
  <si>
    <t>08636136000102</t>
  </si>
  <si>
    <t>SÃO BERNARDO INDÚSTRIA PLÁSTICA LTDA ME</t>
  </si>
  <si>
    <t>69889053000101</t>
  </si>
  <si>
    <t>MARIA AUXILIADORA DA ROCHA SILVA</t>
  </si>
  <si>
    <t>09087354487</t>
  </si>
  <si>
    <t>BIOSYSTEMS NE COMÉRCIO DE PRODUTOS LABORATORIAIS E</t>
  </si>
  <si>
    <t>08282077000103</t>
  </si>
  <si>
    <t>ALEX BARBOSA DA SILVA</t>
  </si>
  <si>
    <t>05906126465</t>
  </si>
  <si>
    <t>ANA LÚCIA DE LIMA ARIMATEIA</t>
  </si>
  <si>
    <t>88133117453</t>
  </si>
  <si>
    <t>OXIL GASES EQUIPAMENTOS E PRODUTOS HOSPITALARES LT</t>
  </si>
  <si>
    <t>00351766000110</t>
  </si>
  <si>
    <t>TALLES MENEZES AMARAL</t>
  </si>
  <si>
    <t>05799803400</t>
  </si>
  <si>
    <t xml:space="preserve">ANTÔNIO MANOEL DA SILVA FUNERÁRIA </t>
  </si>
  <si>
    <t>03438857000186</t>
  </si>
  <si>
    <t>JFE PROJETOS E EMPREENDIMENTOS LTDA</t>
  </si>
  <si>
    <t>03181411000119</t>
  </si>
  <si>
    <t>MARIA ADEILDA GOMES DA SILVA</t>
  </si>
  <si>
    <t>88374270420</t>
  </si>
  <si>
    <t>Município de Bom Jardim</t>
  </si>
  <si>
    <t>JORGE LUIZ GONÇALVES GUERRA</t>
  </si>
  <si>
    <t>439.346.924-00</t>
  </si>
  <si>
    <t>MARIA LUISA DO REGO VASCONCELOS</t>
  </si>
  <si>
    <t>085.546.644-85</t>
  </si>
  <si>
    <t>CAVATERRA EIRELI - ME</t>
  </si>
  <si>
    <t>18973007000155</t>
  </si>
  <si>
    <t>LETÍCIA COLLEEN ANDRADE DE MIRANDA</t>
  </si>
  <si>
    <t>09640858447</t>
  </si>
  <si>
    <t>Município de Brejinho</t>
  </si>
  <si>
    <t>José Menezes Valadares</t>
  </si>
  <si>
    <t>07973357491</t>
  </si>
  <si>
    <t>Município de Brejo da Madre de Deus</t>
  </si>
  <si>
    <t>JOSÉ FÁBIO DA SILVA GOMES</t>
  </si>
  <si>
    <t>31450342434</t>
  </si>
  <si>
    <t>PAULO MARAJÁ MARES GUIMARÃES</t>
  </si>
  <si>
    <t>04463659639</t>
  </si>
  <si>
    <t>MARIA JO DA SILVA CESAR MARINHO</t>
  </si>
  <si>
    <t>38589893472</t>
  </si>
  <si>
    <t>MARIA GERALDA DOS SANTOS</t>
  </si>
  <si>
    <t>84938200406</t>
  </si>
  <si>
    <t>MARIA DAS DORES SILVA OLIVEIRA</t>
  </si>
  <si>
    <t>03096801401</t>
  </si>
  <si>
    <t>MARIA ANDREZA NASCIMENTO COSTA</t>
  </si>
  <si>
    <t>85810894453</t>
  </si>
  <si>
    <t>LUCIANO BARBOZA CRUZ</t>
  </si>
  <si>
    <t>45907269472</t>
  </si>
  <si>
    <t>JOSE QUEIROS DE OLIVEIRA</t>
  </si>
  <si>
    <t>80747817804</t>
  </si>
  <si>
    <t>LAUCINEIDE MARCULINO DA SILVA</t>
  </si>
  <si>
    <t>99383500468</t>
  </si>
  <si>
    <t>JOSEFA ZELITA DE ARAÚJO CHAGAS</t>
  </si>
  <si>
    <t>68146590420</t>
  </si>
  <si>
    <t>JOSE ZENILDO DE ARAUJO</t>
  </si>
  <si>
    <t>820.199.084-68</t>
  </si>
  <si>
    <t>ELINEIDE MARIA COSTA DOS SANTOS</t>
  </si>
  <si>
    <t>99382997415</t>
  </si>
  <si>
    <t>EDILMA FERREIRA DA SILVA</t>
  </si>
  <si>
    <t>53604504449</t>
  </si>
  <si>
    <t>JOSE CARLOS DA ROCHA CAVALCANTE</t>
  </si>
  <si>
    <t>06829779421</t>
  </si>
  <si>
    <t>PINTORAL LTDA - ME</t>
  </si>
  <si>
    <t>12024303000123</t>
  </si>
  <si>
    <t>IVANILDO DE OLIVEIRA ARAÚJO</t>
  </si>
  <si>
    <t>44081626472</t>
  </si>
  <si>
    <t>APARECIDA DE SOUZA VESPUCIO</t>
  </si>
  <si>
    <t>06292188469</t>
  </si>
  <si>
    <t>ANTONIO CARLOS DE LIMA</t>
  </si>
  <si>
    <t>02554670447</t>
  </si>
  <si>
    <t>ILDA DE LIMA SILVA OLIVEIRA</t>
  </si>
  <si>
    <t>89986830400</t>
  </si>
  <si>
    <t>Município de Brejão</t>
  </si>
  <si>
    <t>União Federal</t>
  </si>
  <si>
    <t>00.394.460/0216-53</t>
  </si>
  <si>
    <t>VITOR ROBERTO DE MEDEIROS DUARTE</t>
  </si>
  <si>
    <t>009.717.304-58</t>
  </si>
  <si>
    <t>Município de Buíque</t>
  </si>
  <si>
    <t>FABRICIO GOMES DA SILVA</t>
  </si>
  <si>
    <t>013.119.004-03</t>
  </si>
  <si>
    <t>FERNANDA CAMELO DOS SANTOS</t>
  </si>
  <si>
    <t>046.305.444-02</t>
  </si>
  <si>
    <t>BLÉSMAN MODESTO DE ALBUQUERQUE</t>
  </si>
  <si>
    <t>013.606.984-34</t>
  </si>
  <si>
    <t>ELIAQUIM ALVES BEZERRA</t>
  </si>
  <si>
    <t>70662061420</t>
  </si>
  <si>
    <t>ENÈAS DE FRANÇA FILHO</t>
  </si>
  <si>
    <t>08437076404</t>
  </si>
  <si>
    <t>KELLYNNE NUNES DE ARAÚJO MODESTO</t>
  </si>
  <si>
    <t>90604040415</t>
  </si>
  <si>
    <t>RISOMAR JOSE DOS SANTOS</t>
  </si>
  <si>
    <t>10541081888</t>
  </si>
  <si>
    <t>EDNEIDE FERREIRA PEREIRA</t>
  </si>
  <si>
    <t>86557912453</t>
  </si>
  <si>
    <t>MARIA GORETTE ARCOVERDE DE MELO</t>
  </si>
  <si>
    <t>12452807400</t>
  </si>
  <si>
    <t>CLAUDENICE DOS SANTOS DOMINGOS</t>
  </si>
  <si>
    <t>06076967455</t>
  </si>
  <si>
    <t>EDLA NUNES DE ARAUJO BRITO TAVARES</t>
  </si>
  <si>
    <t>04610778416</t>
  </si>
  <si>
    <t>MARLENE DOS SANTOS CAVALCANTI</t>
  </si>
  <si>
    <t>90249291487</t>
  </si>
  <si>
    <t>ERIVAMAR DE CAMPOS ARAÚJO</t>
  </si>
  <si>
    <t>09905050493</t>
  </si>
  <si>
    <t>MAILSON DE SOUZA LEITE</t>
  </si>
  <si>
    <t>06291450402</t>
  </si>
  <si>
    <t>ANTONIO MARCOS DA SILVA ACIOLE</t>
  </si>
  <si>
    <t>77213319434</t>
  </si>
  <si>
    <t>GIVANILDO AVELINO RAMOS</t>
  </si>
  <si>
    <t>02514523443</t>
  </si>
  <si>
    <t>ANA CRISTINA FERREIRA ALVES DE ARAUJO</t>
  </si>
  <si>
    <t>00986125490</t>
  </si>
  <si>
    <t>CARLOS HENRIQUE PACHECO DE ARAUJO</t>
  </si>
  <si>
    <t>084.354.754-50</t>
  </si>
  <si>
    <t>CHIRLEY VIVIANNE PINTO PAES</t>
  </si>
  <si>
    <t>05209317420</t>
  </si>
  <si>
    <t xml:space="preserve">MARTA TENÓRIO BATISTA DE SOUZA </t>
  </si>
  <si>
    <t>07543210452</t>
  </si>
  <si>
    <t>RENATTA FERNANDA TORRES DE CASTRO</t>
  </si>
  <si>
    <t>03974479490</t>
  </si>
  <si>
    <t>MARIA CILENE DE ARAUJO MELO</t>
  </si>
  <si>
    <t>900.102.804-72</t>
  </si>
  <si>
    <t>JOSÉ NILDO ANTUNES DA SILVA</t>
  </si>
  <si>
    <t>611.270.944-91</t>
  </si>
  <si>
    <t>ANTONIO VIDAL DA SILVA</t>
  </si>
  <si>
    <t>363.421.065-68</t>
  </si>
  <si>
    <t>Município de Cabo de Santo Agostinho</t>
  </si>
  <si>
    <t>JAIRO CARNEIRO DE OLIVEIRA</t>
  </si>
  <si>
    <t>640.692.654-49</t>
  </si>
  <si>
    <t xml:space="preserve">JAMILSON EDSON DA SILVA </t>
  </si>
  <si>
    <t>43268749453</t>
  </si>
  <si>
    <t>JOÃO BATISTA DA SILVA</t>
  </si>
  <si>
    <t>40127532404</t>
  </si>
  <si>
    <t xml:space="preserve">JOÃO BATISTA SOARES </t>
  </si>
  <si>
    <t>37143980404</t>
  </si>
  <si>
    <t>JOÃO GOMES DA SILVA</t>
  </si>
  <si>
    <t>53145585487</t>
  </si>
  <si>
    <t>JOÃO LUIZ DA SILVA</t>
  </si>
  <si>
    <t>18996914487</t>
  </si>
  <si>
    <t>JOCIMAR FRANCELINO ROSA</t>
  </si>
  <si>
    <t>28401409420</t>
  </si>
  <si>
    <t xml:space="preserve">JORGE LUIZ MOURA DOS SANTOS </t>
  </si>
  <si>
    <t>29013984487</t>
  </si>
  <si>
    <t>JORGE MARTINS DE OLIVEIRA</t>
  </si>
  <si>
    <t>31238211453</t>
  </si>
  <si>
    <t>JOSAFÁ FELICIANO RIBEIRO</t>
  </si>
  <si>
    <t>32032080400</t>
  </si>
  <si>
    <t xml:space="preserve">JOSAFÁ FRANCISCO DO MONTE </t>
  </si>
  <si>
    <t>46419586453</t>
  </si>
  <si>
    <t xml:space="preserve">JOSANIAS BARBOSA DE LIMA </t>
  </si>
  <si>
    <t>37538322434</t>
  </si>
  <si>
    <t>JOSÉ ALMIRES CORREIA DE ARAÚJO</t>
  </si>
  <si>
    <t>28948777491</t>
  </si>
  <si>
    <t>SERVIÇO SOCIAL DA INDÚSTRIA - SESI</t>
  </si>
  <si>
    <t>03910210000105</t>
  </si>
  <si>
    <t>JOSÉ ANTÔNIO CAVALCANTI DIAS FILHO</t>
  </si>
  <si>
    <t>26371544000153</t>
  </si>
  <si>
    <t>Roberto Batista de Lima</t>
  </si>
  <si>
    <t>23493100434</t>
  </si>
  <si>
    <t>Maria de Lourdes da Silva</t>
  </si>
  <si>
    <t>78011965468</t>
  </si>
  <si>
    <t>Madson Rubens de Sena</t>
  </si>
  <si>
    <t>23589124415</t>
  </si>
  <si>
    <t>José Henrique da Silva</t>
  </si>
  <si>
    <t>06933726487</t>
  </si>
  <si>
    <t>José Amaro de Souza</t>
  </si>
  <si>
    <t>17865077491</t>
  </si>
  <si>
    <t>Jorge José Martins</t>
  </si>
  <si>
    <t>05174171468</t>
  </si>
  <si>
    <t>Elias Manoel de Almeida</t>
  </si>
  <si>
    <t>32011628415</t>
  </si>
  <si>
    <t>Elenilda Luna da Silva</t>
  </si>
  <si>
    <t>43594883434</t>
  </si>
  <si>
    <t>Colette Marie Josephe Catta</t>
  </si>
  <si>
    <t>22502068487</t>
  </si>
  <si>
    <t>Amaro José dos Santos</t>
  </si>
  <si>
    <t>24401242491</t>
  </si>
  <si>
    <t>Agenor Francisco de Souza</t>
  </si>
  <si>
    <t>17202612453</t>
  </si>
  <si>
    <t>JOÃO VIEIRA DA SILVA</t>
  </si>
  <si>
    <t>28344014468</t>
  </si>
  <si>
    <t>IVALDO MACENA FERREIRA</t>
  </si>
  <si>
    <t>21344450415</t>
  </si>
  <si>
    <t>HELENO MARQUES PEREIRA NETO</t>
  </si>
  <si>
    <t>43207103472</t>
  </si>
  <si>
    <t>CRAL COMÉRCIO DE ARTIGOS PARA LABORATÓRIO LTDA</t>
  </si>
  <si>
    <t>48740849000128</t>
  </si>
  <si>
    <t xml:space="preserve">PETROBRAS BRASILEIRO S/A - PETROBRAS </t>
  </si>
  <si>
    <t>33.000.167/0001-01</t>
  </si>
  <si>
    <t>CÍCERO GUERRA SOCIEDADE INDIVIDUAL DE ADVOCACIA</t>
  </si>
  <si>
    <t>30330874000178</t>
  </si>
  <si>
    <t>DIRECT EMPREENDIMENTOS IMOBILIÁRIOS - EIRELI</t>
  </si>
  <si>
    <t>04140700000132</t>
  </si>
  <si>
    <t>MAURICIO DE FREITAS CARNEIRO</t>
  </si>
  <si>
    <t>02094083403</t>
  </si>
  <si>
    <t>LEONARDO DA CUNHA MACEDO</t>
  </si>
  <si>
    <t>04738053400</t>
  </si>
  <si>
    <t>JOSÉ RONALDO DE OLIVEIRA BRITO</t>
  </si>
  <si>
    <t>06069288475</t>
  </si>
  <si>
    <t>INALDO MANOEL DE LIMA</t>
  </si>
  <si>
    <t>84796278400</t>
  </si>
  <si>
    <t>GIVALDO LUCENA DE OLIVEIRA</t>
  </si>
  <si>
    <t>66630380444</t>
  </si>
  <si>
    <t>Edson Martins da Silva</t>
  </si>
  <si>
    <t>93427760430</t>
  </si>
  <si>
    <t>Marcelo de Albuqerque Lessa</t>
  </si>
  <si>
    <t>06409062494</t>
  </si>
  <si>
    <t>Cleide Francisca do Nascimento Araújo</t>
  </si>
  <si>
    <t>64195457491</t>
  </si>
  <si>
    <t>C. A. Construções Civis LTDA</t>
  </si>
  <si>
    <t>08207284000101</t>
  </si>
  <si>
    <t>Município de Cabrobó</t>
  </si>
  <si>
    <t>REGINEIDE ARAUJO FLORENTINO DA SILVA</t>
  </si>
  <si>
    <t>73432539487</t>
  </si>
  <si>
    <t>NORMA ALVES DE ALMEIDA</t>
  </si>
  <si>
    <t>52846130400</t>
  </si>
  <si>
    <t>MOISES DIAS DOS SANTOS</t>
  </si>
  <si>
    <t>03534916409</t>
  </si>
  <si>
    <t xml:space="preserve">CELIANE FREIRE DE SA </t>
  </si>
  <si>
    <t>70673462404</t>
  </si>
  <si>
    <t>Município de Caetés</t>
  </si>
  <si>
    <t>ARY JACKSON FELIX DOS SANTOS</t>
  </si>
  <si>
    <t>746.929.094-04</t>
  </si>
  <si>
    <t>CICERA IZABEL DA SILVA</t>
  </si>
  <si>
    <t>74954334420</t>
  </si>
  <si>
    <t>MARIA  CRISTINA RIBEIRO</t>
  </si>
  <si>
    <t>00037395467</t>
  </si>
  <si>
    <t>DANIELLE ADENICE DE NORONHA AGUIAR</t>
  </si>
  <si>
    <t>03117733469</t>
  </si>
  <si>
    <t>WALNEIDE SANTOS FERNANDES</t>
  </si>
  <si>
    <t>295.278.804-91</t>
  </si>
  <si>
    <t>MARIA SONIA DE SOUZA SILVA</t>
  </si>
  <si>
    <t>023.539.214-69</t>
  </si>
  <si>
    <t>ANDREIA MARIA DA SILVA</t>
  </si>
  <si>
    <t>88840492453</t>
  </si>
  <si>
    <t>MARIA DO SOCORRO DE MORAES SILVA</t>
  </si>
  <si>
    <t>64263622472</t>
  </si>
  <si>
    <t>EDILEUZA ZULMIRA DA SILVA BARBOSA</t>
  </si>
  <si>
    <t>352.873.304-72</t>
  </si>
  <si>
    <t>JOSEFA MARIA DE MELO BEZERRA</t>
  </si>
  <si>
    <t>191.679.974-49</t>
  </si>
  <si>
    <t>IRACEMA ROBERTO DA COSTA</t>
  </si>
  <si>
    <t>68927495420</t>
  </si>
  <si>
    <t>MARIA ROSANGELA DA SILVA</t>
  </si>
  <si>
    <t>543.946.354-20</t>
  </si>
  <si>
    <t>CREUZA ANA DA SILVA</t>
  </si>
  <si>
    <t>165.851.194-87</t>
  </si>
  <si>
    <t>TERESINHA FRANCISCA SILVA</t>
  </si>
  <si>
    <t>124.782.454-34</t>
  </si>
  <si>
    <t>MARIA DUCIANA VIANA DE MELO</t>
  </si>
  <si>
    <t>74954300444</t>
  </si>
  <si>
    <t>MARIA CARMEN LUCIA DE SIQUEIRA</t>
  </si>
  <si>
    <t>36195936472</t>
  </si>
  <si>
    <t>JOSEFA LUCIENE PESSOA DA SILVA</t>
  </si>
  <si>
    <t>507.186.574-20</t>
  </si>
  <si>
    <t>MARIA ANGELA DE SANTANA</t>
  </si>
  <si>
    <t>74954903491</t>
  </si>
  <si>
    <t>MARCIA MARIA RODRIGUES DE MELO PINTO</t>
  </si>
  <si>
    <t>68714416468</t>
  </si>
  <si>
    <t>ADRIANA JOSEFA DA SILVA</t>
  </si>
  <si>
    <t>03291428447</t>
  </si>
  <si>
    <t>KATIA CRISTINA OLIVEIRA SANTOS</t>
  </si>
  <si>
    <t>54393680430</t>
  </si>
  <si>
    <t>MARIA JOSEJA DOS SANTOS</t>
  </si>
  <si>
    <t>684.108.754-20</t>
  </si>
  <si>
    <t>MARIA ADENICE DE NORONHA</t>
  </si>
  <si>
    <t>195.467.934-34</t>
  </si>
  <si>
    <t>MARIA ANTONIA DA SILVA</t>
  </si>
  <si>
    <t>407.348.114-20</t>
  </si>
  <si>
    <t>VANDERLUCIA MARIA DOS SANTOS SILVA</t>
  </si>
  <si>
    <t>64263258487</t>
  </si>
  <si>
    <t>MARIA LUIZA SILVA JACINTO</t>
  </si>
  <si>
    <t>78073430444</t>
  </si>
  <si>
    <t>GILVANIA FERREIRA DE LIMA</t>
  </si>
  <si>
    <t>48724750468</t>
  </si>
  <si>
    <t>LUIZA JULIA LEONARDO DA SILVA</t>
  </si>
  <si>
    <t>402.581.814-00</t>
  </si>
  <si>
    <t>SANDRA CARLA DE MELO</t>
  </si>
  <si>
    <t>02559209462</t>
  </si>
  <si>
    <t>MARIA APARECIDA CAVALCANTI DE ALMEIDA</t>
  </si>
  <si>
    <t>47753714449</t>
  </si>
  <si>
    <t>JUCELINO JOSÉ DA SILVA</t>
  </si>
  <si>
    <t>09114981416</t>
  </si>
  <si>
    <t>ALENILDO DA SILVA</t>
  </si>
  <si>
    <t>68964382404</t>
  </si>
  <si>
    <t>GILVANIA TEIXEIRA DAS CHAGAS</t>
  </si>
  <si>
    <t>45714738420</t>
  </si>
  <si>
    <t>MARIA ROSIMERE DA SILVA</t>
  </si>
  <si>
    <t>70849714400</t>
  </si>
  <si>
    <t>Município de Calçado</t>
  </si>
  <si>
    <t>Erasmo Laurentino de Melo e Outro</t>
  </si>
  <si>
    <t>019.445.554-80</t>
  </si>
  <si>
    <t xml:space="preserve">Francisco Fabiano Sobral Ferreira </t>
  </si>
  <si>
    <t>633.016.954-34</t>
  </si>
  <si>
    <t>GABRIEL OLIVEIRA GOMES</t>
  </si>
  <si>
    <t>15785133407</t>
  </si>
  <si>
    <t xml:space="preserve">Maria José Dantas de Oliveira Silva  </t>
  </si>
  <si>
    <t>06475571423</t>
  </si>
  <si>
    <t>JORGE WELLINGTON LIMA DE MATOS</t>
  </si>
  <si>
    <t>64338436468</t>
  </si>
  <si>
    <t>Júlia Oliveira Gomes</t>
  </si>
  <si>
    <t>15785113481</t>
  </si>
  <si>
    <t>Município de Camocim de São Félix</t>
  </si>
  <si>
    <t>VANDERSON BEZERRA</t>
  </si>
  <si>
    <t>03763552472</t>
  </si>
  <si>
    <t xml:space="preserve">JOSE PAULO DE LIRA BEZERRA </t>
  </si>
  <si>
    <t>75527855434</t>
  </si>
  <si>
    <t>Município de Camutanga</t>
  </si>
  <si>
    <t>Sônia Maria da Silva Rodrigues</t>
  </si>
  <si>
    <t>ADRIANO VIRGINIO VICENTE</t>
  </si>
  <si>
    <t>891.673.414-20</t>
  </si>
  <si>
    <t>CLAUDIONOR DE HOLANDA CAVALCANTI</t>
  </si>
  <si>
    <t>404.945.784-91</t>
  </si>
  <si>
    <t>ALRIEDINA FERNANDO BEZERRA DA SILVA</t>
  </si>
  <si>
    <t>292.566.584-53</t>
  </si>
  <si>
    <t>CLAUDIO DE ANDRADE SILVA</t>
  </si>
  <si>
    <t>493.700.144-20</t>
  </si>
  <si>
    <t>ANTONIO PORFIRIO DE QUEIROZ</t>
  </si>
  <si>
    <t>100.959.004-97</t>
  </si>
  <si>
    <t>MARIA DAS GRACAS SILVA ARAUJO</t>
  </si>
  <si>
    <t>020.657.174-75</t>
  </si>
  <si>
    <t>MIRIAN MONTEIRO DA CRUZ GOUVEIA</t>
  </si>
  <si>
    <t>81738986420</t>
  </si>
  <si>
    <t>MARIA DAS NEVES ANDRADE VIEIRA</t>
  </si>
  <si>
    <t>270.623.414-87</t>
  </si>
  <si>
    <t>MARIA DAS DORES FELIX</t>
  </si>
  <si>
    <t>404.942.174-72</t>
  </si>
  <si>
    <t>MARIA EDILENE GOMES DA SILVA</t>
  </si>
  <si>
    <t>97506222434</t>
  </si>
  <si>
    <t>MARINÊS JOSE DA SILVA</t>
  </si>
  <si>
    <t>04695753448</t>
  </si>
  <si>
    <t>MAURICIO FELIPE DA SILVA</t>
  </si>
  <si>
    <t>399.850.594-68</t>
  </si>
  <si>
    <t>MARTA PORFIRIO VIEIRA DA SILVA</t>
  </si>
  <si>
    <t>617.045.714-72</t>
  </si>
  <si>
    <t>MANOEL CORREIA DO NASCIMENTO</t>
  </si>
  <si>
    <t>437.778.804-34</t>
  </si>
  <si>
    <t>ANTONIO ALVES DA SILVA</t>
  </si>
  <si>
    <t>224.299.804-87</t>
  </si>
  <si>
    <t>PIABA VEICULOS LTDA - EPP</t>
  </si>
  <si>
    <t>12577953000104</t>
  </si>
  <si>
    <t>Juraci Figueredo de Pontes Silva</t>
  </si>
  <si>
    <t>61745294449</t>
  </si>
  <si>
    <t>Maria de Fátima Pereira Cavalcanti</t>
  </si>
  <si>
    <t>69744890487</t>
  </si>
  <si>
    <t>Maria Helena Alves da Silva</t>
  </si>
  <si>
    <t>61692220420</t>
  </si>
  <si>
    <t>Leilton Pereira Correia da Silva</t>
  </si>
  <si>
    <t>34547762449</t>
  </si>
  <si>
    <t>Lígia Rinelli Gomes da Silva</t>
  </si>
  <si>
    <t>02526120438</t>
  </si>
  <si>
    <t>Lucirelma Mendes da Silva</t>
  </si>
  <si>
    <t>73818283400</t>
  </si>
  <si>
    <t>Lane Pereira Correia da Silva</t>
  </si>
  <si>
    <t>617.453.164-34</t>
  </si>
  <si>
    <t>Josias Nogueira Borges</t>
  </si>
  <si>
    <t>404.943.814-34</t>
  </si>
  <si>
    <t>Antonio José Batista</t>
  </si>
  <si>
    <t>314.092.454-20</t>
  </si>
  <si>
    <t>Luciana Maria Paz de Queiroz</t>
  </si>
  <si>
    <t>669.075.604-10</t>
  </si>
  <si>
    <t>ABE, GUIMARÃES E ROCHA NETO ADVOGADOS</t>
  </si>
  <si>
    <t>86998135000103</t>
  </si>
  <si>
    <t>Ivaldo Andrade de Souza</t>
  </si>
  <si>
    <t>617.454.724-87</t>
  </si>
  <si>
    <t>Maria José de Souza Silva</t>
  </si>
  <si>
    <t>022.340.194-35</t>
  </si>
  <si>
    <t>Maria Madalena Vieira de Melo</t>
  </si>
  <si>
    <t>485.952.334-20</t>
  </si>
  <si>
    <t>Manoel Felix do Nascimento Filho</t>
  </si>
  <si>
    <t>292.948.004-15</t>
  </si>
  <si>
    <t>Maria Oliveira da Silva</t>
  </si>
  <si>
    <t>824.512.064-20</t>
  </si>
  <si>
    <t>Espólio Maria Luiz Ferreira</t>
  </si>
  <si>
    <t>190.350.714-68</t>
  </si>
  <si>
    <t>Antonio Jose Tadeu Fegueiroa</t>
  </si>
  <si>
    <t>235.997.404-10</t>
  </si>
  <si>
    <t>Maria da Conceição Silva Pereira</t>
  </si>
  <si>
    <t>67000908491</t>
  </si>
  <si>
    <t>Maria Helena da Conceição Araújo</t>
  </si>
  <si>
    <t>292.947.034-87</t>
  </si>
  <si>
    <t>Maria José da Silva</t>
  </si>
  <si>
    <t>314.348.274-53</t>
  </si>
  <si>
    <t>Maria Jose Paz Soares</t>
  </si>
  <si>
    <t>754.703.304-00</t>
  </si>
  <si>
    <t>Maria do Socorro Marques das Neves</t>
  </si>
  <si>
    <t>144.311.734-04</t>
  </si>
  <si>
    <t>Edileuza José da Silva</t>
  </si>
  <si>
    <t>027.159.134-00</t>
  </si>
  <si>
    <t>Ivanete Bernardo Barbosa da Silva</t>
  </si>
  <si>
    <t>475.747.474-15</t>
  </si>
  <si>
    <t>Raquel Xavier de Queiroz Araújo</t>
  </si>
  <si>
    <t>67000525487</t>
  </si>
  <si>
    <t>Viviane Salvino Alexandre</t>
  </si>
  <si>
    <t>02528243421</t>
  </si>
  <si>
    <t>Jeane Andrade de Queiroz</t>
  </si>
  <si>
    <t>02870721420</t>
  </si>
  <si>
    <t>Dijaneide Pererira da Silva</t>
  </si>
  <si>
    <t>193.349.234-15</t>
  </si>
  <si>
    <t>Dalvanira Cândido da Silva Costa</t>
  </si>
  <si>
    <t>270.634.614-00</t>
  </si>
  <si>
    <t xml:space="preserve">Doralice Gomes Correia </t>
  </si>
  <si>
    <t>224.343.214-53</t>
  </si>
  <si>
    <t>ROSILENE RODRIGUES DOS SANTOS</t>
  </si>
  <si>
    <t>69735387468</t>
  </si>
  <si>
    <t>ROSINALVA DE CARVALHO PAZ</t>
  </si>
  <si>
    <t>497.317.184-00</t>
  </si>
  <si>
    <t>PAULO SERGIO DE SOUZA</t>
  </si>
  <si>
    <t>824.362.664-68</t>
  </si>
  <si>
    <t>RONALDO BEZERRA PORFIRIO</t>
  </si>
  <si>
    <t>823.524.614-72</t>
  </si>
  <si>
    <t>RUBENILDO DE SOUZA SILVA</t>
  </si>
  <si>
    <t>669.448.484-49</t>
  </si>
  <si>
    <t>Luiz Carlos Ferreira</t>
  </si>
  <si>
    <t>48835587468</t>
  </si>
  <si>
    <t>DENISE SOARES DE SOUZA</t>
  </si>
  <si>
    <t>670.002.404-82</t>
  </si>
  <si>
    <t>DORIVANDA MARIA DA LUZ</t>
  </si>
  <si>
    <t>891.678.214-72</t>
  </si>
  <si>
    <t>SEVERINO FELIX BARBOSA</t>
  </si>
  <si>
    <t>225.205.624-04</t>
  </si>
  <si>
    <t>ESPOLIO DE JOSE BARBOSA DE ANDRADE</t>
  </si>
  <si>
    <t>314.346.574-34</t>
  </si>
  <si>
    <t>RICARDO RAMOS DE SOUZA</t>
  </si>
  <si>
    <t>975.058.034-68</t>
  </si>
  <si>
    <t>ALCIDES SOUZA DA SILVA</t>
  </si>
  <si>
    <t>028.664.924-12</t>
  </si>
  <si>
    <t>MOACIR FERREIRA DA SILVA</t>
  </si>
  <si>
    <t>832.226.424-00</t>
  </si>
  <si>
    <t>JONADABE BEZERRA DE ALBUQUERQUE</t>
  </si>
  <si>
    <t>669.073.654-72</t>
  </si>
  <si>
    <t>DANIEL VIEIRA DE OLIVEIRA</t>
  </si>
  <si>
    <t>891.678.054-34</t>
  </si>
  <si>
    <t>GILVAN DANIEL DA SILVA</t>
  </si>
  <si>
    <t>404.946.674-00</t>
  </si>
  <si>
    <t>ANDREZISTO JOSE DA SILVA</t>
  </si>
  <si>
    <t>856.542.214-34</t>
  </si>
  <si>
    <t>ALEXANDRE JOSE DE MELO COUTINHO</t>
  </si>
  <si>
    <t>285.254.424-53</t>
  </si>
  <si>
    <t>SIRLENE MARIA DO NASCIMENTO SILVA</t>
  </si>
  <si>
    <t>089.045.554-69</t>
  </si>
  <si>
    <t>SONIA MARIA DA SILVA</t>
  </si>
  <si>
    <t>823.503.614-20</t>
  </si>
  <si>
    <t>Espólio de Antonio José Martins</t>
  </si>
  <si>
    <t>170.318.264-20</t>
  </si>
  <si>
    <t>EDNALDO AMARO FERNANDES</t>
  </si>
  <si>
    <t>617.455.294-20</t>
  </si>
  <si>
    <t>EBENEZER FARIAS DE QUEIROZ</t>
  </si>
  <si>
    <t>404.971.194-04</t>
  </si>
  <si>
    <t>EVA MARIA PEREIRA SILVA</t>
  </si>
  <si>
    <t>450.414.664-91</t>
  </si>
  <si>
    <t>Enoque Farias de Queiroz</t>
  </si>
  <si>
    <t>404.971.274-15</t>
  </si>
  <si>
    <t>Espólio de Edjane Rodrigues de Almeida</t>
  </si>
  <si>
    <t>856.620.974-53</t>
  </si>
  <si>
    <t>AGAMENON BARBOSA DA SILVA</t>
  </si>
  <si>
    <t>135.771.664-87</t>
  </si>
  <si>
    <t>Espólio de Maria das Neves do Nascimento</t>
  </si>
  <si>
    <t>234.384.874-20</t>
  </si>
  <si>
    <t>ANA PAULA CAVALCANTE DA SILVA PONTES</t>
  </si>
  <si>
    <t>02990319425</t>
  </si>
  <si>
    <t>M. DA GLORIA DA SILVA FOGOS DE ARTIFICIOS - ME</t>
  </si>
  <si>
    <t>06917192000181</t>
  </si>
  <si>
    <t>ANTONIO SEBASTIAO DA SILVA</t>
  </si>
  <si>
    <t>49732269472</t>
  </si>
  <si>
    <t>Município de Carpina</t>
  </si>
  <si>
    <t>MARIA EDNA BEZERRA DE OLIVEIRA</t>
  </si>
  <si>
    <t>484.716.584-53</t>
  </si>
  <si>
    <t>MARIA EUNICE DE LIMA</t>
  </si>
  <si>
    <t>270.921.864-04</t>
  </si>
  <si>
    <t>ANA MARIA CABRAL DE ARRUDA</t>
  </si>
  <si>
    <t>85711764420</t>
  </si>
  <si>
    <t>ANA MARIA DA SILVA</t>
  </si>
  <si>
    <t>64293220410</t>
  </si>
  <si>
    <t>RAIMUNDA BETANIA DA SILVA MORAIS</t>
  </si>
  <si>
    <t>186.277.814-00</t>
  </si>
  <si>
    <t>ADRIANA MARIA TAVARES</t>
  </si>
  <si>
    <t>02705548408</t>
  </si>
  <si>
    <t>EUDES FARIAS ALVES</t>
  </si>
  <si>
    <t>68941269415</t>
  </si>
  <si>
    <t>ROSANGELA FELIPE FERREIRA DE MOURA</t>
  </si>
  <si>
    <t>83075305472</t>
  </si>
  <si>
    <t>SIRIA PATRICIA DA SILVA</t>
  </si>
  <si>
    <t>02880165482</t>
  </si>
  <si>
    <t>EDNEUZA ANTONIA DA ROCHA</t>
  </si>
  <si>
    <t>96255455491</t>
  </si>
  <si>
    <t>ALUIZIO MENDONÇA DE ARRUDA NETO</t>
  </si>
  <si>
    <t>01456284428</t>
  </si>
  <si>
    <t>MARIA VALERIA PEREIRA DE ALBUQUERQUE</t>
  </si>
  <si>
    <t>99585049449</t>
  </si>
  <si>
    <t>ERICLEIDE WANESSA DE SOUZA LAPA SILVA</t>
  </si>
  <si>
    <t>06517615490</t>
  </si>
  <si>
    <t>MATILDE CAVALCANTI FELIX</t>
  </si>
  <si>
    <t>64939065472</t>
  </si>
  <si>
    <t>ALESSANDRA PATRÍCIA LIMA ALEXANDRE</t>
  </si>
  <si>
    <t>02411191464</t>
  </si>
  <si>
    <t>MARIA CELESTINA DO NASCIMENTO FERREIRA</t>
  </si>
  <si>
    <t>148.552.164-53</t>
  </si>
  <si>
    <t>NOELY RIBEIRO COUTINHO GUERRA</t>
  </si>
  <si>
    <t>186.250.614-00</t>
  </si>
  <si>
    <t>MARIZE MARIA DA SILVA</t>
  </si>
  <si>
    <t>82142793487</t>
  </si>
  <si>
    <t>GILVANILDO GUEDES DA SILVA</t>
  </si>
  <si>
    <t>145.929.754-72</t>
  </si>
  <si>
    <t>MARTA DE OLIVEIRA GONÇALVES GUERRA</t>
  </si>
  <si>
    <t>849.745.674-20</t>
  </si>
  <si>
    <t>MARIA JOSÉ GONÇALVES FARIAS DA SILVA</t>
  </si>
  <si>
    <t>76973999468</t>
  </si>
  <si>
    <t>JACILEIDE DO NASCIMENTO FREIRE</t>
  </si>
  <si>
    <t>02965444424</t>
  </si>
  <si>
    <t>JACILENE JOSEFA DE LIMA MOURA</t>
  </si>
  <si>
    <t>04388812498</t>
  </si>
  <si>
    <t>FRANSISCO DE ASSIS RODRIGUES DA SILVA</t>
  </si>
  <si>
    <t>02295548497</t>
  </si>
  <si>
    <t>LEDJANE MARIA CAVALCANTI DE SÁ</t>
  </si>
  <si>
    <t>412.846.404-00</t>
  </si>
  <si>
    <t>ADRIANA BEZERRA DA SILVA CARVALHO</t>
  </si>
  <si>
    <t>02983407470</t>
  </si>
  <si>
    <t>KÁTIA MARIA DE LIMA GOMES</t>
  </si>
  <si>
    <t>02081845466</t>
  </si>
  <si>
    <t>VERA LUCIA GOMES DE SANTANA</t>
  </si>
  <si>
    <t>81035349434</t>
  </si>
  <si>
    <t>MARIA DA PAZ LUIZ DO SANTOS</t>
  </si>
  <si>
    <t>58850635400</t>
  </si>
  <si>
    <t>CRISTIANA EDUARDO DA SILVA</t>
  </si>
  <si>
    <t>03015210424</t>
  </si>
  <si>
    <t>MARIA DAS NEVES FRANCELINO</t>
  </si>
  <si>
    <t>325.443.244-49</t>
  </si>
  <si>
    <t>EDINILSON XAVIER DA SILVA</t>
  </si>
  <si>
    <t>001.993.394-06</t>
  </si>
  <si>
    <t>IVANISE MARIA DA SILVA</t>
  </si>
  <si>
    <t>032.541.804-70</t>
  </si>
  <si>
    <t>MARLEIDE MARIA SILVA AMORIM</t>
  </si>
  <si>
    <t>352.422.994-87</t>
  </si>
  <si>
    <t>SIMONE VIEIRA BELMIRO</t>
  </si>
  <si>
    <t>06405230481</t>
  </si>
  <si>
    <t>PATRICIA MARIA TAVARES</t>
  </si>
  <si>
    <t>03479227406</t>
  </si>
  <si>
    <t>ALEXSANDRO MENDES DE LIMA</t>
  </si>
  <si>
    <t>04254377444</t>
  </si>
  <si>
    <t>MARIA JOSE FERREIRA XAVIER</t>
  </si>
  <si>
    <t>372.605.104-04</t>
  </si>
  <si>
    <t>MARIA DE FATIMA SOARES DA LUZ</t>
  </si>
  <si>
    <t>371.544.514-91</t>
  </si>
  <si>
    <t>EDJANE MARINHO DE LIMA SANTOS</t>
  </si>
  <si>
    <t>302.011.874-34</t>
  </si>
  <si>
    <t>ANA LÚCIA DA SILVA</t>
  </si>
  <si>
    <t>70916098400</t>
  </si>
  <si>
    <t>MARIA EMANUELLA RODRIGUES DOS SANTOS SILVA</t>
  </si>
  <si>
    <t>07114654448</t>
  </si>
  <si>
    <t>BARBARA KELLY PEREIRA DA SILVA</t>
  </si>
  <si>
    <t>04714779400</t>
  </si>
  <si>
    <t>MILKA OLIVEIRA DOS SANTOS</t>
  </si>
  <si>
    <t>52090833491</t>
  </si>
  <si>
    <t>GRACIETE DA LUZ SILVA AMORIM</t>
  </si>
  <si>
    <t>04175472428</t>
  </si>
  <si>
    <t>SUELI CRISTIANO LUIZ</t>
  </si>
  <si>
    <t>80837425468</t>
  </si>
  <si>
    <t>ELDA VIEIRA DE MELO</t>
  </si>
  <si>
    <t>84618752491</t>
  </si>
  <si>
    <t>Valdira Maria do Nascimento</t>
  </si>
  <si>
    <t>64122883415</t>
  </si>
  <si>
    <t>Eunice Maria de Oliveira Félix</t>
  </si>
  <si>
    <t>71772090425</t>
  </si>
  <si>
    <t>TELMA SANDRA LEITE DE LIMA</t>
  </si>
  <si>
    <t>65245180472</t>
  </si>
  <si>
    <t>Felipe Lira Tavares</t>
  </si>
  <si>
    <t>06423408467</t>
  </si>
  <si>
    <t>MARLENE MARIA DE SANTANA</t>
  </si>
  <si>
    <t>04009723440</t>
  </si>
  <si>
    <t>MIRIAM FERRREIRA XAVIER</t>
  </si>
  <si>
    <t>499.182.574-15</t>
  </si>
  <si>
    <t>GLEYCI CUSTODIO DE ALBUQUERQUE SOUZA</t>
  </si>
  <si>
    <t>03815212499</t>
  </si>
  <si>
    <t>JANETE BARBOSA DOS SANTOS</t>
  </si>
  <si>
    <t>66579180463</t>
  </si>
  <si>
    <t>MARIA APARECIDA CAVALCANTI VILELA</t>
  </si>
  <si>
    <t>40740064487</t>
  </si>
  <si>
    <t>ALDECI GUEDES DE OLIVEIRA</t>
  </si>
  <si>
    <t>689.413.074-49</t>
  </si>
  <si>
    <t>JOSELANE SANDRELLE CORREIA DA SILVA</t>
  </si>
  <si>
    <t>05103747430</t>
  </si>
  <si>
    <t>SUZY DE ANDRADE BEZERRA PAES LEME</t>
  </si>
  <si>
    <t>65342658420</t>
  </si>
  <si>
    <t xml:space="preserve">LENISA MARIA SILVA DE MENEZES 	  </t>
  </si>
  <si>
    <t>03266539451</t>
  </si>
  <si>
    <t>MARIA EDIJANE DE LIMA</t>
  </si>
  <si>
    <t>04570407420</t>
  </si>
  <si>
    <t>JULIANA GONCALVES DA SILVA</t>
  </si>
  <si>
    <t>02594985481</t>
  </si>
  <si>
    <t>MARIA DA PAZ CARNEIRO DA SILVA</t>
  </si>
  <si>
    <t>372.688.134-49</t>
  </si>
  <si>
    <t>CINTHIA DE OLIVEIRA SILVA</t>
  </si>
  <si>
    <t>96257202434</t>
  </si>
  <si>
    <t xml:space="preserve">MARIA PEREIRA ALVES DE SOUZA </t>
  </si>
  <si>
    <t>322.006.764-68</t>
  </si>
  <si>
    <t>SARA GONÇALVES BEZERRA PEREIRA</t>
  </si>
  <si>
    <t>03522589424</t>
  </si>
  <si>
    <t>ALCILENE INES DOS SANTOS</t>
  </si>
  <si>
    <t>02776945400</t>
  </si>
  <si>
    <t>CINTHIA RODRIGUES DE LIMA NERY</t>
  </si>
  <si>
    <t>06847911450</t>
  </si>
  <si>
    <t>HUGO RAPHAEL DE OLIVEIRA CORREIA</t>
  </si>
  <si>
    <t>07440076400</t>
  </si>
  <si>
    <t>ALDECI LOPES DE ARAUJO PEREIRA</t>
  </si>
  <si>
    <t>174.631.734-53</t>
  </si>
  <si>
    <t>ADILENE VICENTE DE MENEZES</t>
  </si>
  <si>
    <t>58070788453</t>
  </si>
  <si>
    <t>MARIANA CICERA FERREIRA WANDERLEY</t>
  </si>
  <si>
    <t>05550979438</t>
  </si>
  <si>
    <t>ROSIMERE SABINO DOS SANTOS</t>
  </si>
  <si>
    <t>63285916400</t>
  </si>
  <si>
    <t>JOSÉ ERALDO BIONE DE ARAUJO FILHO</t>
  </si>
  <si>
    <t>00743075412</t>
  </si>
  <si>
    <t>WILSON OLIVEIRA DE BRITO</t>
  </si>
  <si>
    <t>051.946.794-91</t>
  </si>
  <si>
    <t>BETANIA RODRIGUES DE OLIVEIRA</t>
  </si>
  <si>
    <t>75437546491</t>
  </si>
  <si>
    <t>MARIA DA SOLEDADE LOPES GOMES</t>
  </si>
  <si>
    <t>02577980485</t>
  </si>
  <si>
    <t>EDNA ISABEL PEREIRA</t>
  </si>
  <si>
    <t>032.636.374-28</t>
  </si>
  <si>
    <t>JOSÉ RONALDO BATISTA DE LUNA</t>
  </si>
  <si>
    <t>04939767442</t>
  </si>
  <si>
    <t>857.117.644-20</t>
  </si>
  <si>
    <t>ALCIONE DE ARAUJO MOURA</t>
  </si>
  <si>
    <t>92269796420</t>
  </si>
  <si>
    <t>JOZETE MARIA GOMES DE FREITTAS</t>
  </si>
  <si>
    <t>359.086.024-34</t>
  </si>
  <si>
    <t>SEVERINA LUIZ DOS SANTOS</t>
  </si>
  <si>
    <t>44829990406</t>
  </si>
  <si>
    <t>KATIA CRISTINA BEZERRA DE MORAIS</t>
  </si>
  <si>
    <t>350.695.624-87</t>
  </si>
  <si>
    <t>MARIA JOSE LOURDES DE LIMA</t>
  </si>
  <si>
    <t>534.662.414-72</t>
  </si>
  <si>
    <t>EDNALDA MARIA DE ASSIS</t>
  </si>
  <si>
    <t>02259657478</t>
  </si>
  <si>
    <t>MARIA SILVANIA MACHADO DE SANTANA NASCIMENTO</t>
  </si>
  <si>
    <t>58071946400</t>
  </si>
  <si>
    <t>MARIA JOSE CABRAL DE ARRUDA</t>
  </si>
  <si>
    <t>03106552425</t>
  </si>
  <si>
    <t>DIONISIA RODRIGUES CARDOSO DO MONTE</t>
  </si>
  <si>
    <t>02980000400</t>
  </si>
  <si>
    <t>IZABEL CRISTINA QUEIROZ DOS SANTOS</t>
  </si>
  <si>
    <t>270.887.584-15</t>
  </si>
  <si>
    <t>AUREA MARIA DE SOUZA LAPA</t>
  </si>
  <si>
    <t>283.952.394-91</t>
  </si>
  <si>
    <t>ELIZABETH DE MOURA ALBUQUERQUE</t>
  </si>
  <si>
    <t>02006079441</t>
  </si>
  <si>
    <t>MIRIAN DA SILVA LOURENÇO</t>
  </si>
  <si>
    <t>214.911.514-04</t>
  </si>
  <si>
    <t>MARIA JOSE MENESES DE PAULA</t>
  </si>
  <si>
    <t>248.085.714-04</t>
  </si>
  <si>
    <t>ANA PATRICIA DE OLIVEIRA ARAUJO</t>
  </si>
  <si>
    <t>00984750452</t>
  </si>
  <si>
    <t>CARMEM LUCIA ORDONIO DA SILVA</t>
  </si>
  <si>
    <t>65801172491</t>
  </si>
  <si>
    <t>SEVERINO JOSE DA SILVA FILHO</t>
  </si>
  <si>
    <t>27959864420</t>
  </si>
  <si>
    <t>CONGREGAÇÃO DE SANTA DOROTÉA DO BRASIL (CSDB)</t>
  </si>
  <si>
    <t>10847747000133</t>
  </si>
  <si>
    <t xml:space="preserve">HOSPITAL DAS CLINICAS DO CARPINA LIMITADA - EPP </t>
  </si>
  <si>
    <t>09985342000182</t>
  </si>
  <si>
    <t>ANA MARIA DE SOUZA</t>
  </si>
  <si>
    <t>02631919408</t>
  </si>
  <si>
    <t>CYNARA MARIA TEIXEIRA DE OLIVEIRA</t>
  </si>
  <si>
    <t>88060659472</t>
  </si>
  <si>
    <t>Alirio Moraes de Melo e Advogados Associados</t>
  </si>
  <si>
    <t>24162562000108</t>
  </si>
  <si>
    <t>JOSUE ANTONIO FRANCISCO</t>
  </si>
  <si>
    <t>80837034434</t>
  </si>
  <si>
    <t>03838372433</t>
  </si>
  <si>
    <t>MARINALVA SEVERINA DA SILVA</t>
  </si>
  <si>
    <t>73406376487</t>
  </si>
  <si>
    <t>FARA MARUKE DO NASCIMENTO SILVA</t>
  </si>
  <si>
    <t>71981560459</t>
  </si>
  <si>
    <t>JEHOVANA MARIA FELIPE NERY DE OLIVEIRA</t>
  </si>
  <si>
    <t>53065255472</t>
  </si>
  <si>
    <t>DULCE AVELINO DE SOUZA CARLOS</t>
  </si>
  <si>
    <t>425.746.504-25</t>
  </si>
  <si>
    <t>JANAINA CARLA DA SILVA</t>
  </si>
  <si>
    <t>05285951488</t>
  </si>
  <si>
    <t>PATRICIA BARBOSA DE ANDRADE</t>
  </si>
  <si>
    <t>04132065480</t>
  </si>
  <si>
    <t xml:space="preserve">ADRIANA PATRICIA GOMES DE HOLANDA </t>
  </si>
  <si>
    <t>06409118465</t>
  </si>
  <si>
    <t>espólio de Cybele Adja da Silva</t>
  </si>
  <si>
    <t>02664911465</t>
  </si>
  <si>
    <t>ANA KARINA CABRAL PESSOA</t>
  </si>
  <si>
    <t>00891778438</t>
  </si>
  <si>
    <t>DIÊGO LUIZ ABREU TAVARES DE MELO</t>
  </si>
  <si>
    <t>06895584498</t>
  </si>
  <si>
    <t>Maria da Conceição Bezerra</t>
  </si>
  <si>
    <t>186.290.754-49</t>
  </si>
  <si>
    <t>RENATA MIRANDA DA SILVA</t>
  </si>
  <si>
    <t>69667926400</t>
  </si>
  <si>
    <t>MARIA DO SOCORRO LUIZ DOS SANTOS, CPF: 448.300.094</t>
  </si>
  <si>
    <t>44830009420</t>
  </si>
  <si>
    <t>SILVIO CESAR DE OLIVEIRA NUNES</t>
  </si>
  <si>
    <t>052.708.304-69</t>
  </si>
  <si>
    <t>ELIELSON DE LIMA CORREIA</t>
  </si>
  <si>
    <t>376.134.724-34</t>
  </si>
  <si>
    <t>MARIA JOSE FERREIRA DE PAULA</t>
  </si>
  <si>
    <t>246.044.374-91</t>
  </si>
  <si>
    <t>LAUDICEIA ANGELO DE FARIAS</t>
  </si>
  <si>
    <t>52604659468</t>
  </si>
  <si>
    <t>MARLI MARIA FERREIRA VALENÇA MOTA</t>
  </si>
  <si>
    <t>454.384.984-15</t>
  </si>
  <si>
    <t>MARIA DE FÁTIMA VICENTE DA SILVA</t>
  </si>
  <si>
    <t>03808984465</t>
  </si>
  <si>
    <t>JANICLEIDE DA SILVA SOARES</t>
  </si>
  <si>
    <t>421.766.704-34</t>
  </si>
  <si>
    <t>VANIA CAMILO DE SOUZA</t>
  </si>
  <si>
    <t>88164861472</t>
  </si>
  <si>
    <t>VALQUIRIA DA SILVA ARAUJO</t>
  </si>
  <si>
    <t>02087981450</t>
  </si>
  <si>
    <t>AVANY COSTA DO NASCIMENTO</t>
  </si>
  <si>
    <t>41961307472</t>
  </si>
  <si>
    <t xml:space="preserve">LINDACI CAVALCANTI DE AZEVEDO </t>
  </si>
  <si>
    <t>81060084449</t>
  </si>
  <si>
    <t>MARIA DE FÁTIMA DE FRANÇA</t>
  </si>
  <si>
    <t>58555021472</t>
  </si>
  <si>
    <t>SANDRA MARIA DE SOUZA AZEVEDO</t>
  </si>
  <si>
    <t>51082098434</t>
  </si>
  <si>
    <t xml:space="preserve">MARLENE MARIA DA SILVA </t>
  </si>
  <si>
    <t>352.423.454-20</t>
  </si>
  <si>
    <t>ELENILDA BARBOSA DA SILVA</t>
  </si>
  <si>
    <t>438.848.064-91</t>
  </si>
  <si>
    <t>BEATRIZ MARIA DA COSTA SILVA</t>
  </si>
  <si>
    <t>76301206487</t>
  </si>
  <si>
    <t>MIRIAN CRISTIANO DE OLIVEIRA</t>
  </si>
  <si>
    <t>808.371.404-63</t>
  </si>
  <si>
    <t>MARIA IVANIZE DE SOUZA</t>
  </si>
  <si>
    <t>346.029.334-91</t>
  </si>
  <si>
    <t xml:space="preserve"> ANTONIO BARBOSA DA SILVA FILHO</t>
  </si>
  <si>
    <t>403.393.194-53</t>
  </si>
  <si>
    <t>DAISY DE OLIVEIRA CORREIA</t>
  </si>
  <si>
    <t>05941331495</t>
  </si>
  <si>
    <t>ANA NERY RODRIGUES DE LIMA FIRMO</t>
  </si>
  <si>
    <t>810.731.004-72</t>
  </si>
  <si>
    <t xml:space="preserve">LUCIENE MARIA DOS SANTOS </t>
  </si>
  <si>
    <t>770.214.524-20</t>
  </si>
  <si>
    <t>LUIZA MARIA FERREIRA MARCOLINO</t>
  </si>
  <si>
    <t>398.435.724-91</t>
  </si>
  <si>
    <t>653.426.584-20</t>
  </si>
  <si>
    <t>ANDRÉ LUIZ MAIA DIAS</t>
  </si>
  <si>
    <t>036.153.064-14</t>
  </si>
  <si>
    <t>EDSON VICENTE DO NASCIMENTO</t>
  </si>
  <si>
    <t>030.711.854-13</t>
  </si>
  <si>
    <t>ELIAQUIM AMERICO COUTINHO</t>
  </si>
  <si>
    <t>106.748.004-86</t>
  </si>
  <si>
    <t>JOSEMERI LIRA SOARES</t>
  </si>
  <si>
    <t>923.087.164-87</t>
  </si>
  <si>
    <t>024.111.914-64</t>
  </si>
  <si>
    <t>MARIA DAS  MERCES SILVEIRA COUTINHO</t>
  </si>
  <si>
    <t>473.169.004-82</t>
  </si>
  <si>
    <t>ANGELA MARIA GOMES PERES DE ARAGÃO</t>
  </si>
  <si>
    <t>783.325.404-53</t>
  </si>
  <si>
    <t>IRENE ANA RIBEIRO DIAS</t>
  </si>
  <si>
    <t>950.221.204-53</t>
  </si>
  <si>
    <t>055.509.794-38</t>
  </si>
  <si>
    <t>MARCIA CORREIA TAVARES DA SILVA</t>
  </si>
  <si>
    <t>696.654.944-49</t>
  </si>
  <si>
    <t>SIMONE GUIMARÃES BARBOSA</t>
  </si>
  <si>
    <t>818.727.474-34</t>
  </si>
  <si>
    <t>RISONEIDE MARIA DO NASCIMENTO</t>
  </si>
  <si>
    <t>544.168.684-72</t>
  </si>
  <si>
    <t xml:space="preserve"> AUDINETE MARIA CARIAS DE SOUZA</t>
  </si>
  <si>
    <t>585.549.204-49</t>
  </si>
  <si>
    <t>Globo Comunicação e Participações S/A</t>
  </si>
  <si>
    <t>27865757003896</t>
  </si>
  <si>
    <t>LUIZA MARIA DA SILVA</t>
  </si>
  <si>
    <t>31965326404</t>
  </si>
  <si>
    <t xml:space="preserve">Geosistemas Engenharia e Planejamento Ltda </t>
  </si>
  <si>
    <t>70073275000130</t>
  </si>
  <si>
    <t>SUSY KARLA PEREIRA BARBOSA DA HORA</t>
  </si>
  <si>
    <t>03498030485</t>
  </si>
  <si>
    <t>JOSIAS TORRES DA COSTA</t>
  </si>
  <si>
    <t>327.310.604-25</t>
  </si>
  <si>
    <t>MARIA LUIZA MARQUES DE VASCONCELOS</t>
  </si>
  <si>
    <t>80872468453</t>
  </si>
  <si>
    <t>MARIA ELIZABETE DA CRUZ LIMA</t>
  </si>
  <si>
    <t>76973727468</t>
  </si>
  <si>
    <t>80837140463</t>
  </si>
  <si>
    <t>Roseane Rejane Coutinho</t>
  </si>
  <si>
    <t>64213072487</t>
  </si>
  <si>
    <t>DANIELA DA COSTA ORIENTE</t>
  </si>
  <si>
    <t>04700713461</t>
  </si>
  <si>
    <t>GEIZA MARIA DE ANDRADE SILVA</t>
  </si>
  <si>
    <t>448.305.644-15</t>
  </si>
  <si>
    <t>CICILIA GABRIELA CORREIA TAVARES</t>
  </si>
  <si>
    <t>06684887431</t>
  </si>
  <si>
    <t xml:space="preserve"> MARIA MARLENE DE SOUZA MORAIS</t>
  </si>
  <si>
    <t>186.278.204-06</t>
  </si>
  <si>
    <t>MARIA SOLANGE TRAVASSOS FREIRE</t>
  </si>
  <si>
    <t>65873602468</t>
  </si>
  <si>
    <t>ADILMA ESTEVAO DE OLIVEIRA SILVA</t>
  </si>
  <si>
    <t>453.065.084-72</t>
  </si>
  <si>
    <t>RITA CACIA PEREIRA DE FRANCA</t>
  </si>
  <si>
    <t>02889138410</t>
  </si>
  <si>
    <t>JOSIAS FERREIRA DE LIMA</t>
  </si>
  <si>
    <t>58554955404</t>
  </si>
  <si>
    <t>ELIENE LOPES PESSOA PATRICIO DE ARAUJO</t>
  </si>
  <si>
    <t>02233704444</t>
  </si>
  <si>
    <t>FELIPE BORBA BRITO PASSOS</t>
  </si>
  <si>
    <t>84762772453</t>
  </si>
  <si>
    <t>RUBENITA CORREIA DE LIMA</t>
  </si>
  <si>
    <t>01011792435</t>
  </si>
  <si>
    <t>MARLENE DE OLIVEIRA CAVALCANTI</t>
  </si>
  <si>
    <t>358.613.984-53</t>
  </si>
  <si>
    <t>MARIA AUXILIADORA COSTA LIMA</t>
  </si>
  <si>
    <t>42871786453</t>
  </si>
  <si>
    <t>MARINA EMILIA BARBOZA</t>
  </si>
  <si>
    <t>487.348.024-87</t>
  </si>
  <si>
    <t>EDMILSON JOÃO DOS SANTOS</t>
  </si>
  <si>
    <t>66771498468</t>
  </si>
  <si>
    <t>EDVANIA MARIA DE SOUZA SILVA SANTOS</t>
  </si>
  <si>
    <t>79281940400</t>
  </si>
  <si>
    <t>JOSEFA ALBENIZE FRANCA DA SILVA</t>
  </si>
  <si>
    <t>04502414409</t>
  </si>
  <si>
    <t>ANNA MARIA GOMES DE ARAUJO</t>
  </si>
  <si>
    <t>04831056430</t>
  </si>
  <si>
    <t>BERNADETE MORAIS DOS SANTOS</t>
  </si>
  <si>
    <t>76958540425</t>
  </si>
  <si>
    <t>CELIA GOMES PONTES</t>
  </si>
  <si>
    <t>02728032432</t>
  </si>
  <si>
    <t>JAQUELINE GOMES DE SOUZA SILVA</t>
  </si>
  <si>
    <t>02920066404</t>
  </si>
  <si>
    <t>ALDA ROZA JANUARIO DE OLIVEIRA</t>
  </si>
  <si>
    <t>44322976468</t>
  </si>
  <si>
    <t>GISELIA CRISTINA FERREIRA</t>
  </si>
  <si>
    <t>04391862425</t>
  </si>
  <si>
    <t>SOLANGE MEIRES BARBOSA DE SOUZA</t>
  </si>
  <si>
    <t>96248530459</t>
  </si>
  <si>
    <t>MYLLENA KARLLA ARAUJO DOS SANTOS</t>
  </si>
  <si>
    <t>04922773460</t>
  </si>
  <si>
    <t>NILSA BARROS DE AMORIM</t>
  </si>
  <si>
    <t>255.636.374-68</t>
  </si>
  <si>
    <t>Sociedade simples BLACK ADVOGADOS ASSOCIADOS</t>
  </si>
  <si>
    <t>09425434000108</t>
  </si>
  <si>
    <t>IRENE ESTELA DE QUEIROZ CAVALCANTI DE SA</t>
  </si>
  <si>
    <t>90817320482</t>
  </si>
  <si>
    <t>GLEYCE DANIELLE RODRIGUES DE ALMEIDA FERREIRA</t>
  </si>
  <si>
    <t>06614505467</t>
  </si>
  <si>
    <t>ANDRÉIA GOUVEIA BARBOSA DA SILVA</t>
  </si>
  <si>
    <t>87922207468</t>
  </si>
  <si>
    <t>AQUELINO MOREIRA DE OLIVEIRA</t>
  </si>
  <si>
    <t>02620752450</t>
  </si>
  <si>
    <t>MASELIA MARIA DA ROCHA NASCIMENTO</t>
  </si>
  <si>
    <t>66012864434</t>
  </si>
  <si>
    <t>ROSA FELICIANO DA SILVA LUNA</t>
  </si>
  <si>
    <t>83075682420</t>
  </si>
  <si>
    <t>MARIA DA CONCEIÇÃO ROBERTO FONSECA ROBBINS</t>
  </si>
  <si>
    <t>448.393.324-87</t>
  </si>
  <si>
    <t>SEVERINA BEZERRA DA SILVA</t>
  </si>
  <si>
    <t>192.287.834-00</t>
  </si>
  <si>
    <t>EDEMILDA MERCIA CARNEIRO OLIVEIRA ARAUJO</t>
  </si>
  <si>
    <t>224.100.824-91</t>
  </si>
  <si>
    <t>CREUZA MARIA DA SILVA</t>
  </si>
  <si>
    <t>02089425482</t>
  </si>
  <si>
    <t>77021452420</t>
  </si>
  <si>
    <t>ANA MARIA SOUZA AZEVEDO</t>
  </si>
  <si>
    <t>63143631449</t>
  </si>
  <si>
    <t>ELIANE SANTIAGO DE LIMA SANTANA</t>
  </si>
  <si>
    <t>283.954.334-68</t>
  </si>
  <si>
    <t>ELIENE MARIA DA SILVA</t>
  </si>
  <si>
    <t>04607125431</t>
  </si>
  <si>
    <t>Claudia Livia Gomes da Silva</t>
  </si>
  <si>
    <t>69287031487</t>
  </si>
  <si>
    <t>ARACI AUXILIADORA ROCHA DOS SANTOS</t>
  </si>
  <si>
    <t>149.499.204-30</t>
  </si>
  <si>
    <t>MARIA DE JESUS DE LIMA GOMES</t>
  </si>
  <si>
    <t>02387818440</t>
  </si>
  <si>
    <t>IVONETE JOSÉ FIDELIS</t>
  </si>
  <si>
    <t>216.969.774-87</t>
  </si>
  <si>
    <t>SERGIO NUNES DE ARAÚJO</t>
  </si>
  <si>
    <t>07392280481</t>
  </si>
  <si>
    <t>JOELMA RODRIGUES DA SILVA</t>
  </si>
  <si>
    <t>92269338472</t>
  </si>
  <si>
    <t>SUZANA CLEIDE DE AQUINO SILVA</t>
  </si>
  <si>
    <t>247.251.024-15</t>
  </si>
  <si>
    <t>SILVANIA MARIA ALEIXO ALEXANDRE BORGES</t>
  </si>
  <si>
    <t>90771893434</t>
  </si>
  <si>
    <t>MARIA DO CARMO CYSNEIRO DE MELO</t>
  </si>
  <si>
    <t>295.294.334-68</t>
  </si>
  <si>
    <t>FLAVIA MARIA DO NASCIMENTO MOREIRA</t>
  </si>
  <si>
    <t>73406600468</t>
  </si>
  <si>
    <t>RENATA RUBIA DA SILVA</t>
  </si>
  <si>
    <t>06819988494</t>
  </si>
  <si>
    <t>EDSANDRA VIRGINIA MORAIS DE MENEZES</t>
  </si>
  <si>
    <t>04627871414</t>
  </si>
  <si>
    <t>CAMILA DA PENHA CABRAL SILVA</t>
  </si>
  <si>
    <t>05230547421</t>
  </si>
  <si>
    <t>92308716487</t>
  </si>
  <si>
    <t>MARIA JOSÉ TAVARES CAVALCANTI</t>
  </si>
  <si>
    <t>305.802.934-91</t>
  </si>
  <si>
    <t>SEBASTIAO DE SOUSA BARBOSA NETO</t>
  </si>
  <si>
    <t>03119330418</t>
  </si>
  <si>
    <t>HELENA LUIZA DE ALMEIDA</t>
  </si>
  <si>
    <t>344.153.784-04</t>
  </si>
  <si>
    <t>ETELVINA CARNEIRO DE MENDONCA</t>
  </si>
  <si>
    <t>153.364.504-30</t>
  </si>
  <si>
    <t xml:space="preserve">MARIA DO CARMO DE FREITAS SANTANA </t>
  </si>
  <si>
    <t>366.598.004-68</t>
  </si>
  <si>
    <t>MARINALVA ANDRE FELIPE NERY</t>
  </si>
  <si>
    <t>330.833.554-91</t>
  </si>
  <si>
    <t>40339319453</t>
  </si>
  <si>
    <t>ANA PAULA ALVES TEIXEIRA GOMES</t>
  </si>
  <si>
    <t>80836402472</t>
  </si>
  <si>
    <t>FABIA MARIA DO NASCIMENTO MOREIRA DE SA</t>
  </si>
  <si>
    <t>89144929404</t>
  </si>
  <si>
    <t>SANDRA MARIA DE SOUZA</t>
  </si>
  <si>
    <t>438.842.294-00</t>
  </si>
  <si>
    <t>ALBA VALERIA SILVA HOLANDA PESSOA</t>
  </si>
  <si>
    <t>398.655.414-91</t>
  </si>
  <si>
    <t>ADEILZA PEREIRA DA SILVA</t>
  </si>
  <si>
    <t>60829710434</t>
  </si>
  <si>
    <t>EVANIA GOMES BRITO</t>
  </si>
  <si>
    <t>68710860487</t>
  </si>
  <si>
    <t>58554920449</t>
  </si>
  <si>
    <t>ANTONIO FERREIRA DA SILVA FILHO</t>
  </si>
  <si>
    <t>03100402480</t>
  </si>
  <si>
    <t>ERIKA SORAIA DE MELO NAZARIO COUTINHO</t>
  </si>
  <si>
    <t>02451552441</t>
  </si>
  <si>
    <t>ROSANGELA MARIA LOURENÇO DOS SANTOS</t>
  </si>
  <si>
    <t>430.832.184-00</t>
  </si>
  <si>
    <t>EDIVA DE LIMA</t>
  </si>
  <si>
    <t>69286566468</t>
  </si>
  <si>
    <t>MARIA DO SOCORRO GOMES DA SILVA</t>
  </si>
  <si>
    <t>300.277.994-68</t>
  </si>
  <si>
    <t>SEVERINA LOPES DOS SANTOS</t>
  </si>
  <si>
    <t>659.709.424-72</t>
  </si>
  <si>
    <t>ESTER MARIA DE MOURA</t>
  </si>
  <si>
    <t>216.930.304-97</t>
  </si>
  <si>
    <t>IVANILDA SEABRA DE LIMA</t>
  </si>
  <si>
    <t>73406422420</t>
  </si>
  <si>
    <t>VALERIA FERNANDES DA CUNHA BARBOSA</t>
  </si>
  <si>
    <t>86466526453</t>
  </si>
  <si>
    <t>MARIA DE FATIMA LUIZ DOS SANTOS SILVA</t>
  </si>
  <si>
    <t>82056013487</t>
  </si>
  <si>
    <t>Josineide de Oliveira Sales</t>
  </si>
  <si>
    <t>295.572.244-87</t>
  </si>
  <si>
    <t>PETRONIO LUCAS DO ESPIRITO SANTO</t>
  </si>
  <si>
    <t>41549678434</t>
  </si>
  <si>
    <t>JOSE CLAUDEMIR LOPES DE FONTES</t>
  </si>
  <si>
    <t>13460991895</t>
  </si>
  <si>
    <t>MARIA JOSÉ CARDOSO TRAVASSOS</t>
  </si>
  <si>
    <t>17095000425</t>
  </si>
  <si>
    <t>A F B RODRIGUES - EPP</t>
  </si>
  <si>
    <t>01500751000130</t>
  </si>
  <si>
    <t>OSILDA LIMA ANDRADE E SILVA</t>
  </si>
  <si>
    <t>12892947472</t>
  </si>
  <si>
    <t>MARIA DAS GRAÇAS DE OLIVEIRA COSTA</t>
  </si>
  <si>
    <t>49370685472</t>
  </si>
  <si>
    <t>78332540453</t>
  </si>
  <si>
    <t>EDILENE MARIA DE MENESES</t>
  </si>
  <si>
    <t>594.047.954-53</t>
  </si>
  <si>
    <t>João Fernando Carneiro Leão de Amorim</t>
  </si>
  <si>
    <t>05707395431</t>
  </si>
  <si>
    <t>SAMANTHA LETICIA DE OLIVEIRA</t>
  </si>
  <si>
    <t>06253189433</t>
  </si>
  <si>
    <t>MAURICIO JOSE DA SILVA</t>
  </si>
  <si>
    <t>037.002.514-83</t>
  </si>
  <si>
    <t>MARIA DAS GRAÇAS MENEZES SILVA</t>
  </si>
  <si>
    <t>76973930425</t>
  </si>
  <si>
    <t>MARIA DE FÁTIMA DA SILVA SANTOS</t>
  </si>
  <si>
    <t>265.537.164-04</t>
  </si>
  <si>
    <t>ROSANGÊLA MARIA BEZERRA DE FREITAS</t>
  </si>
  <si>
    <t>376.127.944-20</t>
  </si>
  <si>
    <t>JEANE BARBOSA DOS SANTOS</t>
  </si>
  <si>
    <t>96150246434</t>
  </si>
  <si>
    <t>RÚBIA KARLA DE ANDRADE SILVA</t>
  </si>
  <si>
    <t>03957631424</t>
  </si>
  <si>
    <t>JOSE MARCIONILO DAMASIO SENA</t>
  </si>
  <si>
    <t>355.222.324-04</t>
  </si>
  <si>
    <t>ANA FATIMA FREIRE</t>
  </si>
  <si>
    <t>96247193491</t>
  </si>
  <si>
    <t>SANDRA PAULA SILVARI</t>
  </si>
  <si>
    <t>02803057450</t>
  </si>
  <si>
    <t>WANDERLEIA COUTINHO DA SILVA</t>
  </si>
  <si>
    <t>05863534451</t>
  </si>
  <si>
    <t xml:space="preserve"> GLECYÊDA OLIVEIRA SANTOS DUTRA</t>
  </si>
  <si>
    <t>77391845434</t>
  </si>
  <si>
    <t xml:space="preserve">FERNANDO A. BEZERRA JUNIOR PROMOCOES - ME </t>
  </si>
  <si>
    <t>04247883000190</t>
  </si>
  <si>
    <t>PAULIANA ARAUJO DE OLIVEIRA</t>
  </si>
  <si>
    <t>04378012413</t>
  </si>
  <si>
    <t>VALERIA CRISTINA NASCIMENTO XAVIER</t>
  </si>
  <si>
    <t>024.630.384-03</t>
  </si>
  <si>
    <t>CRISTIANA DA SILVA</t>
  </si>
  <si>
    <t>46157786434</t>
  </si>
  <si>
    <t>ROZA MARIA GOMES SILVA DE LUCENA</t>
  </si>
  <si>
    <t>45438790400</t>
  </si>
  <si>
    <t>VALQUIRIA MARIA DA SILVA</t>
  </si>
  <si>
    <t>04672245446</t>
  </si>
  <si>
    <t>CLEONILDA GOMES DA SILVA</t>
  </si>
  <si>
    <t>060.116.374-50</t>
  </si>
  <si>
    <t>MARCIA MARIA RODRIGUES DE FREITAS</t>
  </si>
  <si>
    <t>321.999.024-04</t>
  </si>
  <si>
    <t>DIONIZE SEVERINA DOS SANTOS SILVA</t>
  </si>
  <si>
    <t>166.646.124-53</t>
  </si>
  <si>
    <t>FABIANA VALKIRIA DA SILVA</t>
  </si>
  <si>
    <t>90630351449</t>
  </si>
  <si>
    <t>421.171.514-34</t>
  </si>
  <si>
    <t>ROSILDA BARBOSA MONTERAZZO CYSNEIROS17</t>
  </si>
  <si>
    <t>280.578.054-04</t>
  </si>
  <si>
    <t>ELIANE FIGUEIRA DA SILVA</t>
  </si>
  <si>
    <t>421.776.004-30</t>
  </si>
  <si>
    <t>EDJANE MARIA DA SILVA</t>
  </si>
  <si>
    <t>79281230453</t>
  </si>
  <si>
    <t>MARCIEL FERREIRA DINIZ</t>
  </si>
  <si>
    <t>03223021450</t>
  </si>
  <si>
    <t>JOSELENA GOMES DA SILVA</t>
  </si>
  <si>
    <t>81817479415</t>
  </si>
  <si>
    <t>EDELAIDE DE CRISTIANE DE VASCONCELO</t>
  </si>
  <si>
    <t>02529236429</t>
  </si>
  <si>
    <t>LUIZ PEREIRA BARBOSA</t>
  </si>
  <si>
    <t>03197381408</t>
  </si>
  <si>
    <t>MARIA DE FATIMA DE LIRA SOARES</t>
  </si>
  <si>
    <t>325.232.464-49</t>
  </si>
  <si>
    <t>658.011.724-91</t>
  </si>
  <si>
    <t>ANTONIA CRISTINA BARBOSA COUTINHO</t>
  </si>
  <si>
    <t>45438595453</t>
  </si>
  <si>
    <t>IOLANDA RODRIGUES DE OLIVEIRA</t>
  </si>
  <si>
    <t>80835635449</t>
  </si>
  <si>
    <t>MARIA SEVERINA COUTINHO</t>
  </si>
  <si>
    <t>366.598.194-87</t>
  </si>
  <si>
    <t>JACIENE DIAS DA SILVA</t>
  </si>
  <si>
    <t>07493420483</t>
  </si>
  <si>
    <t>MANUELA RITA DE CASSIA MELO DE HOLANDA</t>
  </si>
  <si>
    <t>05478798495</t>
  </si>
  <si>
    <t>CICLEIDE SOARES FELIX DA SILVA</t>
  </si>
  <si>
    <t>86645986491</t>
  </si>
  <si>
    <t>010.117.924-35</t>
  </si>
  <si>
    <t>RISOMARY DO NASCIMENTO MENDES SOUTO MAIOR</t>
  </si>
  <si>
    <t>53516290544</t>
  </si>
  <si>
    <t>MARIA IZABEL GOMES</t>
  </si>
  <si>
    <t>232.532.664-00</t>
  </si>
  <si>
    <t>JOSILENE BORGES DE MEDEIROS VASCONCELOS</t>
  </si>
  <si>
    <t>64273474468</t>
  </si>
  <si>
    <t>Mônica Salgado Silvestre Da Luz</t>
  </si>
  <si>
    <t>06346932470</t>
  </si>
  <si>
    <t>ANA LUCIA VIEIRA LIMA MOTA</t>
  </si>
  <si>
    <t>89267745468</t>
  </si>
  <si>
    <t>EMILCE MARINHO DE LIMA SANTOS QUEIROZ</t>
  </si>
  <si>
    <t>358.876.724-04</t>
  </si>
  <si>
    <t>MARINALVA DA SILVA ARAÚJO</t>
  </si>
  <si>
    <t>78128129449</t>
  </si>
  <si>
    <t>JACIRA IZABEL DA SILVA</t>
  </si>
  <si>
    <t>03654773460</t>
  </si>
  <si>
    <t>DEMETRIUS HENRIQUE DA SILVA OLIVEIRA</t>
  </si>
  <si>
    <t>08214364493</t>
  </si>
  <si>
    <t>JOSEFA BARBOSA DE OLIVEIRA SILVA</t>
  </si>
  <si>
    <t>97640883415</t>
  </si>
  <si>
    <t>MANOEL TERENCIO DOS SANTOS</t>
  </si>
  <si>
    <t>186.256.064-15</t>
  </si>
  <si>
    <t>EDNALDA MARIA JUSTINO DA SILVA</t>
  </si>
  <si>
    <t>92309143472</t>
  </si>
  <si>
    <t>RENATO DUARTE GOMES</t>
  </si>
  <si>
    <t>08282583413</t>
  </si>
  <si>
    <t>JOSILENE VICENTE DA SILVA</t>
  </si>
  <si>
    <t>73380520420</t>
  </si>
  <si>
    <t>MARIA DO CARMO DA SILVA CAMPOS</t>
  </si>
  <si>
    <t>403.401.474-15</t>
  </si>
  <si>
    <t>DELMA ALVES BEZERRA MENDES DA SILVA</t>
  </si>
  <si>
    <t>02518332405</t>
  </si>
  <si>
    <t>PAULO SERGIO DO NASCIMENTO</t>
  </si>
  <si>
    <t>03371656454</t>
  </si>
  <si>
    <t>MARIA DA CONCEICAO CAVALCANTI</t>
  </si>
  <si>
    <t>113.283.714-68</t>
  </si>
  <si>
    <t>NADJA MARIA FRANCA</t>
  </si>
  <si>
    <t>45041628491</t>
  </si>
  <si>
    <t>MARIA JOSE SILVA</t>
  </si>
  <si>
    <t>372.716.364-04</t>
  </si>
  <si>
    <t>GRINAURA MENEZES DO NASCIMENTO</t>
  </si>
  <si>
    <t>128.158.964-00</t>
  </si>
  <si>
    <t>SAYONARA VALENTIM DIAS</t>
  </si>
  <si>
    <t>02635334412</t>
  </si>
  <si>
    <t>CRISTIANE MINELE DE SOUZA</t>
  </si>
  <si>
    <t>02847268421</t>
  </si>
  <si>
    <t>EDILTON CARLOS VIEIRA</t>
  </si>
  <si>
    <t>97633046449</t>
  </si>
  <si>
    <t>CRISTIANE LUCIA DA SILVA</t>
  </si>
  <si>
    <t>05737785408</t>
  </si>
  <si>
    <t>JOANA GABRIELA TAVARES</t>
  </si>
  <si>
    <t>00999358480</t>
  </si>
  <si>
    <t>MARIA DO CARMO DE OLIVEIRA</t>
  </si>
  <si>
    <t>90817729453</t>
  </si>
  <si>
    <t>MARIA DE FATIMA PEREIRA DA SILVA</t>
  </si>
  <si>
    <t>192.504.014-34</t>
  </si>
  <si>
    <t>LUCICLEIDE MONTEIRO DA SILVA</t>
  </si>
  <si>
    <t>88002438434</t>
  </si>
  <si>
    <t>NELI RODRIGUES DO NASCIMENTO</t>
  </si>
  <si>
    <t>295.312.764-04</t>
  </si>
  <si>
    <t>MARIA DO SOCORRO FERREIRA DA SILVA</t>
  </si>
  <si>
    <t>186.272.184-04</t>
  </si>
  <si>
    <t>ADELMA LUCIANA DA SILVA LIMA OLIVEIRA</t>
  </si>
  <si>
    <t>58095683434</t>
  </si>
  <si>
    <t>SEVERINO JOAQUIM DA SILVA</t>
  </si>
  <si>
    <t>344.941.624-34</t>
  </si>
  <si>
    <t>02463038403</t>
  </si>
  <si>
    <t>EVERLANDO OLIMPIO DE MORAIS QUEIROZ</t>
  </si>
  <si>
    <t>08866760455</t>
  </si>
  <si>
    <t>47316900482</t>
  </si>
  <si>
    <t>BETANIA MARIA DO NASCIMENTO</t>
  </si>
  <si>
    <t>63336146453</t>
  </si>
  <si>
    <t>ANGELA MARIA PINTO LEAO</t>
  </si>
  <si>
    <t>02611790477</t>
  </si>
  <si>
    <t>TERESA MARIA CISNEIROS RAMOS</t>
  </si>
  <si>
    <t>191.834.964-91</t>
  </si>
  <si>
    <t>EURIDES GUIOMAR DA SILVA</t>
  </si>
  <si>
    <t>06646884463</t>
  </si>
  <si>
    <t>ANGELITA MARTINS DA SILVA</t>
  </si>
  <si>
    <t>05560779466</t>
  </si>
  <si>
    <t>CRISTIANE MARIA DE LIMA</t>
  </si>
  <si>
    <t>76934284453</t>
  </si>
  <si>
    <t>EDILMA ANDRADE LIMA</t>
  </si>
  <si>
    <t>91896436404</t>
  </si>
  <si>
    <t>FERNANDA RESENDE SOCIEDADE INDIVIDUAL DE ADVOCACIA</t>
  </si>
  <si>
    <t>40622999000125</t>
  </si>
  <si>
    <t>ERIKA BARBOSA DE LIMA</t>
  </si>
  <si>
    <t>02396929429</t>
  </si>
  <si>
    <t>MARIA DO CARMO DE MORAES</t>
  </si>
  <si>
    <t>278.757.684-20</t>
  </si>
  <si>
    <t>ISABEL RANULFA FERREIRA DA SILVA</t>
  </si>
  <si>
    <t>81066686491</t>
  </si>
  <si>
    <t xml:space="preserve">MARCIONE ARCANJO BEZERRA FERREIRA </t>
  </si>
  <si>
    <t>89642333449</t>
  </si>
  <si>
    <t xml:space="preserve">LAUDICEIA CORREIA VIANA </t>
  </si>
  <si>
    <t>78332907420</t>
  </si>
  <si>
    <t>NADJANE CAVALCANTI DA CUNHA</t>
  </si>
  <si>
    <t>78293120444</t>
  </si>
  <si>
    <t>DJALMA CEZAR FERREIRA</t>
  </si>
  <si>
    <t>43748104472</t>
  </si>
  <si>
    <t>HOSPFAR IND E COM DE PRODUTOS HOSPITALARES LTDA</t>
  </si>
  <si>
    <t>26921908000121</t>
  </si>
  <si>
    <t>Município de Caruaru</t>
  </si>
  <si>
    <t>LUIZ GONZAGA ALBUQUERQUE BRITO</t>
  </si>
  <si>
    <t>000.965.984-68</t>
  </si>
  <si>
    <t>007.623.644-75</t>
  </si>
  <si>
    <t xml:space="preserve">EDNA MARIA DOS SANTOS </t>
  </si>
  <si>
    <t>033.410.714-82</t>
  </si>
  <si>
    <t xml:space="preserve">MARIA DAS NEVES DA SILVA MARTINS </t>
  </si>
  <si>
    <t>766.357.164-91</t>
  </si>
  <si>
    <t xml:space="preserve">ROSILDA DE SOUZA SILVA </t>
  </si>
  <si>
    <t>02423108427</t>
  </si>
  <si>
    <t>JOSICLEIDE AMERICO DA SILVA FRITZENWANKER</t>
  </si>
  <si>
    <t>44815760497</t>
  </si>
  <si>
    <t>ALEKSANDRA NADEJIDA ESTEVES XAVIER PIRES</t>
  </si>
  <si>
    <t>62746820404</t>
  </si>
  <si>
    <t>TANIA CRISTINA DOS ANJOS OLIVEIRA</t>
  </si>
  <si>
    <t>07073504412</t>
  </si>
  <si>
    <t>JENEVIETE DE OLIVEIRA AMORIM</t>
  </si>
  <si>
    <t>35507918449</t>
  </si>
  <si>
    <t xml:space="preserve">IVANEIDE ALVES DA SILVA </t>
  </si>
  <si>
    <t>77016823415</t>
  </si>
  <si>
    <t xml:space="preserve">DANIELA RODRIGUES DA SILVA </t>
  </si>
  <si>
    <t>01178523411</t>
  </si>
  <si>
    <t xml:space="preserve">MARLIETE MARIA DA SILVA </t>
  </si>
  <si>
    <t>02969053489</t>
  </si>
  <si>
    <t xml:space="preserve">CELIA MARIA GOMES DE OLIVEIRA </t>
  </si>
  <si>
    <t>82595844415</t>
  </si>
  <si>
    <t>GIVALDO BEZERRA DA SILVA</t>
  </si>
  <si>
    <t>74991353491</t>
  </si>
  <si>
    <t xml:space="preserve">MARIA ROSA CAVALCANTE DE OLIVEIRA </t>
  </si>
  <si>
    <t>627.969.174-87</t>
  </si>
  <si>
    <t>ESPÓLIO DE MARIO JOSE DISNARD DA SILVA</t>
  </si>
  <si>
    <t>53809858587</t>
  </si>
  <si>
    <t xml:space="preserve">MARIA LUCIA NEVES DE ARRUDA LIMA </t>
  </si>
  <si>
    <t>02759933458</t>
  </si>
  <si>
    <t>ELIENE AMELIA DA SILVA</t>
  </si>
  <si>
    <t>40316149420</t>
  </si>
  <si>
    <t>ROSENILDA BESERRA DA SILVA</t>
  </si>
  <si>
    <t>02733791435</t>
  </si>
  <si>
    <t>ALCIONE CRISTINA DA SILVA</t>
  </si>
  <si>
    <t>03033942423</t>
  </si>
  <si>
    <t>CARLOS VINICIOS DO NASCIMENTO SANTOS</t>
  </si>
  <si>
    <t>110.968.284-05</t>
  </si>
  <si>
    <t>SELMA MARIA DA SILVA</t>
  </si>
  <si>
    <t>00032126450</t>
  </si>
  <si>
    <t>MIRTES ALVES CORREIA FERRAZ</t>
  </si>
  <si>
    <t>65618963434</t>
  </si>
  <si>
    <t>ROSILENE MATILDE DE FREITAS MELO</t>
  </si>
  <si>
    <t>85861880425</t>
  </si>
  <si>
    <t>MARTA SANTOS DE OLIVEIRA BATISTA</t>
  </si>
  <si>
    <t>01072045419</t>
  </si>
  <si>
    <t>ALCIMAR ROSANGELA DE SOUZA SILVA</t>
  </si>
  <si>
    <t>59813989491</t>
  </si>
  <si>
    <t>ROSANGELA SHEYLA DA SILVA</t>
  </si>
  <si>
    <t>00746766440</t>
  </si>
  <si>
    <t>LUIZ MELBE ALBUQUERQUE ALVES</t>
  </si>
  <si>
    <t>02873166452</t>
  </si>
  <si>
    <t>ALDIR JOSE DA SILVA</t>
  </si>
  <si>
    <t>05217775424</t>
  </si>
  <si>
    <t>NELMA MARIA RIBEIRO DA SILVA</t>
  </si>
  <si>
    <t>391.010.534-34</t>
  </si>
  <si>
    <t>MARILENE TEREZA DE OLIVEIRA</t>
  </si>
  <si>
    <t>41899610430</t>
  </si>
  <si>
    <t>THIAGO LUIZ LINS DE FRANÇA CARVALHO</t>
  </si>
  <si>
    <t>01230489401</t>
  </si>
  <si>
    <t>ONILDA NUNES DE OLIVEIRA</t>
  </si>
  <si>
    <t>90049268449</t>
  </si>
  <si>
    <t>GILBERTO NEVES DE OLIVEIRA</t>
  </si>
  <si>
    <t>81116195453</t>
  </si>
  <si>
    <t>MARIS MARTA GONÇALVES DA CUNHA</t>
  </si>
  <si>
    <t>460.467.474-49</t>
  </si>
  <si>
    <t xml:space="preserve">DORILUCE ALVES DE OLIVEIRA </t>
  </si>
  <si>
    <t>310.711.044-20</t>
  </si>
  <si>
    <t xml:space="preserve">IZAQUIEL RUY WANDERLEY DO REGO </t>
  </si>
  <si>
    <t>04364259470</t>
  </si>
  <si>
    <t>EDVANILCE MENEZES DE OLIVEIRA</t>
  </si>
  <si>
    <t>03831777403</t>
  </si>
  <si>
    <t xml:space="preserve">EDNEIDE MARIA DE SOUZA TAVARES </t>
  </si>
  <si>
    <t>41710134453</t>
  </si>
  <si>
    <t xml:space="preserve">RENATA BARBOSA DA SILVA </t>
  </si>
  <si>
    <t>02086490429</t>
  </si>
  <si>
    <t xml:space="preserve">DIHEGO DE SOUZA PESSOA </t>
  </si>
  <si>
    <t>07592148404</t>
  </si>
  <si>
    <t xml:space="preserve">MARIA DANIELE DUTRA CORREIA </t>
  </si>
  <si>
    <t>05553618452</t>
  </si>
  <si>
    <t>22090976000135</t>
  </si>
  <si>
    <t xml:space="preserve">SHIRLEY APARECIDA DE CASTRO </t>
  </si>
  <si>
    <t>41584856572</t>
  </si>
  <si>
    <t>GEORGIA FABIANA FERREIRA DA SILVA</t>
  </si>
  <si>
    <t>68168233468</t>
  </si>
  <si>
    <t>EDILENE FERREIRA MELO DA SILVA</t>
  </si>
  <si>
    <t>47178809434</t>
  </si>
  <si>
    <t>ARÃO PEREIRA SANDES</t>
  </si>
  <si>
    <t>49195573453</t>
  </si>
  <si>
    <t>BRUNO &amp; PAULA RAÇÕES LTDA</t>
  </si>
  <si>
    <t>07762730000179</t>
  </si>
  <si>
    <t>ELIZAMA GOMES DA SILVA SANTOS</t>
  </si>
  <si>
    <t>025.599.044-89</t>
  </si>
  <si>
    <t>PATRICIA DANIELE SILVA DE VASCONCELOS</t>
  </si>
  <si>
    <t>03641664446</t>
  </si>
  <si>
    <t>VANDA BARBOSA DE OLIVEIRA</t>
  </si>
  <si>
    <t>85814113472</t>
  </si>
  <si>
    <t>CELIA MARIA FERREIRA DE JESUS</t>
  </si>
  <si>
    <t>00049177400</t>
  </si>
  <si>
    <t>MARIA LUCIVANIA DE LIRA</t>
  </si>
  <si>
    <t>02879684480</t>
  </si>
  <si>
    <t>MONICA MARIA SANTOS DE ALBUQUERQUE DA SILVA</t>
  </si>
  <si>
    <t>88348741453</t>
  </si>
  <si>
    <t>JOSEILMA DIAS DO NASCIMENTO OLIVEIRA</t>
  </si>
  <si>
    <t>24880783870</t>
  </si>
  <si>
    <t>JONIEL DE OLIVEIRA LIMA</t>
  </si>
  <si>
    <t>02239168463</t>
  </si>
  <si>
    <t>JONATA DE OLIVEIRA LIMA</t>
  </si>
  <si>
    <t>03732664481</t>
  </si>
  <si>
    <t>IEDA FERREIRA DE LUNA</t>
  </si>
  <si>
    <t>34096060410</t>
  </si>
  <si>
    <t>MARIA APARECIDA DA SILVA</t>
  </si>
  <si>
    <t>01587278430</t>
  </si>
  <si>
    <t>GIRLAINE DOS SANTOS MACIEL</t>
  </si>
  <si>
    <t>84490926472</t>
  </si>
  <si>
    <t>MARIA DAS NEVES DE ALMEIDA ANDRADE</t>
  </si>
  <si>
    <t>05837777407</t>
  </si>
  <si>
    <t>ANICIA EMILY SILVA OLIVEIRA</t>
  </si>
  <si>
    <t>05775968450</t>
  </si>
  <si>
    <t>LOPES FERREIRA ADVOCACIA</t>
  </si>
  <si>
    <t>43595555000136</t>
  </si>
  <si>
    <t>11096828405</t>
  </si>
  <si>
    <t>CLAUDIA MEDEIROS DA SILVA</t>
  </si>
  <si>
    <t>88314758434</t>
  </si>
  <si>
    <t>Município de Catende</t>
  </si>
  <si>
    <t xml:space="preserve">PERCIANO BELARMINO DOS SANTOS </t>
  </si>
  <si>
    <t>522.083.204-25</t>
  </si>
  <si>
    <t xml:space="preserve">JOSE CEZARIO DOS SANTOS </t>
  </si>
  <si>
    <t>999.612.374-04</t>
  </si>
  <si>
    <t xml:space="preserve">ASSOCIACAO PROTETORA DOS CAES ABANDONADOS </t>
  </si>
  <si>
    <t>28750381000145</t>
  </si>
  <si>
    <t xml:space="preserve">JOSELIA MARIA DOS SANTOS </t>
  </si>
  <si>
    <t>77082567472</t>
  </si>
  <si>
    <t xml:space="preserve">CARLOS DIONIZIO JERONIMO DE OLIVEIRA </t>
  </si>
  <si>
    <t>25696857809</t>
  </si>
  <si>
    <t xml:space="preserve">JOSE PEDRO SOARES LIRA </t>
  </si>
  <si>
    <t>069.750.544-87</t>
  </si>
  <si>
    <t xml:space="preserve">PAULO HENRIQUE LOUREIRO PINHEIRO </t>
  </si>
  <si>
    <t>64154580434</t>
  </si>
  <si>
    <t>JOCELIA MARIA DOS SANTOS</t>
  </si>
  <si>
    <t>462.286.244-15</t>
  </si>
  <si>
    <t xml:space="preserve">MARIA BETANIA BELO DA SILVA </t>
  </si>
  <si>
    <t>90542614472</t>
  </si>
  <si>
    <t xml:space="preserve">LUCIENE MARIA FLOR SILVA </t>
  </si>
  <si>
    <t>04596637474</t>
  </si>
  <si>
    <t>Município de Chã de Alegria</t>
  </si>
  <si>
    <t>CARMEN CRISTIANE TAVARES DE SIQUEIRA</t>
  </si>
  <si>
    <t>659.486.614-15</t>
  </si>
  <si>
    <t>LUDMILA TORRES DE OLIVEIRA</t>
  </si>
  <si>
    <t>03222815470</t>
  </si>
  <si>
    <t xml:space="preserve">WELMA MARIA FERREIRA DA SILVA </t>
  </si>
  <si>
    <t>02024178405</t>
  </si>
  <si>
    <t>Município de Condado</t>
  </si>
  <si>
    <t>Genelva Nunes Santana do Nascimento</t>
  </si>
  <si>
    <t>052.234.404-63</t>
  </si>
  <si>
    <t>Benevides Rodrigues da Fonseca</t>
  </si>
  <si>
    <t>401.716.804-30</t>
  </si>
  <si>
    <t xml:space="preserve">SINDSMUC - Sindicato dos Servidores Municipais do </t>
  </si>
  <si>
    <t>41.255.746/0001-23</t>
  </si>
  <si>
    <t>Sindicato dos Servidores do Município do Condado</t>
  </si>
  <si>
    <t>ROSANA ROQUES DA SILVA AZEVEDO</t>
  </si>
  <si>
    <t>910.007.264-87</t>
  </si>
  <si>
    <t>EDUARDO TEIXEIRA ADVOGADOS ASSOCIADOS</t>
  </si>
  <si>
    <t>14301613000173</t>
  </si>
  <si>
    <t>GENI SEVERINA FRANÇA DE BARROS</t>
  </si>
  <si>
    <t>02090362499</t>
  </si>
  <si>
    <t>BENEDITA JUSTO DA SILVA</t>
  </si>
  <si>
    <t>394.180.654-87</t>
  </si>
  <si>
    <t>JOSE MUNIZ DOS SANTOS</t>
  </si>
  <si>
    <t>14554275434</t>
  </si>
  <si>
    <t>MARIA DAS DORES DA SILVA</t>
  </si>
  <si>
    <t>01426349483</t>
  </si>
  <si>
    <t>Odeval Francisco Barbosa</t>
  </si>
  <si>
    <t>05225698468</t>
  </si>
  <si>
    <t>ANA FLAVIA MARIA DA SILVA</t>
  </si>
  <si>
    <t>065.663.004-30</t>
  </si>
  <si>
    <t>Município de Correntes</t>
  </si>
  <si>
    <t>NAZIOZELI ATANAZIO DE LIMA</t>
  </si>
  <si>
    <t>75515067487</t>
  </si>
  <si>
    <t>LEDIVALDO GOMES DE MELO</t>
  </si>
  <si>
    <t>02261753403</t>
  </si>
  <si>
    <t>MARIA ROZENI MARTINS LINS DE MORAES</t>
  </si>
  <si>
    <t>84910429468</t>
  </si>
  <si>
    <t>ANGELICA FERREIRA DA SILVA</t>
  </si>
  <si>
    <t>07412468480</t>
  </si>
  <si>
    <t>CICERO RODRIGO CAMELO DA SILVA</t>
  </si>
  <si>
    <t>02431533417</t>
  </si>
  <si>
    <t>QUITERIA MARIA SILVA</t>
  </si>
  <si>
    <t>76526178472</t>
  </si>
  <si>
    <t>RENNAN FRANÇA QUINTINO DA SILVA</t>
  </si>
  <si>
    <t>12135822450</t>
  </si>
  <si>
    <t>SILVIO QUINTINO DA SILVA</t>
  </si>
  <si>
    <t>06399129400</t>
  </si>
  <si>
    <t>Município de Cortês</t>
  </si>
  <si>
    <t xml:space="preserve">ELIAS ALVES DOS SANTOS </t>
  </si>
  <si>
    <t>100.684.814-20</t>
  </si>
  <si>
    <t xml:space="preserve">MARCILON GOUVEIA DA SILVA </t>
  </si>
  <si>
    <t>03413419404</t>
  </si>
  <si>
    <t>Município de Cupira</t>
  </si>
  <si>
    <t>JOÃO KENNEDY FERREIRA DE MOURA</t>
  </si>
  <si>
    <t>532.460.804-10</t>
  </si>
  <si>
    <t>SONIA MARIA DA PAIXAO LIRA</t>
  </si>
  <si>
    <t>83117199420</t>
  </si>
  <si>
    <t>CONSORCIO DE MUNICIPIOS DO AGRESTE E MATA SUL DO E</t>
  </si>
  <si>
    <t>07753868000101</t>
  </si>
  <si>
    <t>Município de Custódia</t>
  </si>
  <si>
    <t>EDICLEIDE GONZAGA DE MEDEIROS BEZERRA</t>
  </si>
  <si>
    <t>023.439.714-47</t>
  </si>
  <si>
    <t>MARIA JOSÉ BEZERRA EVARISTO</t>
  </si>
  <si>
    <t>86765574468</t>
  </si>
  <si>
    <t>RAQUEL IRENIUDA DE LIMA ARAÚJO</t>
  </si>
  <si>
    <t>02248398450</t>
  </si>
  <si>
    <t>EDNALVA MARIA DE MELO</t>
  </si>
  <si>
    <t>99332272468</t>
  </si>
  <si>
    <t>EVA APARECIDA PEREIRA</t>
  </si>
  <si>
    <t>02725810469</t>
  </si>
  <si>
    <t>FRANCISCA MARIA DOS SANTOS ALVES</t>
  </si>
  <si>
    <t>02120613486</t>
  </si>
  <si>
    <t>LUCINALVA MARIA DE LIRA MELO</t>
  </si>
  <si>
    <t>41994027487</t>
  </si>
  <si>
    <t>JOÃO GONÇALVES DE GOLVEIA</t>
  </si>
  <si>
    <t>02912366429</t>
  </si>
  <si>
    <t>SEVERINA JOSEFA DE ALMEIDA REZENDE</t>
  </si>
  <si>
    <t>74573799400</t>
  </si>
  <si>
    <t>MARIA VALÉRIA FRANCISCA REZENDE TENÓRIO</t>
  </si>
  <si>
    <t>75006030453</t>
  </si>
  <si>
    <t xml:space="preserve">Jurandir Gomes Pilar </t>
  </si>
  <si>
    <t>15293947400</t>
  </si>
  <si>
    <t>Tânia Maria da Silva</t>
  </si>
  <si>
    <t>258.025.184-72</t>
  </si>
  <si>
    <t>152.939.474-00</t>
  </si>
  <si>
    <t>Luciano Gomes da Silva</t>
  </si>
  <si>
    <t>18007058400</t>
  </si>
  <si>
    <t>Edileuza Sidonila da Silva</t>
  </si>
  <si>
    <t>74343696472</t>
  </si>
  <si>
    <t>Silvanete Félix Serafim</t>
  </si>
  <si>
    <t>72874350478</t>
  </si>
  <si>
    <t>Maria de Lourdes Ferreira da Silva</t>
  </si>
  <si>
    <t>325.659.174-49</t>
  </si>
  <si>
    <t>Francisca Lopes Brito</t>
  </si>
  <si>
    <t>73136670434</t>
  </si>
  <si>
    <t>Ana Maria Patriota Marques</t>
  </si>
  <si>
    <t>45849617434</t>
  </si>
  <si>
    <t>Manoela Bezerra Arruda Santos</t>
  </si>
  <si>
    <t>42711665453</t>
  </si>
  <si>
    <t>Ana Maria da Silva Oliveira</t>
  </si>
  <si>
    <t>52862097420</t>
  </si>
  <si>
    <t>Clara Bezerra de Siqueira</t>
  </si>
  <si>
    <t>43920470400</t>
  </si>
  <si>
    <t>Eliene Inácio de Góis Pereira da Silva</t>
  </si>
  <si>
    <t>63305020482</t>
  </si>
  <si>
    <t>Mauri Bezerra Gois</t>
  </si>
  <si>
    <t>63285517468</t>
  </si>
  <si>
    <t>Ideilza Alves de Medeiros</t>
  </si>
  <si>
    <t>63285606487</t>
  </si>
  <si>
    <t>Joseane Alves Bizerra Gutierrez</t>
  </si>
  <si>
    <t>86255924491</t>
  </si>
  <si>
    <t>IANY CARLA ANDRADA DE ARAUJO</t>
  </si>
  <si>
    <t>08585146486</t>
  </si>
  <si>
    <t xml:space="preserve"> INSTITUTO MANDACARU DE DESENVOLVIMENTO EDUCACIONA</t>
  </si>
  <si>
    <t>06156367000185</t>
  </si>
  <si>
    <t>LEONARDO ALVES DE QUEIROZ</t>
  </si>
  <si>
    <t>09478552465</t>
  </si>
  <si>
    <t>ADRIANA PAULA DE LIMA</t>
  </si>
  <si>
    <t>98970305491</t>
  </si>
  <si>
    <t>CLEONE DE AZEVEDO NUNES FELIX</t>
  </si>
  <si>
    <t>66707005472</t>
  </si>
  <si>
    <t>JOSE ORLANDO RODRIGUES DE REZENDE</t>
  </si>
  <si>
    <t>71768998434</t>
  </si>
  <si>
    <t>JOSE SOARES DE MELO</t>
  </si>
  <si>
    <t>051.607.744-91</t>
  </si>
  <si>
    <t>PAULO CORDEIRO DE MELO</t>
  </si>
  <si>
    <t>02618838440</t>
  </si>
  <si>
    <t>ESTADO DE PERNAMBUCO</t>
  </si>
  <si>
    <t>10571982000125</t>
  </si>
  <si>
    <t>Município de Feira Nova</t>
  </si>
  <si>
    <t>BRQUALY ADMINISTRADORA DE CONSORCIOS LTDA</t>
  </si>
  <si>
    <t>45713971000117</t>
  </si>
  <si>
    <t>MARIA ELISABETE VILANOVA DOS SANTOS</t>
  </si>
  <si>
    <t>37518208415</t>
  </si>
  <si>
    <t>Município de Ferreiros</t>
  </si>
  <si>
    <t>DIEGO VITAL GOMES COUTINHO</t>
  </si>
  <si>
    <t>04858256430</t>
  </si>
  <si>
    <t>Município de Gameleira</t>
  </si>
  <si>
    <t>VANDA LÚCIA ANTÃO DA SILVA</t>
  </si>
  <si>
    <t>326.797.694-49</t>
  </si>
  <si>
    <t xml:space="preserve">JANIO COSTA NEVES </t>
  </si>
  <si>
    <t>209.722.374-53</t>
  </si>
  <si>
    <t>Ielva Pryscylla Ferreira de Melo</t>
  </si>
  <si>
    <t>045.752.404-94</t>
  </si>
  <si>
    <t xml:space="preserve">RUTHE PEREIRA DE SOUZA </t>
  </si>
  <si>
    <t>225.064.974-04</t>
  </si>
  <si>
    <t>02564443400</t>
  </si>
  <si>
    <t>MARLUCE MARIA DA SILVA</t>
  </si>
  <si>
    <t>75419793415</t>
  </si>
  <si>
    <t xml:space="preserve">NELSON RAPOSO BRAGA NETO	</t>
  </si>
  <si>
    <t>64082300406</t>
  </si>
  <si>
    <t xml:space="preserve">DIOGO SIQUEIRA LEITE </t>
  </si>
  <si>
    <t>06491748448</t>
  </si>
  <si>
    <t>CLARICE PAULINO DA SILVA</t>
  </si>
  <si>
    <t>01983015458</t>
  </si>
  <si>
    <t xml:space="preserve">ZULEIDE MARIA ALVES DA SILVA	</t>
  </si>
  <si>
    <t>82435774400</t>
  </si>
  <si>
    <t xml:space="preserve">GUIOMAR MARIA DA SILVA CALAZANS	</t>
  </si>
  <si>
    <t>69412413491</t>
  </si>
  <si>
    <t>JOANE VASCONCELOS DE ARAUJO</t>
  </si>
  <si>
    <t>09570981466</t>
  </si>
  <si>
    <t xml:space="preserve">ANA PAULA PEREIRA DE OLIVEIRA	</t>
  </si>
  <si>
    <t>06954428485</t>
  </si>
  <si>
    <t>DILSON JOSE DA SILVA</t>
  </si>
  <si>
    <t>51025124472</t>
  </si>
  <si>
    <t xml:space="preserve">LINDALVA MARIA DA SILVA </t>
  </si>
  <si>
    <t>76966739472</t>
  </si>
  <si>
    <t>ROZINEIDE MARINHO DOS SANTOS</t>
  </si>
  <si>
    <t>95014772404</t>
  </si>
  <si>
    <t xml:space="preserve">SUELI MARIA DA SILVA </t>
  </si>
  <si>
    <t>93334249468</t>
  </si>
  <si>
    <t>Município de Garanhuns</t>
  </si>
  <si>
    <t>ROSEANE TORRES ALVES</t>
  </si>
  <si>
    <t>474.844.384-72</t>
  </si>
  <si>
    <t>ITAMAR LUIZ RAMOS JUNIOR</t>
  </si>
  <si>
    <t>02044983419</t>
  </si>
  <si>
    <t xml:space="preserve">CARLOS MAGNO GOMES DA SILVA </t>
  </si>
  <si>
    <t>023.482.524-30</t>
  </si>
  <si>
    <t>JOSE ANTONIO BEZERRA DA SILVA</t>
  </si>
  <si>
    <t>02944196405</t>
  </si>
  <si>
    <t>GENOVEVA ALVES DE BRITO</t>
  </si>
  <si>
    <t>18913024420</t>
  </si>
  <si>
    <t>MARIA ALINE DE ARAUJO DUARTE</t>
  </si>
  <si>
    <t>04902948478</t>
  </si>
  <si>
    <t>CARLOS JOSE BARROS</t>
  </si>
  <si>
    <t>40747301468</t>
  </si>
  <si>
    <t>EDSON TEIXEIRA SAMPAIO</t>
  </si>
  <si>
    <t>72839619415</t>
  </si>
  <si>
    <t>EDER DE MELO SILVA</t>
  </si>
  <si>
    <t>04869013436</t>
  </si>
  <si>
    <t xml:space="preserve">JOSEFA FERREIRA MACIEL </t>
  </si>
  <si>
    <t>40488020468</t>
  </si>
  <si>
    <t>JOAO BATISTA PEREIRA DA SILVA</t>
  </si>
  <si>
    <t>04979051405</t>
  </si>
  <si>
    <t>EULALIA DE MELO SOBRAL</t>
  </si>
  <si>
    <t>05217382457</t>
  </si>
  <si>
    <t>KATIA DANIELE CAVALCANTI BRASILEIRO ALVES</t>
  </si>
  <si>
    <t>01538904799</t>
  </si>
  <si>
    <t>SUELY DA FONSECA SANTOS</t>
  </si>
  <si>
    <t>47256320400</t>
  </si>
  <si>
    <t>JOSE RIVALDO REIS PEREIRA</t>
  </si>
  <si>
    <t>06536505409</t>
  </si>
  <si>
    <t>CICERA FERREIRA DA SILVA - ME</t>
  </si>
  <si>
    <t>03442079000107</t>
  </si>
  <si>
    <t>MARIA SUELI LAMIM</t>
  </si>
  <si>
    <t>06416074400</t>
  </si>
  <si>
    <t>MAGAZINE PE DE OURO LTDA - ME</t>
  </si>
  <si>
    <t>40883860000135</t>
  </si>
  <si>
    <t>SABRINA NEJAIM PAZ</t>
  </si>
  <si>
    <t>00897255496</t>
  </si>
  <si>
    <t>CLOVES JOSÉ DA SILVA</t>
  </si>
  <si>
    <t>25873318468</t>
  </si>
  <si>
    <t>JESSE DOS SANTOS ARAUJO</t>
  </si>
  <si>
    <t>03258775133</t>
  </si>
  <si>
    <t>FRANCISCO FERREIRA DOS SANTOS</t>
  </si>
  <si>
    <t>32752210434</t>
  </si>
  <si>
    <t>MIRELE ALCIONE DE MELO TEIXEIRA RIBEIRO</t>
  </si>
  <si>
    <t>03945175470</t>
  </si>
  <si>
    <t>VITORIA CAROLINE MEDEIROS SILVA</t>
  </si>
  <si>
    <t>14474517407</t>
  </si>
  <si>
    <t>ROSELI DOS SANTOS CAMPOS</t>
  </si>
  <si>
    <t>039.575.634-02</t>
  </si>
  <si>
    <t>Município de Glória do Goitá</t>
  </si>
  <si>
    <t>Espólio de Dinane Carneiro de Moraes</t>
  </si>
  <si>
    <t>000.540.034-15</t>
  </si>
  <si>
    <t>Lindolfo Pereira Perazzo Pedroza</t>
  </si>
  <si>
    <t>137.521.624-49</t>
  </si>
  <si>
    <t>06166364407</t>
  </si>
  <si>
    <t xml:space="preserve">RODRIGO JOSE DA COSTA SILVA </t>
  </si>
  <si>
    <t>03048182403</t>
  </si>
  <si>
    <t>MARIA DE FATIMA DE SANTANA</t>
  </si>
  <si>
    <t>54593263468</t>
  </si>
  <si>
    <t>ENGTOP PROJETOS E CONSTRUÇÕES LTDA</t>
  </si>
  <si>
    <t>04133379000169</t>
  </si>
  <si>
    <t>Município de Goiana</t>
  </si>
  <si>
    <t>JAQUELINE MARIA ROMÃO DE ARAUJO</t>
  </si>
  <si>
    <t>612.237.514-49</t>
  </si>
  <si>
    <t>ANA DELFINA FERNANDES DE OLIVEIRA BONIFACIO</t>
  </si>
  <si>
    <t>432.249.544-34</t>
  </si>
  <si>
    <t>SHARA IZABELLE DA CONCEIÇÃO ETELVINO</t>
  </si>
  <si>
    <t>031.085.524-14</t>
  </si>
  <si>
    <t>MARIA DO ROSÁRIO DOS SANTOS PIMENTEL</t>
  </si>
  <si>
    <t>960.461.044-91</t>
  </si>
  <si>
    <t>MARIA LÍDIA BEZERRA DE CASTRO</t>
  </si>
  <si>
    <t>371.319.154-91</t>
  </si>
  <si>
    <t>SÉRGIO RIBEIRO DE SOUSA</t>
  </si>
  <si>
    <t>61236233468</t>
  </si>
  <si>
    <t>LÍCIA DA SILVA MACIEL</t>
  </si>
  <si>
    <t>07104092498</t>
  </si>
  <si>
    <t>NELMA MARIA TRINDADE PROTÁSIO</t>
  </si>
  <si>
    <t>01904293484</t>
  </si>
  <si>
    <t>Vanessa Tavany do Nascimento Cavalcanti</t>
  </si>
  <si>
    <t>89566475420</t>
  </si>
  <si>
    <t>MARIA OLIANE MARQUES MONTEIRO</t>
  </si>
  <si>
    <t>76305384487</t>
  </si>
  <si>
    <t>MARCIA MARIA DOS SANTOS</t>
  </si>
  <si>
    <t>612.288.004-30</t>
  </si>
  <si>
    <t>VILMA SILVEIRA DE LIMA</t>
  </si>
  <si>
    <t>76304485468</t>
  </si>
  <si>
    <t>ANA PAULA ALEXANDRE DE OLIVEIRA</t>
  </si>
  <si>
    <t>10075893452</t>
  </si>
  <si>
    <t>RINALDO NUNES CAVALCANTI</t>
  </si>
  <si>
    <t>81951833449</t>
  </si>
  <si>
    <t>ALEXANDRE GOMES DE MELO</t>
  </si>
  <si>
    <t>02241540447</t>
  </si>
  <si>
    <t>ELIENE MARIA GOMES DA SILVA</t>
  </si>
  <si>
    <t>61249360463</t>
  </si>
  <si>
    <t>CRISTIAN AUXILIADORA DA SILVA</t>
  </si>
  <si>
    <t>79629679434</t>
  </si>
  <si>
    <t>EDIVANE ALVES DA CRUZ</t>
  </si>
  <si>
    <t>61242977449</t>
  </si>
  <si>
    <t>FABRINI KATRINE DA SILVA BILTRO</t>
  </si>
  <si>
    <t>07409388439</t>
  </si>
  <si>
    <t>MARIA BETANIA DE ALQUERQUE MENDES</t>
  </si>
  <si>
    <t>02166668488</t>
  </si>
  <si>
    <t>Cezar Augusto Fernandes Silva</t>
  </si>
  <si>
    <t>01023524457</t>
  </si>
  <si>
    <t>ANA PAULA DE OLIVEIRA BERNARDO</t>
  </si>
  <si>
    <t>06014391479</t>
  </si>
  <si>
    <t>FLAVIO GALVAO SOCIEDADE INDIVIDUAL DE ADVOCACIA</t>
  </si>
  <si>
    <t>31683681000163</t>
  </si>
  <si>
    <t>EVERALDO BATISTA DA SILVA</t>
  </si>
  <si>
    <t>02065077476</t>
  </si>
  <si>
    <t>BERNARDO MATOS SOCIEDADE INDIVIDUAL DE ADVOCACIA</t>
  </si>
  <si>
    <t>31683701000104</t>
  </si>
  <si>
    <t>FRANCISCO CABRAL DA SILVA FILHO</t>
  </si>
  <si>
    <t>256.294.844-00</t>
  </si>
  <si>
    <t>GLÊBSON RODRIGUES DA SILVA</t>
  </si>
  <si>
    <t>01160874476</t>
  </si>
  <si>
    <t>PAULO DA SILVA BONFIM</t>
  </si>
  <si>
    <t>61266671404</t>
  </si>
  <si>
    <t>ALÍPIO DORNELAS VELOZO DE MELO</t>
  </si>
  <si>
    <t>43396860420</t>
  </si>
  <si>
    <t>ZENAIDE LACERDA COELHO PEREIRA,</t>
  </si>
  <si>
    <t>278.935.454-53</t>
  </si>
  <si>
    <t>JANEIDE VILARIM DA SILVA</t>
  </si>
  <si>
    <t>334.219.514-20</t>
  </si>
  <si>
    <t>VERA COSTA DA SILVA</t>
  </si>
  <si>
    <t>167.641.534-34</t>
  </si>
  <si>
    <t>MARIA DA CONCEIÇÃO FERREIRA LISBÔA</t>
  </si>
  <si>
    <t>76294366453</t>
  </si>
  <si>
    <t>ALEXANDRE DE FRANÇA OLIVEIRA</t>
  </si>
  <si>
    <t>612.397.394-00</t>
  </si>
  <si>
    <t>488.356.094-53</t>
  </si>
  <si>
    <t>ELIANE DE FÁTIMA GOMES</t>
  </si>
  <si>
    <t>43398510434</t>
  </si>
  <si>
    <t>PATRÍCIA DA SILVA CAMPELO</t>
  </si>
  <si>
    <t>94703752468</t>
  </si>
  <si>
    <t>MOISES DA SILVA ALVES</t>
  </si>
  <si>
    <t>46287167491</t>
  </si>
  <si>
    <t>MARIA IOLANDA MENDES MESQUITA SILVA</t>
  </si>
  <si>
    <t>89225970463</t>
  </si>
  <si>
    <t>TALES GRACINDO GUERRA DE LIMA</t>
  </si>
  <si>
    <t>438.927.017-68</t>
  </si>
  <si>
    <t>JOSÉ ANDRÉ NORONHA DE SOUZA FILHO</t>
  </si>
  <si>
    <t>07033134444</t>
  </si>
  <si>
    <t>GLAUCIO TEOFILO NEVES MENEZES</t>
  </si>
  <si>
    <t>65806921468</t>
  </si>
  <si>
    <t>ATHAÍS ANDRÉA ALVES DE SOUZA FALCÃO</t>
  </si>
  <si>
    <t>05457497437</t>
  </si>
  <si>
    <t>ETIENE COSTA SOUZA PEREIRA</t>
  </si>
  <si>
    <t>152.589.474-91</t>
  </si>
  <si>
    <t>MARIA DAS DORES ALEXANDRE DA SILVA</t>
  </si>
  <si>
    <t>394.681.354-20</t>
  </si>
  <si>
    <t>ADRIANO SEVERINO DA MATA</t>
  </si>
  <si>
    <t>03155121483</t>
  </si>
  <si>
    <t>DRIELLY ALVES DA SILVA ADOUR</t>
  </si>
  <si>
    <t>05660756441</t>
  </si>
  <si>
    <t>CARLOS ANTÔNIO DIAS</t>
  </si>
  <si>
    <t>361.188.854-00</t>
  </si>
  <si>
    <t>Maria José Fernandes de Souza</t>
  </si>
  <si>
    <t>612.110.524-00</t>
  </si>
  <si>
    <t>LILIA DE OLIVEIRA FERREIRA</t>
  </si>
  <si>
    <t>03911455410</t>
  </si>
  <si>
    <t>MIRIAN MARIA GOMES DA SILVA</t>
  </si>
  <si>
    <t>83540830472</t>
  </si>
  <si>
    <t>GLEYCE MANUELY OLIVEIRA DE LIMA</t>
  </si>
  <si>
    <t>04797228466</t>
  </si>
  <si>
    <t>Miriam da Silva Lima</t>
  </si>
  <si>
    <t>89716663404</t>
  </si>
  <si>
    <t>SANDRA GALDINO DE MELO</t>
  </si>
  <si>
    <t>85669571487</t>
  </si>
  <si>
    <t>BELSON DE SOUZA MARTINS NETO</t>
  </si>
  <si>
    <t>05162984450</t>
  </si>
  <si>
    <t>PATRÍCIA MARIA DOS SANTOS SILVA</t>
  </si>
  <si>
    <t>04406143416</t>
  </si>
  <si>
    <t>ANDREIA PAULA DA SILVA</t>
  </si>
  <si>
    <t>80948952415</t>
  </si>
  <si>
    <t>EDLEUZA BEZERRA DA SILVA</t>
  </si>
  <si>
    <t>394.199.084-53</t>
  </si>
  <si>
    <t>JENNEFFER SANTOS MENESES DE OLIVEIRA</t>
  </si>
  <si>
    <t>08930901409</t>
  </si>
  <si>
    <t>IONE MARIA BARBOSA DE MEDEIROS</t>
  </si>
  <si>
    <t>47340746404</t>
  </si>
  <si>
    <t>ALEXSANDRO JOSE DE SANTANA</t>
  </si>
  <si>
    <t>93408536449</t>
  </si>
  <si>
    <t>GLAUCIA FAUSTINO DA SILVA</t>
  </si>
  <si>
    <t>612.142.724-87</t>
  </si>
  <si>
    <t>NATALIA NUNES RODRIGUES DA SILVA</t>
  </si>
  <si>
    <t>08031365440</t>
  </si>
  <si>
    <t>IAURA PEREIRA CHAVES</t>
  </si>
  <si>
    <t>03248310480</t>
  </si>
  <si>
    <t>ROZINETE ALVES DA SILVA</t>
  </si>
  <si>
    <t>02349298477</t>
  </si>
  <si>
    <t>GIVALDO LOPES DA SILVA</t>
  </si>
  <si>
    <t>76307816449</t>
  </si>
  <si>
    <t>SIMONE LOPES DA SILVA</t>
  </si>
  <si>
    <t>61248819420</t>
  </si>
  <si>
    <t>ANNA KAROLINY DE AZEVEDO BERNARDO</t>
  </si>
  <si>
    <t>05370046450</t>
  </si>
  <si>
    <t>ZULEIDE DE OLIVEIRA SILVA</t>
  </si>
  <si>
    <t>400.819.744-34</t>
  </si>
  <si>
    <t>MARIA SILEIDE CRISTO GOMES</t>
  </si>
  <si>
    <t>61228036420</t>
  </si>
  <si>
    <t>ROSELY CPRDEIRO DA ROCHA</t>
  </si>
  <si>
    <t>83162216400</t>
  </si>
  <si>
    <t>CRISTIANE RODRIGUES FERREIRA</t>
  </si>
  <si>
    <t>76298124420</t>
  </si>
  <si>
    <t>SANDRO SALVIO DO REGO COSTA</t>
  </si>
  <si>
    <t>61247707415</t>
  </si>
  <si>
    <t>SUELI ALVES DE FREITAS PEREIRA</t>
  </si>
  <si>
    <t>289.536.814-72</t>
  </si>
  <si>
    <t>ROSINEIDE GALDINO DA SILVA</t>
  </si>
  <si>
    <t>81947380400</t>
  </si>
  <si>
    <t>GECIANE PEREIRA DA SILVA</t>
  </si>
  <si>
    <t>05184831428</t>
  </si>
  <si>
    <t>ZENIRA ARAUJO DA SILVA GOMES</t>
  </si>
  <si>
    <t>052.259.574-04</t>
  </si>
  <si>
    <t xml:space="preserve">MICHELI SILVA BARRETO </t>
  </si>
  <si>
    <t>02780489430</t>
  </si>
  <si>
    <t>MARIA JOSÉ ADELINO DA SILVA</t>
  </si>
  <si>
    <t>11319082874</t>
  </si>
  <si>
    <t>MARCILENE DE FREITAS VENCESLAU DA SILVA</t>
  </si>
  <si>
    <t>04261978440</t>
  </si>
  <si>
    <t>LUIZ ANTONIO DOS ANJOS JORDÃO</t>
  </si>
  <si>
    <t>06807007493</t>
  </si>
  <si>
    <t>JOSÉ ROBERTO FERREIRA RAMOS</t>
  </si>
  <si>
    <t>781.267.974-87</t>
  </si>
  <si>
    <t>DENIZ RODRIGUES DA SILVA</t>
  </si>
  <si>
    <t>78128692453</t>
  </si>
  <si>
    <t>Lindemberg Lúcio Leite De Souza</t>
  </si>
  <si>
    <t>89226941491</t>
  </si>
  <si>
    <t>ELLEN CARLLA CARNEIRO BONFIM</t>
  </si>
  <si>
    <t>10212586440</t>
  </si>
  <si>
    <t>HERCULES   RODRIGUES   DA   ROCHA</t>
  </si>
  <si>
    <t>78126010487</t>
  </si>
  <si>
    <t>LUCIA DE FATIMA BRITO MOLA DE VASCONCELOS</t>
  </si>
  <si>
    <t>223.608.244-49</t>
  </si>
  <si>
    <t>WEDJA KALYANDRA MARQUES PEREIRA DE LIMA</t>
  </si>
  <si>
    <t>06670446470</t>
  </si>
  <si>
    <t>ANDRE LUIZ GOMES DA SILVA</t>
  </si>
  <si>
    <t>02795980410</t>
  </si>
  <si>
    <t>LUZENILDO FELIX DA SILVA</t>
  </si>
  <si>
    <t>174.510.784-34</t>
  </si>
  <si>
    <t>SANDRA MARIA PACHECO SIMAS</t>
  </si>
  <si>
    <t>85724416468</t>
  </si>
  <si>
    <t>MARTA LUCIA CORREIA MARINHO</t>
  </si>
  <si>
    <t>06348454460</t>
  </si>
  <si>
    <t>JOAO BOSCO LAURINDO</t>
  </si>
  <si>
    <t>188.864.424-91</t>
  </si>
  <si>
    <t xml:space="preserve">JEANNE PATRICE SANTANA DE MELO SILVA </t>
  </si>
  <si>
    <t>02178844405</t>
  </si>
  <si>
    <t xml:space="preserve">JOSELMA DE SOUSA ARAUJO SANTOS </t>
  </si>
  <si>
    <t>96021543491</t>
  </si>
  <si>
    <t>LINDACI MARIA MONTEIRO DOS SANTOS</t>
  </si>
  <si>
    <t>48041254420</t>
  </si>
  <si>
    <t>JOSEFA LIRA DE SOUSA PEREIRA</t>
  </si>
  <si>
    <t>03002090450</t>
  </si>
  <si>
    <t>JOSIELSON ROQUE DE JESUS</t>
  </si>
  <si>
    <t>90849477468</t>
  </si>
  <si>
    <t>SEVERINA MARIA CÂNDIDO DA SILVA</t>
  </si>
  <si>
    <t>433.970.774-00</t>
  </si>
  <si>
    <t>EVANDRO LUIZ DE FRANÇA</t>
  </si>
  <si>
    <t>82105502415</t>
  </si>
  <si>
    <t>JANETE GOMES DA SILVA</t>
  </si>
  <si>
    <t>450.033.864-00</t>
  </si>
  <si>
    <t>JOÃO CORREIA DE AMORIM JÚNIOR</t>
  </si>
  <si>
    <t>65026535453</t>
  </si>
  <si>
    <t>ELIANE VITORINO DA SILVA</t>
  </si>
  <si>
    <t>353.241.394-91</t>
  </si>
  <si>
    <t>MARIA DO BOMPARTO BANDEIRA DE SOUZA</t>
  </si>
  <si>
    <t>188.881.864-68</t>
  </si>
  <si>
    <t>MARIA JOSÉ SIMPLÍCIO BANDEIRA</t>
  </si>
  <si>
    <t>61254363491</t>
  </si>
  <si>
    <t>SÉRGIO FLORENCIO DA COSTA</t>
  </si>
  <si>
    <t>61246450410</t>
  </si>
  <si>
    <t>LUCIANO FÉLIX DA SILVA</t>
  </si>
  <si>
    <t>04283618462</t>
  </si>
  <si>
    <t>ANA TORRES RABELO SANTIAGO</t>
  </si>
  <si>
    <t>372.285.284-68</t>
  </si>
  <si>
    <t>MARIA DA PENHA MARTINS DA ROCHA</t>
  </si>
  <si>
    <t>58125680497</t>
  </si>
  <si>
    <t>RODRIGO AUGUSTO DE OLIVEIRA</t>
  </si>
  <si>
    <t>96033231449</t>
  </si>
  <si>
    <t>ADRIANE CARVALHO PACHECO</t>
  </si>
  <si>
    <t>08092526435</t>
  </si>
  <si>
    <t>AUCENI MARIA RODRIGUES</t>
  </si>
  <si>
    <t>334.219.004-34</t>
  </si>
  <si>
    <t>CLOVIS SEVERINO DE LUNA</t>
  </si>
  <si>
    <t>334.676.094-49</t>
  </si>
  <si>
    <t>91946239453</t>
  </si>
  <si>
    <t xml:space="preserve">JULIANA BEZERRA DE FARIAS </t>
  </si>
  <si>
    <t>04851910401</t>
  </si>
  <si>
    <t>NATALICIO ALVES DA SILVA</t>
  </si>
  <si>
    <t>54615666420</t>
  </si>
  <si>
    <t>LUIZ OLIMPIO DE ALBERTIM FILHO</t>
  </si>
  <si>
    <t>12802192892</t>
  </si>
  <si>
    <t>ADJAIR PEREIRA DE OLIVEIRA</t>
  </si>
  <si>
    <t>58127828491</t>
  </si>
  <si>
    <t>CARLOS GERMANO OLIVEIRA CAMARA</t>
  </si>
  <si>
    <t>00987967479</t>
  </si>
  <si>
    <t>SIMONE ALBUQUERQUE DE OLIVEIRA FERRO</t>
  </si>
  <si>
    <t>03673012452</t>
  </si>
  <si>
    <t>AIRTON  SOARES  BEZERRA</t>
  </si>
  <si>
    <t>432.954.954-91</t>
  </si>
  <si>
    <t>ADENILSON RODRIGUES DA SILVA</t>
  </si>
  <si>
    <t>167.621.184-53</t>
  </si>
  <si>
    <t>VALÉRIA COUTINHO DE PONTES</t>
  </si>
  <si>
    <t>61239178468</t>
  </si>
  <si>
    <t>AURENICE FERREIRA DO CARMO DOS SANTOS</t>
  </si>
  <si>
    <t>61258725487</t>
  </si>
  <si>
    <t>MARCELA LIMA DE CARVALHO SOUZA</t>
  </si>
  <si>
    <t>07102790430</t>
  </si>
  <si>
    <t>ELIUD CARNEIRO DA ROCHA LIMA</t>
  </si>
  <si>
    <t>214.961.374-34</t>
  </si>
  <si>
    <t>JACQUELINE DUARTE ROCHA</t>
  </si>
  <si>
    <t>61928330444</t>
  </si>
  <si>
    <t>IVANE PEREIRA DA SILVA</t>
  </si>
  <si>
    <t>90902653415</t>
  </si>
  <si>
    <t>ROSIVALDO SOARES DA SILVA</t>
  </si>
  <si>
    <t>085.094.924-68</t>
  </si>
  <si>
    <t>DILANE BEZERRA DE ALBUQUERQUE PAZ</t>
  </si>
  <si>
    <t>223.630.254-15</t>
  </si>
  <si>
    <t>GILVA GIMAURA PEREIRA DA SILVA</t>
  </si>
  <si>
    <t>08593995403</t>
  </si>
  <si>
    <t>ROSANGELA  CRISTINA  OLIVEIRA  DA  SILVA  SANTANA</t>
  </si>
  <si>
    <t>61230170472</t>
  </si>
  <si>
    <t>LINDINEIDE MARIA DA CONCEIÇÃO</t>
  </si>
  <si>
    <t>02800358459</t>
  </si>
  <si>
    <t>MARLI ALVES DE LIMA</t>
  </si>
  <si>
    <t>76303012434</t>
  </si>
  <si>
    <t>FRANCISCO ERNANDES BRAGA DE SOUZA</t>
  </si>
  <si>
    <t>89411366368</t>
  </si>
  <si>
    <t>LUIZ GONZAGA DAVID DE OLIVEIRA</t>
  </si>
  <si>
    <t>40449424472</t>
  </si>
  <si>
    <t>ELENICE RAMOS SOUZA CUNHA</t>
  </si>
  <si>
    <t>192.046.553-72</t>
  </si>
  <si>
    <t>GEDALIA MARIA VENCESLAU DA SILVA</t>
  </si>
  <si>
    <t>612.263.944-34</t>
  </si>
  <si>
    <t>JACQUELINE SANTANA DE MELO SOARES</t>
  </si>
  <si>
    <t>86852337472</t>
  </si>
  <si>
    <t>GEORGIA GOMES BARBOSA</t>
  </si>
  <si>
    <t>03001693452</t>
  </si>
  <si>
    <t>GIVANILDO GOMES DE ALBUQUERQUE</t>
  </si>
  <si>
    <t>76303349404</t>
  </si>
  <si>
    <t>JOÃO BOSCO FONSECA DE SENA</t>
  </si>
  <si>
    <t>03332824422</t>
  </si>
  <si>
    <t>JOANICE CAETANO DOS SANTOS</t>
  </si>
  <si>
    <t>78134781420</t>
  </si>
  <si>
    <t>POLYANNA DE CÁSSIA MONTEIRO REIS</t>
  </si>
  <si>
    <t>90894022415</t>
  </si>
  <si>
    <t>SÉRGIO  RICARDO  PEREIRA  DA  SILVA  LOPES</t>
  </si>
  <si>
    <t>02731394447</t>
  </si>
  <si>
    <t>JOSE ELIEL DOS SANTOS</t>
  </si>
  <si>
    <t>78123992491</t>
  </si>
  <si>
    <t>CONTAGEM CONTABILIDADE E ASSESSORIA EM GESTÃO PÚBL</t>
  </si>
  <si>
    <t>18007034000173</t>
  </si>
  <si>
    <t>COELHO DE ANDRADE ENGENHARIA LTDA</t>
  </si>
  <si>
    <t>12854865000102</t>
  </si>
  <si>
    <t>Brasfort Engenharia Ltda</t>
  </si>
  <si>
    <t>07535063000191</t>
  </si>
  <si>
    <t>CIRÚRGICA MONTEBELLO LTDA</t>
  </si>
  <si>
    <t>08674752000140</t>
  </si>
  <si>
    <t>ECOTEC ENGENHARIA AMBIENTAL LIDA</t>
  </si>
  <si>
    <t>05374977000192</t>
  </si>
  <si>
    <t>CONSTRUTORA F &amp; COSTA EIRELI ME</t>
  </si>
  <si>
    <t>07.360.005/0001-74</t>
  </si>
  <si>
    <t>LUIZ JOSÉ DOS SANTOS</t>
  </si>
  <si>
    <t>37229532434</t>
  </si>
  <si>
    <t>GILVAN CLEOMENS DA CRUZ FILHO</t>
  </si>
  <si>
    <t>08198322434</t>
  </si>
  <si>
    <t>CONSTRUTORA   F   &amp;   COSTA   EIRELI   –   ME</t>
  </si>
  <si>
    <t>07360005000174</t>
  </si>
  <si>
    <t>IZAIAS SEZINO GOMES</t>
  </si>
  <si>
    <t>07959915415</t>
  </si>
  <si>
    <t>JOSÉ   RICARDO   NASCIMENTO   DE   OLIVEIR</t>
  </si>
  <si>
    <t>96015667400</t>
  </si>
  <si>
    <t>HORÁCIO FRANCISCO DOS REIS FILHO</t>
  </si>
  <si>
    <t>102.584.934-53</t>
  </si>
  <si>
    <t xml:space="preserve">ANGELA CARLA CORREA DE ARAUJO </t>
  </si>
  <si>
    <t>048.841.904-24</t>
  </si>
  <si>
    <t>LUCIENE MARIA SILVA DAS NEVES</t>
  </si>
  <si>
    <t>61241130400</t>
  </si>
  <si>
    <t>EDILENE RAMOS</t>
  </si>
  <si>
    <t>02137832402</t>
  </si>
  <si>
    <t>MARIA JOSÉ GONÇALO DA SILVA</t>
  </si>
  <si>
    <t>90847687449</t>
  </si>
  <si>
    <t>JOSÉ PAULO DA COSTA</t>
  </si>
  <si>
    <t>43296378472</t>
  </si>
  <si>
    <t>TICIANO TÔRRES GADÊLHA</t>
  </si>
  <si>
    <t>05332277474</t>
  </si>
  <si>
    <t>ANA PAULA PEREIRA LIMA</t>
  </si>
  <si>
    <t>10184267447</t>
  </si>
  <si>
    <t>INGRID GUIMARÃES SUARES DA SILVA</t>
  </si>
  <si>
    <t>07313086466</t>
  </si>
  <si>
    <t>MARIA CRISTINA DE FRANÇA</t>
  </si>
  <si>
    <t>82106525400</t>
  </si>
  <si>
    <t>FABIANA FRANÇA DA SILVA</t>
  </si>
  <si>
    <t>00807679402</t>
  </si>
  <si>
    <t>FERNANDA MARIA DA SILVA</t>
  </si>
  <si>
    <t>05218585424</t>
  </si>
  <si>
    <t>SYLVIA MARLENE FERNANDES BORBA</t>
  </si>
  <si>
    <t>84096012491</t>
  </si>
  <si>
    <t>JORGE TAVARES PIMENTEL JÚNIOR</t>
  </si>
  <si>
    <t>00806281413</t>
  </si>
  <si>
    <t>ALESSON DA SILVA ALVES ALBUQUERQUE</t>
  </si>
  <si>
    <t>08144596412</t>
  </si>
  <si>
    <t>ADAIL GUEDES ROCHA</t>
  </si>
  <si>
    <t>05236022436</t>
  </si>
  <si>
    <t>MARTA SUELY BATISTA DA SILVA</t>
  </si>
  <si>
    <t>03520806479</t>
  </si>
  <si>
    <t>ROSINETE RODRIGUES ALBUQUERQUE ANGELOS</t>
  </si>
  <si>
    <t>432.244.664-72</t>
  </si>
  <si>
    <t xml:space="preserve">GERVASIO CLAUDINO FRANCISCO FILHO </t>
  </si>
  <si>
    <t>02383107441</t>
  </si>
  <si>
    <t>MARGARIDA PRAGANA NEREU</t>
  </si>
  <si>
    <t>191.604.614-20</t>
  </si>
  <si>
    <t>ANDERSON MENDONÇA SOARES</t>
  </si>
  <si>
    <t>05536748467</t>
  </si>
  <si>
    <t>CASSANDRA LIMA LEITE DE MELO</t>
  </si>
  <si>
    <t>396.582.794-49</t>
  </si>
  <si>
    <t>DAURALICE LUCENA GUEDES DE MELO</t>
  </si>
  <si>
    <t>66545277472</t>
  </si>
  <si>
    <t>MARIA DE FÁTIMA OLIVEIRA DE ALBUQUERQUE</t>
  </si>
  <si>
    <t>416.143.054-04</t>
  </si>
  <si>
    <t>JONATAN FELIPE DA SILVA SANTOS</t>
  </si>
  <si>
    <t>09276928480</t>
  </si>
  <si>
    <t>RAQUEL VERONICA MEDEIROS DO NASCIMENTO</t>
  </si>
  <si>
    <t>03903967459</t>
  </si>
  <si>
    <t>JOÃO RAFAEL MENDES</t>
  </si>
  <si>
    <t>86942166472</t>
  </si>
  <si>
    <t>SÔNIA MARIA SILVA DE LIMA</t>
  </si>
  <si>
    <t>030.767.344-82</t>
  </si>
  <si>
    <t>NADJA MARIA TRINDADE PESSOA</t>
  </si>
  <si>
    <t>183.396.544-20</t>
  </si>
  <si>
    <t>MARCIA GONÇALVES DA SILVA COSTA</t>
  </si>
  <si>
    <t>81943768404</t>
  </si>
  <si>
    <t>MARIA EDJANE RODRIGUES GOMES</t>
  </si>
  <si>
    <t>81936818434</t>
  </si>
  <si>
    <t>ENILSON MOURA DA COSTA</t>
  </si>
  <si>
    <t>58128077449</t>
  </si>
  <si>
    <t>SONIA MARIA DE LIMA</t>
  </si>
  <si>
    <t>819.527.324-68</t>
  </si>
  <si>
    <t>VALDENILSON ANTÔNIO DO SACRAMENTO</t>
  </si>
  <si>
    <t>07878519498</t>
  </si>
  <si>
    <t>TANIA CRISTIANA GOMES</t>
  </si>
  <si>
    <t>76295869491</t>
  </si>
  <si>
    <t>MARCOS ANTONIO GONCALVES DA SILVA</t>
  </si>
  <si>
    <t>61263729487</t>
  </si>
  <si>
    <t>GILVAN SILVA GUEDES CORRÊA GONDIM</t>
  </si>
  <si>
    <t>191.619.644-68</t>
  </si>
  <si>
    <t xml:space="preserve">ANA GEORGINA DOS REIS SOARES </t>
  </si>
  <si>
    <t>385.417.504-34</t>
  </si>
  <si>
    <t>ROSILDA MARTINS DE SOUSA</t>
  </si>
  <si>
    <t>191.625.964-20</t>
  </si>
  <si>
    <t>CLAUDEMIR RODRIGUES DA SILVA</t>
  </si>
  <si>
    <t>49277499400</t>
  </si>
  <si>
    <t>MARLY MORAES DE OLIVEIRA</t>
  </si>
  <si>
    <t>193.272.184-34</t>
  </si>
  <si>
    <t>ADRIANA XAVIER MARIANO</t>
  </si>
  <si>
    <t>78124522472</t>
  </si>
  <si>
    <t>CLAUDIONICE CARNEIRO DA SILVA</t>
  </si>
  <si>
    <t>89716272472</t>
  </si>
  <si>
    <t>ELAINE DE LIMA AMARAL SANTOS</t>
  </si>
  <si>
    <t>04383026486</t>
  </si>
  <si>
    <t>FERNANDA SOARES DE LIMA</t>
  </si>
  <si>
    <t>480.407.464-34</t>
  </si>
  <si>
    <t>ROSÂNGELA TENÓRIO DE LIMA</t>
  </si>
  <si>
    <t>02438912456</t>
  </si>
  <si>
    <t>JOAO ALVES GONCALVES NETO</t>
  </si>
  <si>
    <t>02935240413</t>
  </si>
  <si>
    <t>JOSILENE MARIA BANDEIRA</t>
  </si>
  <si>
    <t>50175890404</t>
  </si>
  <si>
    <t>MARIA TAMÍRIS GOMES DA SILVA</t>
  </si>
  <si>
    <t>06212759480</t>
  </si>
  <si>
    <t>MARIA EDVANIA PEREIRA SANTOS PAIXAO</t>
  </si>
  <si>
    <t>74299867491</t>
  </si>
  <si>
    <t>GEYSON CARDOSO CORREIA GONDIN</t>
  </si>
  <si>
    <t>07478555446</t>
  </si>
  <si>
    <t>JOSÉ BEZERRA DE MEDEIROS</t>
  </si>
  <si>
    <t>197.968.464-20</t>
  </si>
  <si>
    <t>FÁBIO TADEU GOMES BATISTA</t>
  </si>
  <si>
    <t>89716256434</t>
  </si>
  <si>
    <t>STUPELLO &amp; GUARANÁ ADVOGADOS ASSOCIADOS</t>
  </si>
  <si>
    <t>12632976000166</t>
  </si>
  <si>
    <t>ROSA CRISTINA BARBOZA DE MENDONÇA</t>
  </si>
  <si>
    <t>02300408457</t>
  </si>
  <si>
    <t>ROSELI BEZERRA DE LIMA</t>
  </si>
  <si>
    <t>90705688453</t>
  </si>
  <si>
    <t>MARIA DE LOURDES DA SILVA</t>
  </si>
  <si>
    <t>01365268454</t>
  </si>
  <si>
    <t>LOURENA KARLA RODRIGUES DE MOURA E SILVA</t>
  </si>
  <si>
    <t>90621654353</t>
  </si>
  <si>
    <t>JACQUELINE DA CONCEIÇÃO DA SILVA MARQUES</t>
  </si>
  <si>
    <t>76296474415</t>
  </si>
  <si>
    <t>SEVERINO RAMOS DE SOUZA</t>
  </si>
  <si>
    <t>61123897468</t>
  </si>
  <si>
    <t>MARIA DAS GRAÇAS SILVA DOS SANTOS</t>
  </si>
  <si>
    <t>193.280.524-91</t>
  </si>
  <si>
    <t>ROSIENE GOMES DO NASCIMENTO SILVA</t>
  </si>
  <si>
    <t>04427062431</t>
  </si>
  <si>
    <t>MARTA MARIA GONÇALVES DE PONTES</t>
  </si>
  <si>
    <t>76306550453</t>
  </si>
  <si>
    <t>JOANA DARC NUNES MENDES FEITOSA,</t>
  </si>
  <si>
    <t>03381313452</t>
  </si>
  <si>
    <t>POLIANA FERNANDES DE OLIVEIRA BONIFACIO</t>
  </si>
  <si>
    <t>90850963400</t>
  </si>
  <si>
    <t>SHIRLEY KATALINE DE ALMEIDA SILVA</t>
  </si>
  <si>
    <t>04946077421</t>
  </si>
  <si>
    <t>Terezinha Barros de Oliveira</t>
  </si>
  <si>
    <t>06731315486</t>
  </si>
  <si>
    <t>NIVONETE DA SILVA RODRIGUES</t>
  </si>
  <si>
    <t>02277391409</t>
  </si>
  <si>
    <t>LEVI ARCELINO BRAGA</t>
  </si>
  <si>
    <t>05386592467</t>
  </si>
  <si>
    <t>EMANUEL LIMA CAVALCANTI ROSA</t>
  </si>
  <si>
    <t>174.395.154-04</t>
  </si>
  <si>
    <t>MARIA DAS GRAÇAS DE AZEVEDO BERNARDO</t>
  </si>
  <si>
    <t>581.275.004-10</t>
  </si>
  <si>
    <t>SOLANGE LAURENTINO BARBALHO DO NASCIMENTO</t>
  </si>
  <si>
    <t>58123407491</t>
  </si>
  <si>
    <t>VALDETE BEZERRA DE ARAÚJO</t>
  </si>
  <si>
    <t>363.813.144-00</t>
  </si>
  <si>
    <t>IVONETE ALVINO DE MEDEIROS</t>
  </si>
  <si>
    <t>432.944.804-15</t>
  </si>
  <si>
    <t xml:space="preserve"> MARIA ISABEL MARTINS TINEE DOS SANTOS</t>
  </si>
  <si>
    <t>03575922470</t>
  </si>
  <si>
    <t>CYNTIA RAFAELA SILVA CORREIA DE OLIVEIRA</t>
  </si>
  <si>
    <t>10444354450</t>
  </si>
  <si>
    <t>HARYELLE BRUNA DANTAS</t>
  </si>
  <si>
    <t>07416968437</t>
  </si>
  <si>
    <t>JOSEFA VITOR FERREIRA</t>
  </si>
  <si>
    <t>289.539.324-91</t>
  </si>
  <si>
    <t>GERMANA SOARES DE SOUZA</t>
  </si>
  <si>
    <t>66522528487</t>
  </si>
  <si>
    <t>JESSÉ ONOFRE DE OLIVEIRA</t>
  </si>
  <si>
    <t>73390321420</t>
  </si>
  <si>
    <t>PAULO GILBERTO ALBUQUERQUE DE OLIVEIRA</t>
  </si>
  <si>
    <t>61264318472</t>
  </si>
  <si>
    <t>MARIA ZULMIRA MARQUES VERÇOSA DE ALBUQUERQUE</t>
  </si>
  <si>
    <t>417.923.004-68</t>
  </si>
  <si>
    <t>AMÉLIA CRISTINA CORDEIRO CAMPOS DE MENEZE</t>
  </si>
  <si>
    <t>168.146.734-87</t>
  </si>
  <si>
    <t>EDSON PAIVA DE AQUINO</t>
  </si>
  <si>
    <t>13503375449</t>
  </si>
  <si>
    <t>WELITON FRANCISCO ALVES</t>
  </si>
  <si>
    <t>61207314404</t>
  </si>
  <si>
    <t>CLOVIS ALBUQUERQUE DE MACEDO</t>
  </si>
  <si>
    <t>76299236434</t>
  </si>
  <si>
    <t>MUNOZ, PEREIRA E VASCONCELOS ADVOGADOS ASSOCIADOS</t>
  </si>
  <si>
    <t>08629869000101</t>
  </si>
  <si>
    <t>NILDA LEITE CARDOSO</t>
  </si>
  <si>
    <t>829.785.734-49</t>
  </si>
  <si>
    <t>GERUZA RODRIGUES DE MELO</t>
  </si>
  <si>
    <t>502.652.024-34</t>
  </si>
  <si>
    <t>SEVERINA MARIA SIMPLICIO MARINHO</t>
  </si>
  <si>
    <t>167.597.534-53</t>
  </si>
  <si>
    <t>JANILSON TEIXEIRA DA SILVA</t>
  </si>
  <si>
    <t>06125270424</t>
  </si>
  <si>
    <t>TADEU ANTONIO DE OLIVEIRA</t>
  </si>
  <si>
    <t>180.207.634-49</t>
  </si>
  <si>
    <t>EDILMA VIEIRA DA SILVA</t>
  </si>
  <si>
    <t>81888899468</t>
  </si>
  <si>
    <t>BARBARA CELLY ALEXANDRE LIRA DA SILVA</t>
  </si>
  <si>
    <t>06508213431</t>
  </si>
  <si>
    <t>VALERIA REGINA GERMANO DE SANTANA</t>
  </si>
  <si>
    <t>04303498408</t>
  </si>
  <si>
    <t>LUIZ ANTONIO DE OLIVEIRA</t>
  </si>
  <si>
    <t>65847199449</t>
  </si>
  <si>
    <t>MARIA JOSÉ RODRIGUES DA SILVA</t>
  </si>
  <si>
    <t>745.462.524-04</t>
  </si>
  <si>
    <t>VICENTE RODRIGUES DE OLIVEIRA JUNIOR</t>
  </si>
  <si>
    <t>290.788.304-68</t>
  </si>
  <si>
    <t>GERALDO CAVALCANTE DE LIMA JUNIOR</t>
  </si>
  <si>
    <t>83481559453</t>
  </si>
  <si>
    <t>SERGIO RICARDO CLEMENTINO DA COSTA</t>
  </si>
  <si>
    <t>03935545460</t>
  </si>
  <si>
    <t>Josefa Gaspar Corrêa da Silva</t>
  </si>
  <si>
    <t>025.571.214-60</t>
  </si>
  <si>
    <t>SEVERINO SOARES</t>
  </si>
  <si>
    <t>196.933.704-49</t>
  </si>
  <si>
    <t>MARICÉLIA GUEDES CORRÊA GONDIM FERREIRA</t>
  </si>
  <si>
    <t>147.086.984-53</t>
  </si>
  <si>
    <t>IVANEIDE MONTEIRO DA SILVA,</t>
  </si>
  <si>
    <t>04579903412</t>
  </si>
  <si>
    <t>SILVANIA MARIA MACIEL</t>
  </si>
  <si>
    <t>198.334.314-53</t>
  </si>
  <si>
    <t>NEUSA MARIA MARTINIANO DE MELO</t>
  </si>
  <si>
    <t>197.977.704-78</t>
  </si>
  <si>
    <t>CLORILDES SANTANA DE BARROS</t>
  </si>
  <si>
    <t>278.500.725-53</t>
  </si>
  <si>
    <t>YEDA MARIA AZEVEDO DE ANDRADE</t>
  </si>
  <si>
    <t>243.439.274-15</t>
  </si>
  <si>
    <t>KÁTIA CRIS FERREIRA GONÇALVES</t>
  </si>
  <si>
    <t>85674125449</t>
  </si>
  <si>
    <t>MARIA DE FATIMA FERREIRA DA SILVA</t>
  </si>
  <si>
    <t>247.092.474-04</t>
  </si>
  <si>
    <t>MARIA DE JESUS SANTANA SILVA</t>
  </si>
  <si>
    <t>342.402.684-00</t>
  </si>
  <si>
    <t>GUILHERME VICTALINO REINAUX</t>
  </si>
  <si>
    <t>09740894437</t>
  </si>
  <si>
    <t>HERMANO PONTES DE MIRANDA NETO</t>
  </si>
  <si>
    <t>02870155484</t>
  </si>
  <si>
    <t>VALMIR MENDES DE CARVALHO</t>
  </si>
  <si>
    <t>196.942.454-00</t>
  </si>
  <si>
    <t>JOÃO VICTOR ARRUDA RAMALHO</t>
  </si>
  <si>
    <t>04640677405</t>
  </si>
  <si>
    <t xml:space="preserve">ROSENILDA FRANCISCO DA SILVA </t>
  </si>
  <si>
    <t>02707197416</t>
  </si>
  <si>
    <t>VALÉRIA MARQUES DE FREITAS</t>
  </si>
  <si>
    <t>61214078400</t>
  </si>
  <si>
    <t>WILSON DE MENEZES FILHO</t>
  </si>
  <si>
    <t>099.547.568-76</t>
  </si>
  <si>
    <t xml:space="preserve">MARIA ADJANE MEDEIROS DA SILVA </t>
  </si>
  <si>
    <t>66701090400</t>
  </si>
  <si>
    <t>EDUARDO OLIVEIRA DE ALBUQUERQUE DIAS</t>
  </si>
  <si>
    <t>02847494430</t>
  </si>
  <si>
    <t>GETULIO EMMANUEL FREITAS DO NASCIMENTO</t>
  </si>
  <si>
    <t>07401404427</t>
  </si>
  <si>
    <t>MEIRE REGINA LIMA PONTUAL DO NASCIMENTO</t>
  </si>
  <si>
    <t>82948682487</t>
  </si>
  <si>
    <t>PRISCILA COSTA DOS SANTOS SILVA</t>
  </si>
  <si>
    <t>10546093736</t>
  </si>
  <si>
    <t>ANA KARINA MARINHO PEIXOTO</t>
  </si>
  <si>
    <t>03406041400</t>
  </si>
  <si>
    <t>04884190424</t>
  </si>
  <si>
    <t xml:space="preserve">JACI GOMES PEREIRA DA SILVA </t>
  </si>
  <si>
    <t>234.251.134-53</t>
  </si>
  <si>
    <t>ANNE ELIZE BARBOSA DA SILVA TEÓFILO</t>
  </si>
  <si>
    <t>06862077422</t>
  </si>
  <si>
    <t>GISELE NUNES DE LIMA</t>
  </si>
  <si>
    <t>07208307458</t>
  </si>
  <si>
    <t>SURIAN VOGES DUTRA</t>
  </si>
  <si>
    <t>00650814045</t>
  </si>
  <si>
    <t>VIVIANE DE MELO NASCIMENTO</t>
  </si>
  <si>
    <t>01389316408</t>
  </si>
  <si>
    <t>LUIZA SOARES DE SOUSA</t>
  </si>
  <si>
    <t>192.045.823-91</t>
  </si>
  <si>
    <t>JOBISSON LIRA MARIZ</t>
  </si>
  <si>
    <t>94705321472</t>
  </si>
  <si>
    <t>LIDYNAIDE ARAUJO DE ABREU</t>
  </si>
  <si>
    <t>58717706491</t>
  </si>
  <si>
    <t>ELIANE RODRIGUES DO NASCIMENTO CRUZ</t>
  </si>
  <si>
    <t>195.965.614-72</t>
  </si>
  <si>
    <t>SIMONE ELIAS DE CARVALHO</t>
  </si>
  <si>
    <t>90830865420</t>
  </si>
  <si>
    <t xml:space="preserve">CAIO FILIPPE BATISTA DE SOUZA </t>
  </si>
  <si>
    <t>02475061413</t>
  </si>
  <si>
    <t>ELIZABETH MARIA DE ARAUJO ALBUQUERQUE</t>
  </si>
  <si>
    <t>61987921453</t>
  </si>
  <si>
    <t xml:space="preserve"> MANOELA CABRAL DE AMORIM SOUSA</t>
  </si>
  <si>
    <t>05753967418</t>
  </si>
  <si>
    <t>LUCIANO BERNARDINO LOPES DE FREITAS</t>
  </si>
  <si>
    <t>03910018416</t>
  </si>
  <si>
    <t>MARLUCE MACIEL DE OLIVEIRA NASCIMENTO</t>
  </si>
  <si>
    <t>61224936434</t>
  </si>
  <si>
    <t>GLOBAL HOUSE EIRELI-ME</t>
  </si>
  <si>
    <t>13611287000138</t>
  </si>
  <si>
    <t>PEDRO DIAS DE ARAÚJO</t>
  </si>
  <si>
    <t>02467917487</t>
  </si>
  <si>
    <t>EMILIA DE RODAT BEZERRA DA COSTA</t>
  </si>
  <si>
    <t>43396216415</t>
  </si>
  <si>
    <t>DEK PRODUCOES E LOCACOES LTDA - ME</t>
  </si>
  <si>
    <t>09341601000132</t>
  </si>
  <si>
    <t>BRUNNA EVELINY PAIVA MARINHO FALCÃO</t>
  </si>
  <si>
    <t>04586215445</t>
  </si>
  <si>
    <t>LIPPEL METAL MECÂNICA LTDA</t>
  </si>
  <si>
    <t>03362508000128</t>
  </si>
  <si>
    <t>50266420478</t>
  </si>
  <si>
    <t>ANA QUERCIA DO NASCIMENTO DA SILVA</t>
  </si>
  <si>
    <t>008.883.514-61</t>
  </si>
  <si>
    <t xml:space="preserve">JOÃO BENTO DA SILVA </t>
  </si>
  <si>
    <t>58012575434</t>
  </si>
  <si>
    <t>MARIA TERESA ALVES DE LIRA ARRUDA</t>
  </si>
  <si>
    <t>07548123400</t>
  </si>
  <si>
    <t>762.992.364-34</t>
  </si>
  <si>
    <t>PATRÍCIA CASTRO DA SILVA</t>
  </si>
  <si>
    <t>089.225.074-70</t>
  </si>
  <si>
    <t>MARILIA ZACARIAS DE CASTRO OLIVEIRA</t>
  </si>
  <si>
    <t>048.665.664-00</t>
  </si>
  <si>
    <t>ESTER FERNANDES DE OLIVEIRA</t>
  </si>
  <si>
    <t>232.631.644-49</t>
  </si>
  <si>
    <t>JÉSSICA CAROLINA RODRIGUES DE SOUZA</t>
  </si>
  <si>
    <t>068.416.364-06</t>
  </si>
  <si>
    <t>JOÃO PAULO DA LUZ CAVALCANTI</t>
  </si>
  <si>
    <t>371.016.334-04</t>
  </si>
  <si>
    <t>ADEMIR JUSTINO DA SILVA</t>
  </si>
  <si>
    <t>035.359.364-89</t>
  </si>
  <si>
    <t>JULIANA MOURA DA CRUZ LINS</t>
  </si>
  <si>
    <t>032.383.014-54</t>
  </si>
  <si>
    <t>MARIA JOSÉ NUNES MACHADO</t>
  </si>
  <si>
    <t>416.143.304-25</t>
  </si>
  <si>
    <t>JUMÁRIO RODRIGUES BERNARDO</t>
  </si>
  <si>
    <t>097.431.204-59</t>
  </si>
  <si>
    <t>052.185.854-24</t>
  </si>
  <si>
    <t>CRISTINA VIEIRA DA SILVA</t>
  </si>
  <si>
    <t>61201995434</t>
  </si>
  <si>
    <t>ISMAEL DA SILVA BRAGA</t>
  </si>
  <si>
    <t>080.661.844-25</t>
  </si>
  <si>
    <t>JAMILESS LAIANA SANTINA DO NASCIMENTO</t>
  </si>
  <si>
    <t>061.008.354-60</t>
  </si>
  <si>
    <t>MARCIA MARIA DO NASCIMENTO</t>
  </si>
  <si>
    <t>81944993487</t>
  </si>
  <si>
    <t>CARLOS JOSÉ CAVALCANTI PEREIRA</t>
  </si>
  <si>
    <t>023.946.284-05</t>
  </si>
  <si>
    <t>581.256.804-97</t>
  </si>
  <si>
    <t>JOYCE LIMA DA SILVA</t>
  </si>
  <si>
    <t>047.474.844-85</t>
  </si>
  <si>
    <t>LUCIANA DE ARAUJO LEITE INGENITO</t>
  </si>
  <si>
    <t>767.110.804-91</t>
  </si>
  <si>
    <t>MARIA DE NAZARENA GONÇALVES PEREIRA</t>
  </si>
  <si>
    <t>822.748.784-04</t>
  </si>
  <si>
    <t>MARIA JOSE IRINEU DOS SANTOS</t>
  </si>
  <si>
    <t>236.029.534-91</t>
  </si>
  <si>
    <t>GEYSON CARDOSO CORRÊA GONDIM</t>
  </si>
  <si>
    <t>074.785.554-46</t>
  </si>
  <si>
    <t>MARIA DO ROSARIO SOUSA RABELO</t>
  </si>
  <si>
    <t>167.608.674-91</t>
  </si>
  <si>
    <t>PATRÍCIA MARIANO LEITE DE CASTRO ARRUDA</t>
  </si>
  <si>
    <t>061.022.494-88</t>
  </si>
  <si>
    <t xml:space="preserve">VANUZA PACHECO DE OLIVEIRA </t>
  </si>
  <si>
    <t>61257265415</t>
  </si>
  <si>
    <t>ROBSON SILVA DE SOUZA</t>
  </si>
  <si>
    <t>043.457.314-02</t>
  </si>
  <si>
    <t>YASMIN RIBEIRO</t>
  </si>
  <si>
    <t>093.206.844-80</t>
  </si>
  <si>
    <t>MONIQUE MONTEIRO PINTO MARIZ</t>
  </si>
  <si>
    <t>027.139.534-64</t>
  </si>
  <si>
    <t>ERIKSON BANDEIRA SOARES</t>
  </si>
  <si>
    <t>612.612.624-68</t>
  </si>
  <si>
    <t>BEMJAMIM GOMES DE ANDRADE NETO,</t>
  </si>
  <si>
    <t>101.465.094-12</t>
  </si>
  <si>
    <t xml:space="preserve">DANIELE RAMOS DO NASCIMENTO </t>
  </si>
  <si>
    <t>061.864.814-33</t>
  </si>
  <si>
    <t>DENISE CORIOLANO DE OLIVEIRA PEREIRA</t>
  </si>
  <si>
    <t>026.211.814-90</t>
  </si>
  <si>
    <t>DANIELLE DA SILVA MONTEIRO</t>
  </si>
  <si>
    <t>056.607.554-70</t>
  </si>
  <si>
    <t>MARLENE PEREIRA DA SILVA</t>
  </si>
  <si>
    <t>196.934.354-00</t>
  </si>
  <si>
    <t>JIMENA DA COSTA PEREIRA</t>
  </si>
  <si>
    <t>05331336450</t>
  </si>
  <si>
    <t xml:space="preserve">ITAMIR FERREIRA DOS SANTOS </t>
  </si>
  <si>
    <t>04043069421</t>
  </si>
  <si>
    <t>EDILENE DA SILVA CAVALCANTI</t>
  </si>
  <si>
    <t>326.772.514-34</t>
  </si>
  <si>
    <t>CRIZOLEIDE MAIA DOS SANTOS,</t>
  </si>
  <si>
    <t>183.504.534-00</t>
  </si>
  <si>
    <t>DANILO GUSTAVO DOS SANTOS SOUZA</t>
  </si>
  <si>
    <t>058.529.554-93</t>
  </si>
  <si>
    <t>PAULO  DA  SILVABONFIM</t>
  </si>
  <si>
    <t>SILVANIA CRISTOVAO DA SILVA</t>
  </si>
  <si>
    <t>02568635479</t>
  </si>
  <si>
    <t>EDNA DA SILVA VIDAL</t>
  </si>
  <si>
    <t>234.273.704-10</t>
  </si>
  <si>
    <t>JANICE FERREIRA DE SANTANA</t>
  </si>
  <si>
    <t>02915654417</t>
  </si>
  <si>
    <t>SÔNIA MARIA DA SILVA</t>
  </si>
  <si>
    <t>763.024.824-53</t>
  </si>
  <si>
    <t>ANA PAULA DOS SANTOS</t>
  </si>
  <si>
    <t>04056642494</t>
  </si>
  <si>
    <t>CID JOSÉ PESSOA LEAL</t>
  </si>
  <si>
    <t>257.887.954-00</t>
  </si>
  <si>
    <t>CARLOS FONSECA WANDERLEY BRAGA</t>
  </si>
  <si>
    <t>61671231449</t>
  </si>
  <si>
    <t xml:space="preserve">SAULO COCKLES CRISANTO DA SILVA </t>
  </si>
  <si>
    <t>90740815415</t>
  </si>
  <si>
    <t xml:space="preserve">CARLOS CELIO LAURENTINO MOIZINHO </t>
  </si>
  <si>
    <t>00754405478</t>
  </si>
  <si>
    <t>SIRLEI FERREIRA DE SOUZA</t>
  </si>
  <si>
    <t>89916816468</t>
  </si>
  <si>
    <t>NAELMA AMANTE FERNANDES</t>
  </si>
  <si>
    <t>48723347449</t>
  </si>
  <si>
    <t>GERALDO GOMES DA SILVA</t>
  </si>
  <si>
    <t>052.238.064-68</t>
  </si>
  <si>
    <t>KATARINA MARIA FERRAZ MENDONÇA</t>
  </si>
  <si>
    <t>03911435495</t>
  </si>
  <si>
    <t xml:space="preserve">  ERICKLÂNDIA SILVA DE OLIVEIRA</t>
  </si>
  <si>
    <t>08707447477</t>
  </si>
  <si>
    <t>VERA LUCIA MAXIMINO DA SILVA SANTOS</t>
  </si>
  <si>
    <t>04451497442</t>
  </si>
  <si>
    <t>CLEIDE MARCELINO CHAVES DE SOUSA</t>
  </si>
  <si>
    <t>02646745451</t>
  </si>
  <si>
    <t>JOSEVANIA PEREIRA NERI</t>
  </si>
  <si>
    <t>06523319474</t>
  </si>
  <si>
    <t>JANILSON VIEIRA DE OLIVEIRA</t>
  </si>
  <si>
    <t>03954975408</t>
  </si>
  <si>
    <t>LISASLAN RICARDO MELQUIADES DOS SANTOS</t>
  </si>
  <si>
    <t>06134059439</t>
  </si>
  <si>
    <t xml:space="preserve">RUDNUBIA D ARAUJO NAZARIO DE OLIVEIRA </t>
  </si>
  <si>
    <t>07060280405</t>
  </si>
  <si>
    <t>ROSITANIA MARIA DA SILVA</t>
  </si>
  <si>
    <t>83166734449</t>
  </si>
  <si>
    <t>ERICK DE ALBUQUERQUE OLIVEIRA</t>
  </si>
  <si>
    <t>06395068440</t>
  </si>
  <si>
    <t>REGINA COELLY BARBOSA FREITAS</t>
  </si>
  <si>
    <t>02875886452</t>
  </si>
  <si>
    <t>MARILUCE MARQUES DE MIRANDA BARBOSA</t>
  </si>
  <si>
    <t>81944330453</t>
  </si>
  <si>
    <t>MARTA RAQUEL CINTRA MORAIS</t>
  </si>
  <si>
    <t>08154750473</t>
  </si>
  <si>
    <t>CASSIA JANE DE BRITO PEREIRA DE LIMA</t>
  </si>
  <si>
    <t>04327180440</t>
  </si>
  <si>
    <t>CLEOMADSON DE OLIVEIRA BOTELHO</t>
  </si>
  <si>
    <t>61190705400</t>
  </si>
  <si>
    <t>ÁLVARO RIBEIRO LOPES DA SILVA</t>
  </si>
  <si>
    <t>05212801419</t>
  </si>
  <si>
    <t>JERÔNIMO BARATA DE MELO FILHO</t>
  </si>
  <si>
    <t>05085720458</t>
  </si>
  <si>
    <t>RAUL FRANCISCO BARBOSA DE ALMEIDA JÚNIOR</t>
  </si>
  <si>
    <t>00831636467</t>
  </si>
  <si>
    <t>BRUNO CARVALHO SALSA</t>
  </si>
  <si>
    <t>04547696446</t>
  </si>
  <si>
    <t>EDICÉIA ALVES DE ASSIS</t>
  </si>
  <si>
    <t>781.382.304-44</t>
  </si>
  <si>
    <t>JOÃO LAURINDO DA SILVA NETO</t>
  </si>
  <si>
    <t>03436271403</t>
  </si>
  <si>
    <t>CRISTIANE VIEIRA DO NASCIMENTO</t>
  </si>
  <si>
    <t>02906022462</t>
  </si>
  <si>
    <t>LUZIA ELIPCIA GOUVEIA TRAVASSOS DE LIRA</t>
  </si>
  <si>
    <t>191.604.704-10</t>
  </si>
  <si>
    <t>897.162.564-34</t>
  </si>
  <si>
    <t>ANTÔNIO ADELINO SIMÕES NETO</t>
  </si>
  <si>
    <t>04299278437</t>
  </si>
  <si>
    <t>ETIENE CAVALCANTE PEREIRA DOS SANTOS</t>
  </si>
  <si>
    <t>028.447.844-02</t>
  </si>
  <si>
    <t>CRISTINA MARIA BARNABÉ DA SILVA</t>
  </si>
  <si>
    <t>197.970.444-91</t>
  </si>
  <si>
    <t>JOSENILDO JOSE DE ASSIS</t>
  </si>
  <si>
    <t>89549619400</t>
  </si>
  <si>
    <t>MARIA IVONETE ALVES DA SILVA NETA</t>
  </si>
  <si>
    <t>06519085405</t>
  </si>
  <si>
    <t>02713953464</t>
  </si>
  <si>
    <t>SEVERINO JOSÉ DE SOUZA</t>
  </si>
  <si>
    <t>052.247.804-20</t>
  </si>
  <si>
    <t>MARIA ELIZABETE DA SILVA</t>
  </si>
  <si>
    <t>82948518415</t>
  </si>
  <si>
    <t>SEVERINA CAMILO DA SILVA RIBEIRO</t>
  </si>
  <si>
    <t>501.769.354-87</t>
  </si>
  <si>
    <t>SOLANGE DA SILVA LIMA</t>
  </si>
  <si>
    <t>90851846491</t>
  </si>
  <si>
    <t>ERNANDO ALEXANDRE DA SILVA JUNIOR</t>
  </si>
  <si>
    <t>06462586486</t>
  </si>
  <si>
    <t>HÉLIDA PAIVA PESSOA DE ALBUQUERQUE</t>
  </si>
  <si>
    <t>43227546434</t>
  </si>
  <si>
    <t>RENATO BARBOSA DA SILVA</t>
  </si>
  <si>
    <t>03076010484</t>
  </si>
  <si>
    <t>MÔNICA FERNANDO DO NASCIMENTO CARNEIRO DE MELO</t>
  </si>
  <si>
    <t>368.348.074-20</t>
  </si>
  <si>
    <t>SUZANA ALMEIDA DE OLIVEIRA</t>
  </si>
  <si>
    <t>61226475434</t>
  </si>
  <si>
    <t>ADRIANA ROQUE RODRIGUES</t>
  </si>
  <si>
    <t>90844041491</t>
  </si>
  <si>
    <t>DANYELLE RODRIGUES DE MELO VILARIM</t>
  </si>
  <si>
    <t>06368078430</t>
  </si>
  <si>
    <t>RICARDO AUGUSTO DE MIRANDA HENRIQUES FERRAZ</t>
  </si>
  <si>
    <t>09800089489</t>
  </si>
  <si>
    <t>FABIOLA MARIA SANT'ANA COSTA</t>
  </si>
  <si>
    <t>78120730410</t>
  </si>
  <si>
    <t>FRANCISCO SERPA COSSART</t>
  </si>
  <si>
    <t>85772380400</t>
  </si>
  <si>
    <t>ABEL LEITÃO DE FARIAS NETO</t>
  </si>
  <si>
    <t>02805993403</t>
  </si>
  <si>
    <t>GESSICA ROBERTA DE ALMEIDA ARAUJO</t>
  </si>
  <si>
    <t>04787647407</t>
  </si>
  <si>
    <t>KARLA GABRIELY DIAS ABREU</t>
  </si>
  <si>
    <t>01426585373</t>
  </si>
  <si>
    <t>SIMONY KARLA DOS SANTOS PIMENTEL</t>
  </si>
  <si>
    <t>04152907401</t>
  </si>
  <si>
    <t>João Gualberto Rufino Siqueira - ME</t>
  </si>
  <si>
    <t>10581445000166</t>
  </si>
  <si>
    <t xml:space="preserve">EVERTON ABREU LOPES </t>
  </si>
  <si>
    <t>07561068425</t>
  </si>
  <si>
    <t>IVANILDO SERPA DE BRITO JÚNIOR</t>
  </si>
  <si>
    <t>02762168490</t>
  </si>
  <si>
    <t>MIRAROSA DE SOUZA SILVA</t>
  </si>
  <si>
    <t>90851404472</t>
  </si>
  <si>
    <t>MARIA JOSE GOMES DA SILVA</t>
  </si>
  <si>
    <t>372.287.144-15</t>
  </si>
  <si>
    <t>JACIELE NASCIMENTO DA SILVA</t>
  </si>
  <si>
    <t>05436553427</t>
  </si>
  <si>
    <t>GEANE MARIA FELIX DE LIMA</t>
  </si>
  <si>
    <t>81942567472</t>
  </si>
  <si>
    <t>ADIELSON BOMFIM DA SILVA</t>
  </si>
  <si>
    <t>03405765455</t>
  </si>
  <si>
    <t>ALEX MAIA TEODORO PEREIRA</t>
  </si>
  <si>
    <t>91945321415</t>
  </si>
  <si>
    <t>NIZEVANE MARIA GONÇALVES DE FRANÇA</t>
  </si>
  <si>
    <t>41615727434</t>
  </si>
  <si>
    <t>ELAYNE DANIELLE FERREIRA SIMÃO</t>
  </si>
  <si>
    <t>06774654401</t>
  </si>
  <si>
    <t>WILMA KARINE TORGA FLOR EVARISTO</t>
  </si>
  <si>
    <t>03811415433</t>
  </si>
  <si>
    <t>PRISCILLA DE FÁTIMA BARBOSA E SILVA</t>
  </si>
  <si>
    <t>08260131471</t>
  </si>
  <si>
    <t>THAIS PEREIRA MARINHO</t>
  </si>
  <si>
    <t>04294595485</t>
  </si>
  <si>
    <t>MARIA CRISTINA DA SILVA LISBOA</t>
  </si>
  <si>
    <t>78126673400</t>
  </si>
  <si>
    <t>ELIANE MARIA GOMES DE OLIVEIRA</t>
  </si>
  <si>
    <t>04263802403</t>
  </si>
  <si>
    <t>CLÁUDIA MARIA DO NASCIMENTO</t>
  </si>
  <si>
    <t>82981671472</t>
  </si>
  <si>
    <t>EDSON JÚNIOR DA SILVA</t>
  </si>
  <si>
    <t>96048344449</t>
  </si>
  <si>
    <t>LIVANIA REGIA DA SILVA M DO NASCIMENTO</t>
  </si>
  <si>
    <t>09519284494</t>
  </si>
  <si>
    <t>JANAINA CRISTINA SILVA DOS SANTOS</t>
  </si>
  <si>
    <t>02600908404</t>
  </si>
  <si>
    <t>IZABELLA VITAL DE SOUZA</t>
  </si>
  <si>
    <t>05172389423</t>
  </si>
  <si>
    <t>MIDIAM GOMES DE ALBUQUERQUE</t>
  </si>
  <si>
    <t>48039063434</t>
  </si>
  <si>
    <t>ROSEANE DE MELO PEREIRA QUEIROZ</t>
  </si>
  <si>
    <t>05943964410</t>
  </si>
  <si>
    <t>MARCUS VINICIUS LEAL BELLO</t>
  </si>
  <si>
    <t>79664261491</t>
  </si>
  <si>
    <t>SILVIA LETICIA DE OLIVEIRA LISBOA</t>
  </si>
  <si>
    <t>04361438447</t>
  </si>
  <si>
    <t>RENATO MONTERAZZO CYSNEIROS</t>
  </si>
  <si>
    <t>137.954.304-53</t>
  </si>
  <si>
    <t>ALICE VILLAR DE AQUINO</t>
  </si>
  <si>
    <t>55248497434</t>
  </si>
  <si>
    <t>MARIA GONÇALVES SOARES</t>
  </si>
  <si>
    <t>61230448420</t>
  </si>
  <si>
    <t>JANE CLÉIA DANTAS DE SOUZA SILVA,</t>
  </si>
  <si>
    <t>190.295.354-15</t>
  </si>
  <si>
    <t>NIVALDO JOSE DA SILVA JUNIOR</t>
  </si>
  <si>
    <t>08656600427</t>
  </si>
  <si>
    <t>IRACI ALVES DA SILVA</t>
  </si>
  <si>
    <t>289.551.024-53</t>
  </si>
  <si>
    <t>JAILCE VILARIM DA SILVA</t>
  </si>
  <si>
    <t>03664191455</t>
  </si>
  <si>
    <t>MARIA ROSA FERREIRA DE MELO VIDA</t>
  </si>
  <si>
    <t>96020890406</t>
  </si>
  <si>
    <t>RISALY BERNARDO DA SILVA</t>
  </si>
  <si>
    <t>044.213.624-25</t>
  </si>
  <si>
    <t>ADRIANA DE BRITO SOUZA APOLINÁRIO</t>
  </si>
  <si>
    <t>037.293.634-25</t>
  </si>
  <si>
    <t>NILZA DIAS DA CRUZ</t>
  </si>
  <si>
    <t>042.650.634-03</t>
  </si>
  <si>
    <t>SERGIO RICARDO ANDRADE SILVA</t>
  </si>
  <si>
    <t>57138230400</t>
  </si>
  <si>
    <t>PETRA MARIA RIBEIRO BARBOSA</t>
  </si>
  <si>
    <t>065.386.534-13</t>
  </si>
  <si>
    <t>Daniel Fonseca de Souza Leite</t>
  </si>
  <si>
    <t>01464628408</t>
  </si>
  <si>
    <t>MARILÚ FIGUEIREDO PAULINO DA SILVA</t>
  </si>
  <si>
    <t>041.313.594-21</t>
  </si>
  <si>
    <t>CARLOS ANDRÉ SILVINO DE ALMEIDA</t>
  </si>
  <si>
    <t>050.776.754-30</t>
  </si>
  <si>
    <t>THÂMARA JANE DIAS DO REGO</t>
  </si>
  <si>
    <t>06629107454</t>
  </si>
  <si>
    <t>JOSÉ LEONEL DE AGUIAR TAVARES JUNIOR</t>
  </si>
  <si>
    <t>03279334454</t>
  </si>
  <si>
    <t>GILDA RIBEIRO DA SILVA LIMA</t>
  </si>
  <si>
    <t>03842945450</t>
  </si>
  <si>
    <t>FLÁVIA ANTÔNIA MATIAS DA SILV</t>
  </si>
  <si>
    <t>03435000430</t>
  </si>
  <si>
    <t>MARCELLO PIMENTEL MENDONÇA</t>
  </si>
  <si>
    <t>61217433449</t>
  </si>
  <si>
    <t>ANDRÉ NUNES DE LIMA</t>
  </si>
  <si>
    <t>05512548409</t>
  </si>
  <si>
    <t>RISONEIDE CASSIANO BEZERRA DOS ANJOS</t>
  </si>
  <si>
    <t>91004950420</t>
  </si>
  <si>
    <t>VIVIANE MARIA LIMA DE SOUSA</t>
  </si>
  <si>
    <t>06449836474</t>
  </si>
  <si>
    <t>GUTEMBERG SIMOES DUARTE</t>
  </si>
  <si>
    <t>64055400497</t>
  </si>
  <si>
    <t>ANTÔNIO CARLOS DE MORAIS MACHADO</t>
  </si>
  <si>
    <t>03531329421</t>
  </si>
  <si>
    <t>LUCIENE PEREIRA DOS SANTOS</t>
  </si>
  <si>
    <t>61254177434</t>
  </si>
  <si>
    <t>JEDIEL PEREIRA DA SILVA</t>
  </si>
  <si>
    <t>04468541407</t>
  </si>
  <si>
    <t>ELIANE MARIA DE SANTANA</t>
  </si>
  <si>
    <t>83176977468</t>
  </si>
  <si>
    <t>AGEU EDUARDO DA CRUZ JUNIOR</t>
  </si>
  <si>
    <t>01219525413</t>
  </si>
  <si>
    <t>06100835460</t>
  </si>
  <si>
    <t>SILVIA CARLA DE ASSIS ALEXANDRE</t>
  </si>
  <si>
    <t>057.744.344-51</t>
  </si>
  <si>
    <t>AURENI PEREIRA DA SILVA</t>
  </si>
  <si>
    <t>362.995.704-82</t>
  </si>
  <si>
    <t>SEVERINO RAMOS JOAQUIM</t>
  </si>
  <si>
    <t>464.028.704-63</t>
  </si>
  <si>
    <t>08066184425</t>
  </si>
  <si>
    <t>Sivonaldo Lúcio Ferreira de Lima</t>
  </si>
  <si>
    <t>49278630420</t>
  </si>
  <si>
    <t>Edna Pereira de Andrade</t>
  </si>
  <si>
    <t>00227744403</t>
  </si>
  <si>
    <t>SOLANGE DIAS DO NASCIMENTO</t>
  </si>
  <si>
    <t>306.460.574-72</t>
  </si>
  <si>
    <t>IDEIZE MANUELA LIRA SILVA</t>
  </si>
  <si>
    <t>06273273464</t>
  </si>
  <si>
    <t>ANA CLAUDIA DOS SANTOS MARCELINO</t>
  </si>
  <si>
    <t>11358152403</t>
  </si>
  <si>
    <t>IZELDA DOS SANTOS MARCEL</t>
  </si>
  <si>
    <t>101.989.094-03</t>
  </si>
  <si>
    <t>IARA ALVES DOS SANTOS</t>
  </si>
  <si>
    <t>02079209400</t>
  </si>
  <si>
    <t>LUZINEIDE DE OLIVEIRA SILVA</t>
  </si>
  <si>
    <t>61253391491</t>
  </si>
  <si>
    <t>PAULO HENRIQUE GONÇALVES DA SILVA</t>
  </si>
  <si>
    <t>04472099497</t>
  </si>
  <si>
    <t>MARILEIDE BARBOSA DE LIRA SILVA</t>
  </si>
  <si>
    <t>037.933.824-60</t>
  </si>
  <si>
    <t>MARIA NILCE DIAS DA SILVA</t>
  </si>
  <si>
    <t>612.492.384-04</t>
  </si>
  <si>
    <t>JOSÉ RONALDO LIMA TEOTÔNIO</t>
  </si>
  <si>
    <t>071.925.374-89</t>
  </si>
  <si>
    <t>RIDALVA BRANDÃO RODRIGUES</t>
  </si>
  <si>
    <t>581.266.514-15</t>
  </si>
  <si>
    <t>ALAN DE OLIVEIRA CORREIA</t>
  </si>
  <si>
    <t>017.529.695-29</t>
  </si>
  <si>
    <t>SILVANA CARNEIRO GALVÃO CABRAL</t>
  </si>
  <si>
    <t>589.854.254-04</t>
  </si>
  <si>
    <t>EVANDRO JOSÉ DE CARVALHO</t>
  </si>
  <si>
    <t>433.990.294-20</t>
  </si>
  <si>
    <t>JOSÉ DE ALMEIDA BARBOSA</t>
  </si>
  <si>
    <t>500.776.944-49</t>
  </si>
  <si>
    <t>ANA JÚLIA ALVES LEMOS</t>
  </si>
  <si>
    <t>479.781.804-25</t>
  </si>
  <si>
    <t>EDVÂNIA BATISTA DA SILVA</t>
  </si>
  <si>
    <t>869.412.594-34</t>
  </si>
  <si>
    <t>EUDES DE LIMA SILVA</t>
  </si>
  <si>
    <t>021.878.224-19</t>
  </si>
  <si>
    <t>LINDACÍ MARIO DA SILVA</t>
  </si>
  <si>
    <t>394.692.474-34</t>
  </si>
  <si>
    <t>JOÃO BATISTA DE MELO</t>
  </si>
  <si>
    <t>897.134.864-04</t>
  </si>
  <si>
    <t>05660755470</t>
  </si>
  <si>
    <t>JOÃO BOSCO FONSECA DE SENA FILHO</t>
  </si>
  <si>
    <t xml:space="preserve">ISABELE RODRIGUES DA SILVA </t>
  </si>
  <si>
    <t>08437898404</t>
  </si>
  <si>
    <t>JÉSSICA ANDRIELLE CHALEGRE DE ARAÚJO</t>
  </si>
  <si>
    <t>07678102445</t>
  </si>
  <si>
    <t>RÔMULO MOREIRA DOS SANTOS</t>
  </si>
  <si>
    <t>06699285424</t>
  </si>
  <si>
    <t>ZANEIDE BARBOSA DA SILVA OLIVEIRA</t>
  </si>
  <si>
    <t>05984883406</t>
  </si>
  <si>
    <t>JUAREZ ALVES DOS SANTOS</t>
  </si>
  <si>
    <t>008.793.968-14</t>
  </si>
  <si>
    <t>BÁRBARA SIMONE ARCOVERDE SANTANA</t>
  </si>
  <si>
    <t>11164916483</t>
  </si>
  <si>
    <t>MIRANDIRA DE SOUZA FELIX</t>
  </si>
  <si>
    <t>78120276434</t>
  </si>
  <si>
    <t>CLAUDIA REGINA ALVES</t>
  </si>
  <si>
    <t>05161293411</t>
  </si>
  <si>
    <t>IVONE DE MELO PEREIRA</t>
  </si>
  <si>
    <t>612.305.374-49</t>
  </si>
  <si>
    <t>ANA CARLA CORREIA RODRIGUES PERUSIO</t>
  </si>
  <si>
    <t>02393209484</t>
  </si>
  <si>
    <t>COSSART E MUSSALÉM ADVOGADOS</t>
  </si>
  <si>
    <t>11407791000195</t>
  </si>
  <si>
    <t>LUZINETE ALBUQUERQUE DE OLIVEIRA</t>
  </si>
  <si>
    <t>306.460.904-10</t>
  </si>
  <si>
    <t>Ana Cristina Andrade da Silva</t>
  </si>
  <si>
    <t>02244856445</t>
  </si>
  <si>
    <t>LAURIZETE PEREIRA GOMES</t>
  </si>
  <si>
    <t>404.501.394-68</t>
  </si>
  <si>
    <t>MARIA CELIA NOGUEIRA DA SILVA</t>
  </si>
  <si>
    <t>612.230.774-20</t>
  </si>
  <si>
    <t>JOANA MARIA PEREIRA DO ROSÁRIO</t>
  </si>
  <si>
    <t>329.216.404-49</t>
  </si>
  <si>
    <t>EDNALDO BEZERRA DA SILVA</t>
  </si>
  <si>
    <t>077.863.294-63</t>
  </si>
  <si>
    <t>ESMERALDA ROGERIO DA SILVA</t>
  </si>
  <si>
    <t>417.935.444-68</t>
  </si>
  <si>
    <t>JANAILMA RODOLFO DA SILVA</t>
  </si>
  <si>
    <t>039.112.814-04</t>
  </si>
  <si>
    <t>MONICA SANTANA DE MIRANDA SILVA</t>
  </si>
  <si>
    <t>908.520.524-72</t>
  </si>
  <si>
    <t>JOSÉ ROBERTO ARRUDA DA SILVA</t>
  </si>
  <si>
    <t>612.483.124-49</t>
  </si>
  <si>
    <t>JANAINA BASILIO DA SILVA FREITAS</t>
  </si>
  <si>
    <t>025.194.444-10</t>
  </si>
  <si>
    <t>MIRARI TRAJANO DA SILVA</t>
  </si>
  <si>
    <t>464.002.814-87</t>
  </si>
  <si>
    <t>MARIA LUCIA FERREIRA DOS SANTOS</t>
  </si>
  <si>
    <t>433.964.454-49</t>
  </si>
  <si>
    <t>IVO DE ALBUQUERQUE MELO FILHO</t>
  </si>
  <si>
    <t>52101584468</t>
  </si>
  <si>
    <t>JOSE GOMES CORREIRA NETO</t>
  </si>
  <si>
    <t>04993984405</t>
  </si>
  <si>
    <t>MARCOS VINICIUS FABRICIO DE OLIVEIRA</t>
  </si>
  <si>
    <t>70346074436</t>
  </si>
  <si>
    <t>ROSICLER URBANO PESSOA</t>
  </si>
  <si>
    <t>137.936.244-04</t>
  </si>
  <si>
    <t>JOSEFA MARINALVA LAURENTINO DA SILVA</t>
  </si>
  <si>
    <t>183.382.594-20</t>
  </si>
  <si>
    <t>SAMUEL ELITON ALVES DE LIMA</t>
  </si>
  <si>
    <t>10439508428</t>
  </si>
  <si>
    <t>HERIKA OLIVEIRA COSTA BERINGUEL</t>
  </si>
  <si>
    <t>07805793484</t>
  </si>
  <si>
    <t>MARIA DO CARMO DA NOBREGA GERMANO</t>
  </si>
  <si>
    <t>284.502.804-00</t>
  </si>
  <si>
    <t>RENATO DE MENDONÇA CANUTO NETO</t>
  </si>
  <si>
    <t>76640116472</t>
  </si>
  <si>
    <t>JANAINA CESARIO DO NASCIMENTO DA SILVA</t>
  </si>
  <si>
    <t>05442381411</t>
  </si>
  <si>
    <t>PAULO HENRIQUE BARBOSA FERREIRA</t>
  </si>
  <si>
    <t>10146847490</t>
  </si>
  <si>
    <t>CRIZOLEIDE MARIA DOS SANTOS</t>
  </si>
  <si>
    <t>ANA RAQUEL DA CONCEICAO</t>
  </si>
  <si>
    <t>02456749421</t>
  </si>
  <si>
    <t>EDUARDO RODRIGUES DE PONTES</t>
  </si>
  <si>
    <t>09882844480</t>
  </si>
  <si>
    <t>LUANA SARA DA COSTA LEITE</t>
  </si>
  <si>
    <t>008.781.644-05</t>
  </si>
  <si>
    <t>EDJANE BARBOSA DO NASCIMENTO GUEDES</t>
  </si>
  <si>
    <t>09391314473</t>
  </si>
  <si>
    <t>CLAUDIANA FERREIRA GUIMARÃES PEDROSA</t>
  </si>
  <si>
    <t>05612246412</t>
  </si>
  <si>
    <t>SELMA MARIA FERREIRA DA SILVA</t>
  </si>
  <si>
    <t>612.051.334-53</t>
  </si>
  <si>
    <t>GLAUCO RODOLFO FONSECA DE SENA</t>
  </si>
  <si>
    <t>305.529.824-15</t>
  </si>
  <si>
    <t>Paulo José Carneiro Leão Cannizzaro</t>
  </si>
  <si>
    <t>09740648401</t>
  </si>
  <si>
    <t>JACKELINE MAGNO DA COSTA</t>
  </si>
  <si>
    <t>02161700448</t>
  </si>
  <si>
    <t>LUIZ CARLOS DA SILVA MARINHO</t>
  </si>
  <si>
    <t>04886187463</t>
  </si>
  <si>
    <t>JOSÉ VIEIRA DA SILVA</t>
  </si>
  <si>
    <t>165.670.564-87</t>
  </si>
  <si>
    <t>GEORGE JOSÉ DE JESUS</t>
  </si>
  <si>
    <t>04603090480</t>
  </si>
  <si>
    <t xml:space="preserve">MARIA DA NATIVIDADE FREITAS SILVA </t>
  </si>
  <si>
    <t>216.901.544-20</t>
  </si>
  <si>
    <t>ANA LUCIMAR ALVES BRANDÃO BATISTA</t>
  </si>
  <si>
    <t>433.971.744-49</t>
  </si>
  <si>
    <t>Edneuza Pereira Luna</t>
  </si>
  <si>
    <t>479.760.714-91</t>
  </si>
  <si>
    <t>JOSE ARAUJO DOS SANTOS</t>
  </si>
  <si>
    <t>14565714434</t>
  </si>
  <si>
    <t>SAMININA COMUNICAÇÃO EIRELI</t>
  </si>
  <si>
    <t>11487134000103</t>
  </si>
  <si>
    <t xml:space="preserve">CMTECH COMERCIO &amp; SERVICOS DE INFORMATICA LTDA </t>
  </si>
  <si>
    <t>04101136000149</t>
  </si>
  <si>
    <t xml:space="preserve">GERAL COMERCIO DE INFORMATICA LTDA - ME </t>
  </si>
  <si>
    <t>03115793000182</t>
  </si>
  <si>
    <t>EUNICE MOTA DOS SANTOS</t>
  </si>
  <si>
    <t>29220920468</t>
  </si>
  <si>
    <t>32705506420</t>
  </si>
  <si>
    <t>NATANAEL MOTA DO NASCIMENTO</t>
  </si>
  <si>
    <t>61205982434</t>
  </si>
  <si>
    <t>ECAM TERRAPLENAGEM E PAVIMENTAÇÃO LTDA</t>
  </si>
  <si>
    <t>06204246000161</t>
  </si>
  <si>
    <t>Município de Gravatá</t>
  </si>
  <si>
    <t>UNIVERSO EMPREENDIMENTOS EIRELI</t>
  </si>
  <si>
    <t>03.446.513/0001-19</t>
  </si>
  <si>
    <t>SENA - CONSTRUCOES &amp; SERVICOS LTDA - EPP</t>
  </si>
  <si>
    <t>11780510000145</t>
  </si>
  <si>
    <t>MANOEL JOÃO</t>
  </si>
  <si>
    <t>030.460.054-74</t>
  </si>
  <si>
    <t>PORPINO SOM LTDA - EPP</t>
  </si>
  <si>
    <t>02049002000109</t>
  </si>
  <si>
    <t>SUASSUNA, GUEDES &amp; COSTA E SILVA ADVOGADOS ASSOCIA</t>
  </si>
  <si>
    <t>08852760000139</t>
  </si>
  <si>
    <t>SOUZA E SOUZA ADVOGADOS ASSOCIADOS</t>
  </si>
  <si>
    <t>14626471000114</t>
  </si>
  <si>
    <t>03446513000119</t>
  </si>
  <si>
    <t>GRAPEL GRAVATÁ PETRÓLEO LTDA</t>
  </si>
  <si>
    <t>01537467000138</t>
  </si>
  <si>
    <t>Município de Iati</t>
  </si>
  <si>
    <t>SOLANGE TENORIO DE CARVALHO</t>
  </si>
  <si>
    <t>008.701.204-92</t>
  </si>
  <si>
    <t>GIRLEIDE DA SILVA ARAUJO LIMA</t>
  </si>
  <si>
    <t>074.645.014-11</t>
  </si>
  <si>
    <t>ANA CRISTINA FERREIRA PAES</t>
  </si>
  <si>
    <t>010.304.954-16</t>
  </si>
  <si>
    <t>WILMA PAZ DE CARVALHO</t>
  </si>
  <si>
    <t>576.595.674-20</t>
  </si>
  <si>
    <t>ARLINDO MONTEIRO DE ARAUJO</t>
  </si>
  <si>
    <t>213.952.764-04</t>
  </si>
  <si>
    <t xml:space="preserve">MARIA DAS DORES FLORENTINO DE OLIVEIRA </t>
  </si>
  <si>
    <t>494.032.494-04</t>
  </si>
  <si>
    <t>PATRICIA CARLA DANTAS DA COSTA</t>
  </si>
  <si>
    <t>808.826.924-53</t>
  </si>
  <si>
    <t>DIANA MARIA PÓVOAS DA COSTA</t>
  </si>
  <si>
    <t>355.498.314-49</t>
  </si>
  <si>
    <t>FERNANDA</t>
  </si>
  <si>
    <t>05818197484</t>
  </si>
  <si>
    <t>MARLENE</t>
  </si>
  <si>
    <t>63049988487</t>
  </si>
  <si>
    <t>MARIA IVANEIDE DA SILVA</t>
  </si>
  <si>
    <t>857.170.964-53</t>
  </si>
  <si>
    <t>MARIA JOSÉ DE BARROS</t>
  </si>
  <si>
    <t>749.722.784-04</t>
  </si>
  <si>
    <t>ELENICE VAZ TENÓRIO</t>
  </si>
  <si>
    <t>470.622.744-53</t>
  </si>
  <si>
    <t xml:space="preserve">ELIENE VAZ TENÓRIO </t>
  </si>
  <si>
    <t>397.015.734-04</t>
  </si>
  <si>
    <t>DENIVALDA SILVA DA COSTA</t>
  </si>
  <si>
    <t>407.540.494-34</t>
  </si>
  <si>
    <t>ANTÔNIO PEREIRA DA SILVA</t>
  </si>
  <si>
    <t>248.590.954-72</t>
  </si>
  <si>
    <t>CÍCERO FERREIRA DE OLIVEIRA</t>
  </si>
  <si>
    <t>311.261.894-72</t>
  </si>
  <si>
    <t>INALDO CANDIDO DA SILVA</t>
  </si>
  <si>
    <t>190.060.045-53</t>
  </si>
  <si>
    <t>REGIVÂNIA</t>
  </si>
  <si>
    <t>03939410438</t>
  </si>
  <si>
    <t>EVÂNIA</t>
  </si>
  <si>
    <t>86949292449</t>
  </si>
  <si>
    <t>LINK CARD</t>
  </si>
  <si>
    <t>12039966000111</t>
  </si>
  <si>
    <t>MUNDO VIRTUAL DESENVOLVIMENTO EM COMUNICAÇÃO LTDA</t>
  </si>
  <si>
    <t>09.316.538/0001-84</t>
  </si>
  <si>
    <t>WALTER PINHEIRO DE CARVALHO FILHO</t>
  </si>
  <si>
    <t>013.906.594-61</t>
  </si>
  <si>
    <t>MARTA MACIEL DA SILVA MONTEIRO</t>
  </si>
  <si>
    <t>027.754.634-60</t>
  </si>
  <si>
    <t>SIMONE TENÓRIO LUNA</t>
  </si>
  <si>
    <t>027.843.594-76</t>
  </si>
  <si>
    <t>ROSINEIDE DE BARROS CORREIA LIMA</t>
  </si>
  <si>
    <t>491.990.304-97</t>
  </si>
  <si>
    <t>ANDREA CORDEIRO SOUTO</t>
  </si>
  <si>
    <t>023.794.174-07</t>
  </si>
  <si>
    <t>MARIA JOSE ALMEIDA ARAUJO SILVA</t>
  </si>
  <si>
    <t>902.531.835-53</t>
  </si>
  <si>
    <t>ALFREDO ZUCCA NETO</t>
  </si>
  <si>
    <t>133.490.798-65</t>
  </si>
  <si>
    <t>RICARDO DE MIRANDA CARVALHO</t>
  </si>
  <si>
    <t>901.066.284-53</t>
  </si>
  <si>
    <t>ANA PAULA DIAS DANTAS</t>
  </si>
  <si>
    <t>042.208.674-65</t>
  </si>
  <si>
    <t>MARIA SILENE ANDRADE E SILVA</t>
  </si>
  <si>
    <t>035.785.294-00</t>
  </si>
  <si>
    <t>MADALENA PEREIRA DE ALBUQUERQUE</t>
  </si>
  <si>
    <t>47732741404</t>
  </si>
  <si>
    <t>Município de Ibimirim</t>
  </si>
  <si>
    <t>JOSÉ CÍCERO DOS SANTOS</t>
  </si>
  <si>
    <t>048.318.054-83</t>
  </si>
  <si>
    <t>JOCINEIDE BESERRA DA SILVA</t>
  </si>
  <si>
    <t>05138224450</t>
  </si>
  <si>
    <t xml:space="preserve">ELIZABETE JOSEFA CORDEIRO </t>
  </si>
  <si>
    <t>935.527.694-04</t>
  </si>
  <si>
    <t>ROSEANE MARQUES DOS SANTOS</t>
  </si>
  <si>
    <t>05696558461</t>
  </si>
  <si>
    <t>POLIANA CORDEIRO DE MOURA</t>
  </si>
  <si>
    <t>93637004453</t>
  </si>
  <si>
    <t xml:space="preserve">ERIKO FABIO DE VASCONCELOS </t>
  </si>
  <si>
    <t>98391690415</t>
  </si>
  <si>
    <t>ADILSON SERAFIM DA SILVA</t>
  </si>
  <si>
    <t>05297357411</t>
  </si>
  <si>
    <t>Município de Ibirajuba</t>
  </si>
  <si>
    <t>MARIA DO REMEDIO LEITAO DE SOUSA</t>
  </si>
  <si>
    <t>532.698.883-68</t>
  </si>
  <si>
    <t>Município de Igarassu</t>
  </si>
  <si>
    <t>GABRIEL SEVERINO DA SILVA ME</t>
  </si>
  <si>
    <t>07211531000172</t>
  </si>
  <si>
    <t>NADJA GRACINDO SOARES PALMEIRA</t>
  </si>
  <si>
    <t>044.611.187-20</t>
  </si>
  <si>
    <t>DROGAFONTE LTDA</t>
  </si>
  <si>
    <t>08.778.201/0001-26</t>
  </si>
  <si>
    <t>Jkly - Jorge Moura, Kleyne Oliveira, Lucia Vanderl</t>
  </si>
  <si>
    <t>40.822.443/0001-82</t>
  </si>
  <si>
    <t>EDMILSON JOSE DE SOUZA</t>
  </si>
  <si>
    <t>554.820.664-87</t>
  </si>
  <si>
    <t>LOCAVEL BUS TRANSPORTES E FRETAMENTO LTDA</t>
  </si>
  <si>
    <t>03776266000119</t>
  </si>
  <si>
    <t>RISCO ZERO AUTO CENTER LTDA - EPP</t>
  </si>
  <si>
    <t>04.994.767/0001-34</t>
  </si>
  <si>
    <t>MARIA PAULINA DO BONFIM SANTOS</t>
  </si>
  <si>
    <t>03038554448</t>
  </si>
  <si>
    <t>ANA MARIA NUNES PEREIRA</t>
  </si>
  <si>
    <t>04239169470</t>
  </si>
  <si>
    <t>MARTA FERREIRA DA SILVA</t>
  </si>
  <si>
    <t>79454992449</t>
  </si>
  <si>
    <t>ANDRE LUIZ DA SILVA</t>
  </si>
  <si>
    <t>06047121462</t>
  </si>
  <si>
    <t>BARROS &amp; ALMEIDA LTDA</t>
  </si>
  <si>
    <t>24140204000196</t>
  </si>
  <si>
    <t>SAMUEL RODRIGUES DOS SANTOS SALAZAR</t>
  </si>
  <si>
    <t>05133160437</t>
  </si>
  <si>
    <t>ALCILENE JUSTINO DE LUCENA</t>
  </si>
  <si>
    <t>118.209.944-06</t>
  </si>
  <si>
    <t>ALESSANDRO CÉSAR VALCÁCER DE LIMA</t>
  </si>
  <si>
    <t>03177259470</t>
  </si>
  <si>
    <t>João Varella Sociedade de Advogados</t>
  </si>
  <si>
    <t>21243819000150</t>
  </si>
  <si>
    <t>PABLO DIEGO VERAS MEDEIROS</t>
  </si>
  <si>
    <t>09711770407</t>
  </si>
  <si>
    <t>YARA FERREIRA DA SILVA</t>
  </si>
  <si>
    <t>04239755441</t>
  </si>
  <si>
    <t>GABRIELLE MARIA JUVENAL DA SILVA</t>
  </si>
  <si>
    <t>06042051474</t>
  </si>
  <si>
    <t>VIVIANE MARCIA NOGUEIRA PENZ</t>
  </si>
  <si>
    <t>03495770488</t>
  </si>
  <si>
    <t>JOSAFA DE OLIVEIRA COSTA</t>
  </si>
  <si>
    <t>035.666.414-72</t>
  </si>
  <si>
    <t>ROMERO SOUZA LEAO ARRUDA</t>
  </si>
  <si>
    <t>94701911453</t>
  </si>
  <si>
    <t>MARINA DE SOUZA FIGUEIROA</t>
  </si>
  <si>
    <t>03313152465</t>
  </si>
  <si>
    <t>ALEXSANDRA GLORIA APOLONIO DOS SANTOS</t>
  </si>
  <si>
    <t>99856590400</t>
  </si>
  <si>
    <t>PAULA REGINA STAUDINGER DA SILVA</t>
  </si>
  <si>
    <t>02923014480</t>
  </si>
  <si>
    <t>ELIANE OSIAS DE AZEVEDO MELO</t>
  </si>
  <si>
    <t>78015111404</t>
  </si>
  <si>
    <t>EDJALMA DANTAS DE OLIVEIRA</t>
  </si>
  <si>
    <t>45091021434</t>
  </si>
  <si>
    <t>IRIS CRISTINA DA SILVA</t>
  </si>
  <si>
    <t>02629106403</t>
  </si>
  <si>
    <t>FELIPE BEZERRA DE SOUZA SOCIEDADE INDIVIDUAL DE AD</t>
  </si>
  <si>
    <t>31581727000133</t>
  </si>
  <si>
    <t>JOSUE FELIX DA SILVA FILHO</t>
  </si>
  <si>
    <t>53279808472</t>
  </si>
  <si>
    <t>MARIA DA CONCEIÇÃO DE LUNA</t>
  </si>
  <si>
    <t>96117893434</t>
  </si>
  <si>
    <t>SANDRA SIMONE OLIVEIRA TRAJANO</t>
  </si>
  <si>
    <t>04031515464</t>
  </si>
  <si>
    <t>AILSON GONÇALVES GOMES</t>
  </si>
  <si>
    <t>03040287460</t>
  </si>
  <si>
    <t>ROSA MARIA CHAGAS AROUCHA</t>
  </si>
  <si>
    <t>080.354.074-49</t>
  </si>
  <si>
    <t>IZAURA JUSSANA RODRIGUES DOS SANTOS</t>
  </si>
  <si>
    <t>78169283434</t>
  </si>
  <si>
    <t>EVANGELINA PACIFICO DAS NEVES</t>
  </si>
  <si>
    <t>07767095428</t>
  </si>
  <si>
    <t>MARIA MARLETE DE ARAUJO SILVA</t>
  </si>
  <si>
    <t>246.687.288-96</t>
  </si>
  <si>
    <t>ANA PATRICIA DE ALBUQUERQUE CARNEIRO LEAO</t>
  </si>
  <si>
    <t>64094405453</t>
  </si>
  <si>
    <t>MARIADNA ALBUQUERQUE BARBOSA DOS SANTOS</t>
  </si>
  <si>
    <t>64932893434</t>
  </si>
  <si>
    <t>BRASLUSO TURISMO LTDA</t>
  </si>
  <si>
    <t>09480880000115</t>
  </si>
  <si>
    <t>J L FRUTAS COMERCIO LTDA - EPP</t>
  </si>
  <si>
    <t>06296325000140</t>
  </si>
  <si>
    <t>D &amp; G GERENCIA E ADMINISTRACAO LTDA - ME</t>
  </si>
  <si>
    <t>00416019000113</t>
  </si>
  <si>
    <t>SANTOS &amp; BORBA EMPREENDIMENTOS LTDA - ME</t>
  </si>
  <si>
    <t>12292128000155</t>
  </si>
  <si>
    <t>LUIZ CARLOS DOS SANTOS OLINDA - ME</t>
  </si>
  <si>
    <t>07486992000158</t>
  </si>
  <si>
    <t>R. F. DA COSTA - ME</t>
  </si>
  <si>
    <t>08953120000115</t>
  </si>
  <si>
    <t>Município de Inajá</t>
  </si>
  <si>
    <t>Maria do Socorro Oliveira de Siqueira - ME</t>
  </si>
  <si>
    <t>20.042.445/0001-41</t>
  </si>
  <si>
    <t>Município de Ingazeira</t>
  </si>
  <si>
    <t>EVERALDO MARQUES DA SILVA</t>
  </si>
  <si>
    <t>15267448800</t>
  </si>
  <si>
    <t>Município de Ipojuca</t>
  </si>
  <si>
    <t xml:space="preserve"> JOSÉ ANDRÉ DA SILVA </t>
  </si>
  <si>
    <t>05477642432</t>
  </si>
  <si>
    <t>DA FONTE, ADVOGADOS S/C</t>
  </si>
  <si>
    <t>04098210000115</t>
  </si>
  <si>
    <t xml:space="preserve"> ANDERSON IVAN AMORIM DOS SANTOS </t>
  </si>
  <si>
    <t>03812184494</t>
  </si>
  <si>
    <t xml:space="preserve"> LINDINALVA MARIA ANDRADE DA SILVA </t>
  </si>
  <si>
    <t>343.953.004-30</t>
  </si>
  <si>
    <t xml:space="preserve"> MARIO DO NASCIMENTO FAUSTINO </t>
  </si>
  <si>
    <t>11333332491</t>
  </si>
  <si>
    <t xml:space="preserve"> JOSEMIR GOMES CRIOLO </t>
  </si>
  <si>
    <t>32720777404</t>
  </si>
  <si>
    <t xml:space="preserve">EVANGIL CERQUEIRA PINTO </t>
  </si>
  <si>
    <t>61041386400</t>
  </si>
  <si>
    <t xml:space="preserve"> RICARDO MOREIRA FAUSTINO </t>
  </si>
  <si>
    <t>03899367405</t>
  </si>
  <si>
    <t xml:space="preserve"> AMARILDO RIBEIRO DA PAZ </t>
  </si>
  <si>
    <t>39097145449</t>
  </si>
  <si>
    <t xml:space="preserve"> CORREA RABELLO,COSTA &amp; ASSOCIADOS -ADVOGADOS E CO</t>
  </si>
  <si>
    <t>24131617000104</t>
  </si>
  <si>
    <t xml:space="preserve"> CARLOS ANTONIO GUEDES MONTEIRO </t>
  </si>
  <si>
    <t>22383824453</t>
  </si>
  <si>
    <t xml:space="preserve"> MARISE MARIA DA SILVA </t>
  </si>
  <si>
    <t>91930782420</t>
  </si>
  <si>
    <t xml:space="preserve"> ANA MARIA SOARES CAVALCANTI DE OLIVEIRA </t>
  </si>
  <si>
    <t>42661714472</t>
  </si>
  <si>
    <t xml:space="preserve"> PAULO HENRIQUE GONCALVES BEZERRA </t>
  </si>
  <si>
    <t>01976047498</t>
  </si>
  <si>
    <t xml:space="preserve"> ENIIL EMPRESA NACIONAL DE IRRIGACAO E INSTALACOES</t>
  </si>
  <si>
    <t>24073777000144</t>
  </si>
  <si>
    <t>Município de Itacuruba</t>
  </si>
  <si>
    <t>JOSILMA ERMINA DA SILVA</t>
  </si>
  <si>
    <t>04504051419</t>
  </si>
  <si>
    <t>Município de Itamaracá</t>
  </si>
  <si>
    <t>JOÃO VITOR DE ARAUJO SANTOS</t>
  </si>
  <si>
    <t>012.321.893-40</t>
  </si>
  <si>
    <t>Zelia Macedo Guedes</t>
  </si>
  <si>
    <t>25392247415</t>
  </si>
  <si>
    <t>ESPÓLIO DE JOSÉ TENÓRIO DE ALBUQUERQUE</t>
  </si>
  <si>
    <t>00217697453</t>
  </si>
  <si>
    <t>Município de Itambé</t>
  </si>
  <si>
    <t>PYRO DINÂMICA SISTEMAS E LOGÍSTICA LTDA</t>
  </si>
  <si>
    <t>35.600.873/0001-10</t>
  </si>
  <si>
    <t>QUEIROZ &amp; QUEIROZ CONSULTORIA PUBLICA E PRIVADA LT</t>
  </si>
  <si>
    <t>08.701.541/0001-59</t>
  </si>
  <si>
    <t>JOSE CARLOS VICENTE CORREIA</t>
  </si>
  <si>
    <t>888.236.524-72</t>
  </si>
  <si>
    <t>SILVANIA SEVERINA DO NASCIMENTO</t>
  </si>
  <si>
    <t>062.285.404-67</t>
  </si>
  <si>
    <t>ELIZABETH MANUEL FRANCISCO</t>
  </si>
  <si>
    <t>328.422.838-13</t>
  </si>
  <si>
    <t>FELIPE PONTES DA SILVA</t>
  </si>
  <si>
    <t>06849524402</t>
  </si>
  <si>
    <t>DANIELA RITA DA SILVA</t>
  </si>
  <si>
    <t>06486101440</t>
  </si>
  <si>
    <t>ENALDO DE SOUSA LIMA</t>
  </si>
  <si>
    <t>04905811457</t>
  </si>
  <si>
    <t>SILVA &amp; MATIAS PRODUTOS FARMACEUTICOS LTDA - ME</t>
  </si>
  <si>
    <t>05364431000150</t>
  </si>
  <si>
    <t>Município de Itapetim</t>
  </si>
  <si>
    <t>KERLLES LAFAYETE GOES</t>
  </si>
  <si>
    <t>027.019.904-75</t>
  </si>
  <si>
    <t>KELSEN LAFAYETE GOES</t>
  </si>
  <si>
    <t>04546986408</t>
  </si>
  <si>
    <t>Município de Itaquitinga</t>
  </si>
  <si>
    <t>NELCIRA BATISTA LINS</t>
  </si>
  <si>
    <t>290.759.804-00</t>
  </si>
  <si>
    <t>ADEMIR ALVES GOMES</t>
  </si>
  <si>
    <t>02898171450</t>
  </si>
  <si>
    <t>ESPÓLIO DE CLÓVIS CARLOS GOMES SOBRINHO</t>
  </si>
  <si>
    <t>46215751472</t>
  </si>
  <si>
    <t xml:space="preserve">SEVERINO JOSE DA SILVA </t>
  </si>
  <si>
    <t>236.056.344-00</t>
  </si>
  <si>
    <t xml:space="preserve">JOSE CARLOS ALEXANDRE </t>
  </si>
  <si>
    <t>96015292415</t>
  </si>
  <si>
    <t>MARIA DA PAZ GONCALVES DA SILVA</t>
  </si>
  <si>
    <t>14144204472</t>
  </si>
  <si>
    <t>GRIMAUREA MARIA DA SILVA</t>
  </si>
  <si>
    <t>21495483487</t>
  </si>
  <si>
    <t>GEORGE GONDIM BEZERRA</t>
  </si>
  <si>
    <t>50155156420</t>
  </si>
  <si>
    <t xml:space="preserve">JOSE FERREIRA DA CRUZ </t>
  </si>
  <si>
    <t>12489204491</t>
  </si>
  <si>
    <t>ACILA PATRICIA NASCIMENTO SANTANA</t>
  </si>
  <si>
    <t>07265927494</t>
  </si>
  <si>
    <t>MARIA DAS DORES MENDES</t>
  </si>
  <si>
    <t>21492999415</t>
  </si>
  <si>
    <t>JOSE DE FRANCA FREITAS</t>
  </si>
  <si>
    <t>08369534449</t>
  </si>
  <si>
    <t>JOSE HENRIQUE DE OLIVEIRA NETO</t>
  </si>
  <si>
    <t>05368587481</t>
  </si>
  <si>
    <t>DIEGO AUGUSTO DE OLIVEIRA MELO</t>
  </si>
  <si>
    <t>06202123494</t>
  </si>
  <si>
    <t>ESPÓLIO DE JOÃO SILVESTRE DA SILVA ( REPRESENTANTE</t>
  </si>
  <si>
    <t>97527220406</t>
  </si>
  <si>
    <t>EDNA TRINDADE BEZERRA DE AZEVEDO</t>
  </si>
  <si>
    <t>43225365491</t>
  </si>
  <si>
    <t>MARINA GONDIM SANTOS</t>
  </si>
  <si>
    <t>05344057466</t>
  </si>
  <si>
    <t>DIOGO LUIS DA SILVA RAMOS</t>
  </si>
  <si>
    <t>10755567404</t>
  </si>
  <si>
    <t>BRUNA KAROLINA MEDEIROS SOARES</t>
  </si>
  <si>
    <t>06193192409</t>
  </si>
  <si>
    <t xml:space="preserve">MARIA JOSE CORREIA SILVA </t>
  </si>
  <si>
    <t>02262778442</t>
  </si>
  <si>
    <t>LUZINEIDE MARIA DA SILVA</t>
  </si>
  <si>
    <t>07657111410</t>
  </si>
  <si>
    <t>JOSIMARILEIDE BARBOSA DE NEGREIROS</t>
  </si>
  <si>
    <t>22363343468</t>
  </si>
  <si>
    <t>FLAVIO ANTONIO HOLANDA DE VASCONCELOS</t>
  </si>
  <si>
    <t>00902662422</t>
  </si>
  <si>
    <t>EDILSON BRAZ DA SILVA</t>
  </si>
  <si>
    <t>05013478448</t>
  </si>
  <si>
    <t>VERIDIANA CARVALHO DE MEDEIROS SANTOS BRITO</t>
  </si>
  <si>
    <t>89710037404</t>
  </si>
  <si>
    <t>AMARA CÉLIA PEREIRA DA SILVA</t>
  </si>
  <si>
    <t>84882034468</t>
  </si>
  <si>
    <t>LEONARDO TOME CASSIANO</t>
  </si>
  <si>
    <t>42672546487</t>
  </si>
  <si>
    <t>Edvaldo Jose de Oliveira</t>
  </si>
  <si>
    <t>12785539400</t>
  </si>
  <si>
    <t>SILVETE SOUZA MONTEIRO DE MENDONCA</t>
  </si>
  <si>
    <t>02559416417</t>
  </si>
  <si>
    <t>LUCIANO CARVALHO DE MEDEIROS</t>
  </si>
  <si>
    <t>27743799468</t>
  </si>
  <si>
    <t xml:space="preserve">DISMENE DISTRIBUIDORA DE MEDICAMENTOS DO NORDESTE </t>
  </si>
  <si>
    <t>16682179000144</t>
  </si>
  <si>
    <t>GERIR PLANEJAMENTO PESQUISA E ORGANIZAÇÃO</t>
  </si>
  <si>
    <t>04428939000102</t>
  </si>
  <si>
    <t>ELIAS SEVERINO DO NASCIMENTO</t>
  </si>
  <si>
    <t>05225655491</t>
  </si>
  <si>
    <t>Município de Itaíba</t>
  </si>
  <si>
    <t>MARIA LIPCIA RIVERA RODRIGUEZ</t>
  </si>
  <si>
    <t>015.087.996-28</t>
  </si>
  <si>
    <t>Município de Jaboatão dos Guararapes</t>
  </si>
  <si>
    <t xml:space="preserve">GRAFICA E EDITORA POSIGRAF LTDA </t>
  </si>
  <si>
    <t>75.104.422/0001-06</t>
  </si>
  <si>
    <t xml:space="preserve">CONCAL EMPREENDIMENTOS IMOBILIARIOS LTDA </t>
  </si>
  <si>
    <t>11.026.267/0001-74</t>
  </si>
  <si>
    <t>BANCO BANORTE S.A</t>
  </si>
  <si>
    <t>10.781.532/0001-67</t>
  </si>
  <si>
    <t>Município de Jaqueira</t>
  </si>
  <si>
    <t xml:space="preserve">MARIA APARECIDA TAVARES DE BRITO </t>
  </si>
  <si>
    <t>022.984.054-09</t>
  </si>
  <si>
    <t>Município de Jataúba</t>
  </si>
  <si>
    <t>ANTÔNIO ESPEDITO DA SILVA</t>
  </si>
  <si>
    <t>79482627415</t>
  </si>
  <si>
    <t>Município de Joaquim Nabuco</t>
  </si>
  <si>
    <t xml:space="preserve">DAMIAO PEREIRA DE LIMA </t>
  </si>
  <si>
    <t>04017268439</t>
  </si>
  <si>
    <t xml:space="preserve"> HENRIQUE ANTONIO DA SILVA </t>
  </si>
  <si>
    <t>58147349491</t>
  </si>
  <si>
    <t xml:space="preserve"> CASSIO MARQUES DA SILVA </t>
  </si>
  <si>
    <t>10625226488</t>
  </si>
  <si>
    <t xml:space="preserve">RICARDO FERREIRA DE MELO </t>
  </si>
  <si>
    <t>81812329415</t>
  </si>
  <si>
    <t>GERALDO LEAO FIGUEIREDO JUNIOR</t>
  </si>
  <si>
    <t>41247329453</t>
  </si>
  <si>
    <t>HELVIO BORBA DE OLIVEIRA</t>
  </si>
  <si>
    <t>47867809791</t>
  </si>
  <si>
    <t>HILDEGARD MARQUES DE SOUZA ARAÚJO</t>
  </si>
  <si>
    <t>05784384457</t>
  </si>
  <si>
    <t>PAULO RODRIGUES DA SILVA SOUTO</t>
  </si>
  <si>
    <t>46301941420</t>
  </si>
  <si>
    <t>MARIA HILDA MARQUES PEREIRA</t>
  </si>
  <si>
    <t>367.993.274-04</t>
  </si>
  <si>
    <t>LÍTIO TADEU COSTA RODRIGUES DOS SANTOS</t>
  </si>
  <si>
    <t>03204035484</t>
  </si>
  <si>
    <t>NEUZA DOS SANTOS FONSECA</t>
  </si>
  <si>
    <t>09255036491</t>
  </si>
  <si>
    <t>GIVANICE FERREIRA</t>
  </si>
  <si>
    <t>57948445404</t>
  </si>
  <si>
    <t>JULIANA ANDRADE CAVALCANTE DE ALBUQUERQUE PARÍSIO</t>
  </si>
  <si>
    <t>03104823480</t>
  </si>
  <si>
    <t>SEVERINO PAULO DE OLIVEIRA</t>
  </si>
  <si>
    <t>75709147400</t>
  </si>
  <si>
    <t>OSIEL ANDRÉ DIAS</t>
  </si>
  <si>
    <t>03651700461</t>
  </si>
  <si>
    <t xml:space="preserve">JAINE CARLA SIQUEIRA DE SOUZA </t>
  </si>
  <si>
    <t>05217118431</t>
  </si>
  <si>
    <t>GENILDA ARAUJO DE SOUSA GUABIRABA</t>
  </si>
  <si>
    <t>40078639468</t>
  </si>
  <si>
    <t>DINA SANTANA DO NASCIMENTO</t>
  </si>
  <si>
    <t>03661258427</t>
  </si>
  <si>
    <t>JACQUELINE OLIVEIRA DE MELO GOMES</t>
  </si>
  <si>
    <t>02629181456</t>
  </si>
  <si>
    <t>CLAUDEMI BATISTA DA SILVA</t>
  </si>
  <si>
    <t>05469711480</t>
  </si>
  <si>
    <t>02636065000153</t>
  </si>
  <si>
    <t>IVANILDO DE MELO BASTOS</t>
  </si>
  <si>
    <t>06975798400</t>
  </si>
  <si>
    <t>CONCEPT AUTO PECAS E SERVICOS EIRELI</t>
  </si>
  <si>
    <t>10612455000111</t>
  </si>
  <si>
    <t xml:space="preserve">SANDRA MARIA MARINHO LINS - EPP </t>
  </si>
  <si>
    <t>09535619000175</t>
  </si>
  <si>
    <t>AÇÃO SOCIAL PARÓQUIA PALMARES – ASPP</t>
  </si>
  <si>
    <t>12885646000182</t>
  </si>
  <si>
    <t>NELSON FERREIRA DE LIMA</t>
  </si>
  <si>
    <t>252.930.104-25</t>
  </si>
  <si>
    <t>ABIGAIL GOMES DE LIMA</t>
  </si>
  <si>
    <t>75692414449</t>
  </si>
  <si>
    <t>DEMOSTENES JESUS PEREIRA E SILVA</t>
  </si>
  <si>
    <t>25313568434</t>
  </si>
  <si>
    <t>Município de Jucati</t>
  </si>
  <si>
    <t>Luzinete francisca da Silva</t>
  </si>
  <si>
    <t>000.430.654-65</t>
  </si>
  <si>
    <t>Município de Jupi</t>
  </si>
  <si>
    <t>ACSA RAQUEL VILELA INÁCIO</t>
  </si>
  <si>
    <t>087.294.574-08</t>
  </si>
  <si>
    <t>Município de Jurema</t>
  </si>
  <si>
    <t>SANTIAGO SOARES CORREIA</t>
  </si>
  <si>
    <t>32274862885</t>
  </si>
  <si>
    <t>JOSEFA MARIA DOS SANTOS</t>
  </si>
  <si>
    <t>41500598453</t>
  </si>
  <si>
    <t>27017311434</t>
  </si>
  <si>
    <t>MARIA CICERA DOS SANTOS LOPES</t>
  </si>
  <si>
    <t>28483588404</t>
  </si>
  <si>
    <t>MARIA JOSEFA LOPES</t>
  </si>
  <si>
    <t>18708560404</t>
  </si>
  <si>
    <t>JOSEFA ANA DE SOUZA GAMA</t>
  </si>
  <si>
    <t>37162292453</t>
  </si>
  <si>
    <t>REUMA VIEIRA CHALEGRA PESSOA</t>
  </si>
  <si>
    <t>23835168487</t>
  </si>
  <si>
    <t>MARIA DO CARMO DA SILVA</t>
  </si>
  <si>
    <t>02151799433</t>
  </si>
  <si>
    <t>JOSE ARLINDO DA SILVA</t>
  </si>
  <si>
    <t>73140767404</t>
  </si>
  <si>
    <t>ERIVANIA MARIA DA SILVA SANTOS</t>
  </si>
  <si>
    <t>02534078429</t>
  </si>
  <si>
    <t>SINDACS</t>
  </si>
  <si>
    <t>04428218000100</t>
  </si>
  <si>
    <t>Município de Lagoa Grande</t>
  </si>
  <si>
    <t>MONYK FRANCISCA ARCANJO ALVES</t>
  </si>
  <si>
    <t>05227292400</t>
  </si>
  <si>
    <t>Município de Lagoa de Itaenga</t>
  </si>
  <si>
    <t xml:space="preserve">MARIA DA CONCEIÇÃO DOS SANTOS SILVA </t>
  </si>
  <si>
    <t>100.288.624-49</t>
  </si>
  <si>
    <t xml:space="preserve">ERALDO JOSE DO NASCIMENTO </t>
  </si>
  <si>
    <t>591.170.524-91</t>
  </si>
  <si>
    <t>BENEDITO MANOEL BATISTA</t>
  </si>
  <si>
    <t>45740313449</t>
  </si>
  <si>
    <t xml:space="preserve">EDILENE GABRIEL ARCANJO BEZERRA </t>
  </si>
  <si>
    <t>71176381415</t>
  </si>
  <si>
    <t>Município de Lagoa do Carro</t>
  </si>
  <si>
    <t>MARGARETTE MARIA DA SILVA</t>
  </si>
  <si>
    <t>00893741426</t>
  </si>
  <si>
    <t>LUCELIA NADJA CLAUDINO DE FARIAS</t>
  </si>
  <si>
    <t>028.083.124-23</t>
  </si>
  <si>
    <t>JOSEFA MARIA DOS SANTOS LIMA</t>
  </si>
  <si>
    <t>50724339434</t>
  </si>
  <si>
    <t>ROMULO CESAR DE BARROS</t>
  </si>
  <si>
    <t>49300083449</t>
  </si>
  <si>
    <t>FÁBIO ROGÉRIO DE ALBUQUERQUE</t>
  </si>
  <si>
    <t>00762351497</t>
  </si>
  <si>
    <t>CLEITON RODRIGUES DE OLIVEIRA</t>
  </si>
  <si>
    <t>04184332404</t>
  </si>
  <si>
    <t>TELEONES EUGENIO DO NASCIMENTO</t>
  </si>
  <si>
    <t>05417895466</t>
  </si>
  <si>
    <t>FLAVIO JOSE BARBOSA</t>
  </si>
  <si>
    <t>03876204437</t>
  </si>
  <si>
    <t>CLOVIS EDUARDO GOMES DE MORAIS</t>
  </si>
  <si>
    <t>04750269425</t>
  </si>
  <si>
    <t>RENATA PESSOA DE SOUSA</t>
  </si>
  <si>
    <t>03369322439</t>
  </si>
  <si>
    <t>MARIA DE JESUS MEDEIROS</t>
  </si>
  <si>
    <t>96265051415</t>
  </si>
  <si>
    <t>Município de Lagoa do Ouro</t>
  </si>
  <si>
    <t>JAILMA GONÇALVES MARTINS</t>
  </si>
  <si>
    <t>060.039.724-67</t>
  </si>
  <si>
    <t>06003972467</t>
  </si>
  <si>
    <t>JAILMA DE COUTO MAURICIO VITA</t>
  </si>
  <si>
    <t>38828065400</t>
  </si>
  <si>
    <t>Município de Lagoa dos Gatos</t>
  </si>
  <si>
    <t>FLAVIANO PEREIRA DA SILVA</t>
  </si>
  <si>
    <t>193.193.045-72</t>
  </si>
  <si>
    <t>Município de Lajedo</t>
  </si>
  <si>
    <t>WASHINGTON LUIZ CADETE JUNIOR</t>
  </si>
  <si>
    <t>027.339.814-80</t>
  </si>
  <si>
    <t>MARIA DA CONCEIÇÃO INACIO DA SILVA</t>
  </si>
  <si>
    <t>689.058.404-00</t>
  </si>
  <si>
    <t>MARIA JAKELINE DOS SANTOS RAMOS</t>
  </si>
  <si>
    <t>089.848.224-00</t>
  </si>
  <si>
    <t>Município de Machados</t>
  </si>
  <si>
    <t>MARIA DO SOCORRO NASCIMENTO CAMPOS</t>
  </si>
  <si>
    <t>305.840.944-34</t>
  </si>
  <si>
    <t>CAIO CESAR VIEIRA</t>
  </si>
  <si>
    <t>96162031420</t>
  </si>
  <si>
    <t>JOSAFA MOURA CRISTOVAM</t>
  </si>
  <si>
    <t>76289400487</t>
  </si>
  <si>
    <t>Município de Maraial</t>
  </si>
  <si>
    <t>VALDERICE MARQUES DA SILVA</t>
  </si>
  <si>
    <t>07254595495</t>
  </si>
  <si>
    <t xml:space="preserve">KEYNA REGINA SIQUEIRA DA SILVA </t>
  </si>
  <si>
    <t>04706705410</t>
  </si>
  <si>
    <t xml:space="preserve">ALCIONE LOPES DA SILVA </t>
  </si>
  <si>
    <t>06489011492</t>
  </si>
  <si>
    <t xml:space="preserve">TATIANY CASSIA MUNIZ DA SILVA </t>
  </si>
  <si>
    <t>04419540494</t>
  </si>
  <si>
    <t xml:space="preserve">ROSANGELA FRANCISCA DA SILVA </t>
  </si>
  <si>
    <t>09052638470</t>
  </si>
  <si>
    <t>Município de Mirandiba</t>
  </si>
  <si>
    <t xml:space="preserve">DAMIÃO GOES MOREIRA </t>
  </si>
  <si>
    <t>085.628.264-21</t>
  </si>
  <si>
    <t>MARIA DE LOURDES SILVA</t>
  </si>
  <si>
    <t>041.156.414-52</t>
  </si>
  <si>
    <t xml:space="preserve">Maria Diana Vieira da Silva </t>
  </si>
  <si>
    <t>032.515.934-39</t>
  </si>
  <si>
    <t>JANYELLEN DE SÁ SILVA</t>
  </si>
  <si>
    <t>08893487403</t>
  </si>
  <si>
    <t xml:space="preserve">MARIA FRANCINEIDE DE ARAUJO </t>
  </si>
  <si>
    <t>02017505463</t>
  </si>
  <si>
    <t>MARTA MARIA ALVES DE OLIVEIRA</t>
  </si>
  <si>
    <t>056.784.054-97</t>
  </si>
  <si>
    <t>JOSE JOAO DOS SANTOS</t>
  </si>
  <si>
    <t>09054703466</t>
  </si>
  <si>
    <t xml:space="preserve">MARIA APARECIDA DA SILVA </t>
  </si>
  <si>
    <t>03872508407</t>
  </si>
  <si>
    <t>JOSE AILTO CORDEIRO DE ARRUDA</t>
  </si>
  <si>
    <t>02821662467</t>
  </si>
  <si>
    <t>FRANCISCO DE ASSIS GOMES SARAIVA</t>
  </si>
  <si>
    <t>71774858487</t>
  </si>
  <si>
    <t>FRAZAO, OLIVEIRA &amp; PIMENTEL ADVOGADOS ASSOCIADOS</t>
  </si>
  <si>
    <t>11.620.053/0001-21</t>
  </si>
  <si>
    <t>MARIA DA PASCOA DOS SANTOS</t>
  </si>
  <si>
    <t>04058549432</t>
  </si>
  <si>
    <t xml:space="preserve">MARIA DAS NEVES ALVES NOVAES CARVALHO </t>
  </si>
  <si>
    <t>04226023455</t>
  </si>
  <si>
    <t>SILVANILDO NUNES</t>
  </si>
  <si>
    <t>05071885433</t>
  </si>
  <si>
    <t>NIVANIA MARIA DA SILVA NASCIMENTO</t>
  </si>
  <si>
    <t>09630429470</t>
  </si>
  <si>
    <t xml:space="preserve">MEYRIVANIA ALVES DA SILVA </t>
  </si>
  <si>
    <t>06624560410</t>
  </si>
  <si>
    <t>Geane Maria de Oliveira</t>
  </si>
  <si>
    <t>04107234444</t>
  </si>
  <si>
    <t>Soraia Evani Ramos de Souza</t>
  </si>
  <si>
    <t>063.567.864-00</t>
  </si>
  <si>
    <t>Maria do Socorro Ferreira dos Santos Saraiva</t>
  </si>
  <si>
    <t>03130421440</t>
  </si>
  <si>
    <t xml:space="preserve">AURENIR MARIA DA SILVA </t>
  </si>
  <si>
    <t>046.979.054-74</t>
  </si>
  <si>
    <t xml:space="preserve">SHIRLEY PRISCILLA XAVIER ARAUJO </t>
  </si>
  <si>
    <t>082.706.404-76</t>
  </si>
  <si>
    <t xml:space="preserve">IDAIANE BEZERRA DE OLIVEIRA </t>
  </si>
  <si>
    <t>080.775.914-77</t>
  </si>
  <si>
    <t xml:space="preserve">LEANDRO BATISTA DA SILVA </t>
  </si>
  <si>
    <t>098.131.944-05</t>
  </si>
  <si>
    <t xml:space="preserve">SEBASTIANA MARIA DA SILVA </t>
  </si>
  <si>
    <t>035.804.395-61</t>
  </si>
  <si>
    <t xml:space="preserve">MARIA DAS DORES DE MOURA BEZERRA </t>
  </si>
  <si>
    <t>077.876.514-82</t>
  </si>
  <si>
    <t xml:space="preserve">ALBA GOMES MARIANO </t>
  </si>
  <si>
    <t>026.597.644-84</t>
  </si>
  <si>
    <t>MARIA DO SOCORRO DA SILVA</t>
  </si>
  <si>
    <t>07859753499</t>
  </si>
  <si>
    <t>JANECARLA DA SILVA SANTOS</t>
  </si>
  <si>
    <t>063.354.194-08</t>
  </si>
  <si>
    <t xml:space="preserve">SEBASTIAO JOSE DA SILVA </t>
  </si>
  <si>
    <t>049.169.544-67</t>
  </si>
  <si>
    <t xml:space="preserve">MARCOS MANOEL DE OLIVEIRA </t>
  </si>
  <si>
    <t>793.323.234-53</t>
  </si>
  <si>
    <t xml:space="preserve">CLAUDIANA LIMA DA SILVA </t>
  </si>
  <si>
    <t>099.360.484-66</t>
  </si>
  <si>
    <t xml:space="preserve">CLAUDIENE DA SILVA </t>
  </si>
  <si>
    <t>072.162.854-09</t>
  </si>
  <si>
    <t xml:space="preserve">EDICARLOS FELIX DA SILVA </t>
  </si>
  <si>
    <t>082.679.334-76</t>
  </si>
  <si>
    <t xml:space="preserve">MARIA DAS NEVES DA SILVA </t>
  </si>
  <si>
    <t>045.220.804-17</t>
  </si>
  <si>
    <t>GILMAR JOAO DE OLIVEIRA</t>
  </si>
  <si>
    <t>035.144.084-40</t>
  </si>
  <si>
    <t xml:space="preserve">MARIA DE FATIMA N LEONEL </t>
  </si>
  <si>
    <t>607.380.815-15</t>
  </si>
  <si>
    <t xml:space="preserve">MARIA APARECIDA DA CONCEICAO </t>
  </si>
  <si>
    <t>050.622.804-51</t>
  </si>
  <si>
    <t xml:space="preserve">SONEIDE CLEMILDA GOMES FERREIRA </t>
  </si>
  <si>
    <t>063.928.384-57</t>
  </si>
  <si>
    <t xml:space="preserve">RIVALDO LUIZ DO NASCIMENTO </t>
  </si>
  <si>
    <t>717.752.774-53</t>
  </si>
  <si>
    <t xml:space="preserve">LINDELANE DA SILVA RODRIGUES </t>
  </si>
  <si>
    <t>099.868.864-90</t>
  </si>
  <si>
    <t xml:space="preserve">EDNAIRAN LAISA GOMES DO NASCIMENTO SOUZA </t>
  </si>
  <si>
    <t>07476090470</t>
  </si>
  <si>
    <t xml:space="preserve">MARIA DE FATIMA DA SILVA </t>
  </si>
  <si>
    <t>825.667.394-04</t>
  </si>
  <si>
    <t xml:space="preserve">PERLUCIA VALDECI DA SILVA </t>
  </si>
  <si>
    <t>115.597.684-36</t>
  </si>
  <si>
    <t xml:space="preserve">JOSEFA MARIA DA SILVA BEZERRA </t>
  </si>
  <si>
    <t>319.168.644-49</t>
  </si>
  <si>
    <t xml:space="preserve">MARIA CLAUDIANA NUNES DE SOUZA </t>
  </si>
  <si>
    <t>05479197436</t>
  </si>
  <si>
    <t xml:space="preserve">VALDELICE PEREIRA DOS SANTOS </t>
  </si>
  <si>
    <t>05180527457</t>
  </si>
  <si>
    <t xml:space="preserve">MARIA DO SOCORRO DA SILVA NASCIMENTO </t>
  </si>
  <si>
    <t>04626350402</t>
  </si>
  <si>
    <t xml:space="preserve">LUIZ FRANCISCO DA SILVA </t>
  </si>
  <si>
    <t>09933193430</t>
  </si>
  <si>
    <t xml:space="preserve">MARIA ROSICLEIA SOUZA DOS SANTOS </t>
  </si>
  <si>
    <t>06683685436</t>
  </si>
  <si>
    <t xml:space="preserve">ADEMIR JOAO DE OLIVEIRA </t>
  </si>
  <si>
    <t>06791716495</t>
  </si>
  <si>
    <t xml:space="preserve">MARIA ALCIONE BARROS DE CARVALHO </t>
  </si>
  <si>
    <t>03096558469</t>
  </si>
  <si>
    <t xml:space="preserve">EDNEIDE ALVES DA SILVA </t>
  </si>
  <si>
    <t>07045076410</t>
  </si>
  <si>
    <t xml:space="preserve">JOSEANE ALVES DA SILVA </t>
  </si>
  <si>
    <t>08174573488</t>
  </si>
  <si>
    <t xml:space="preserve">LAISMERE MARIA DE SOUZA SANTOS </t>
  </si>
  <si>
    <t>08370811493</t>
  </si>
  <si>
    <t xml:space="preserve">ROBERTO PEREIRA SOBRINHO </t>
  </si>
  <si>
    <t>01183471521</t>
  </si>
  <si>
    <t xml:space="preserve">ANTONIO CLAUDIO ALVES DA SILVA </t>
  </si>
  <si>
    <t>73185680430</t>
  </si>
  <si>
    <t xml:space="preserve">MARIA APARECIDA FURTADO SILVA </t>
  </si>
  <si>
    <t>02181954437</t>
  </si>
  <si>
    <t xml:space="preserve">AURICELIA AURELIA DA SILVA LEAO </t>
  </si>
  <si>
    <t>09315031407</t>
  </si>
  <si>
    <t xml:space="preserve">EVANDRO JOAO DA SILVA </t>
  </si>
  <si>
    <t>02741721432</t>
  </si>
  <si>
    <t xml:space="preserve">AUCICLEIA NUNES NASCIMENTO </t>
  </si>
  <si>
    <t>06310824414</t>
  </si>
  <si>
    <t>JOCELIA MARIA DE SOUZA</t>
  </si>
  <si>
    <t>06509324474</t>
  </si>
  <si>
    <t xml:space="preserve">DOMINGOS PASCOAL SANTOS DA SILVA </t>
  </si>
  <si>
    <t>02754589465</t>
  </si>
  <si>
    <t xml:space="preserve">MARIA NEIDIJANE GONCALVES DA SILVA </t>
  </si>
  <si>
    <t>83413138472</t>
  </si>
  <si>
    <t>DANIEL LOPES DA SILVA</t>
  </si>
  <si>
    <t>06632902448</t>
  </si>
  <si>
    <t xml:space="preserve">MARIA DA SAUDE DO NASCIMENTO CARVALHO </t>
  </si>
  <si>
    <t>05495206436</t>
  </si>
  <si>
    <t xml:space="preserve">MARIA DA PENHA GOMES DE OLIVEIRA </t>
  </si>
  <si>
    <t>09636422435</t>
  </si>
  <si>
    <t xml:space="preserve">EDNALVA GOMES DA SILVA </t>
  </si>
  <si>
    <t>09066386401</t>
  </si>
  <si>
    <t xml:space="preserve">MARIA DAS GRACAS JULIANA DE SOUZA OLIVEIRA </t>
  </si>
  <si>
    <t>03267460484</t>
  </si>
  <si>
    <t xml:space="preserve">FLAVIO DE MOURA LIMEIRA </t>
  </si>
  <si>
    <t>09453711446</t>
  </si>
  <si>
    <t xml:space="preserve">PAULO FERNANDES DE SA </t>
  </si>
  <si>
    <t>01383317402</t>
  </si>
  <si>
    <t xml:space="preserve">MARIA DA PENHA SILVA </t>
  </si>
  <si>
    <t>05997506428</t>
  </si>
  <si>
    <t xml:space="preserve">MARIA DANIELA GOMES DOS SANTOS </t>
  </si>
  <si>
    <t>04419366443</t>
  </si>
  <si>
    <t>Nelson Pereira de Carvalho</t>
  </si>
  <si>
    <t>16603680491</t>
  </si>
  <si>
    <t>71043578404</t>
  </si>
  <si>
    <t xml:space="preserve">MICHELY LOPES BASTOS </t>
  </si>
  <si>
    <t>07379403443</t>
  </si>
  <si>
    <t>CLAUDIANA DE MOURA</t>
  </si>
  <si>
    <t>08082673451</t>
  </si>
  <si>
    <t>RAILANE NUNES DE ANDRADE</t>
  </si>
  <si>
    <t>10191617440</t>
  </si>
  <si>
    <t>04374813446</t>
  </si>
  <si>
    <t>VANILDO NUNES DA SILVA</t>
  </si>
  <si>
    <t>04460988410</t>
  </si>
  <si>
    <t>TEREZA ROSIMAR DA SILVA</t>
  </si>
  <si>
    <t>03123028437</t>
  </si>
  <si>
    <t>ELIS REGINA DOS SANTOS</t>
  </si>
  <si>
    <t>10153149450</t>
  </si>
  <si>
    <t>EDSON DE SOUZA NETO</t>
  </si>
  <si>
    <t>06509322420</t>
  </si>
  <si>
    <t>AURENI FERREIRA GOMES PEREIRA</t>
  </si>
  <si>
    <t>70646708449</t>
  </si>
  <si>
    <t>ROSIMEIRE DO CARMO LIMA</t>
  </si>
  <si>
    <t>06033344405</t>
  </si>
  <si>
    <t>UILMA GENI DE SANTANA PEREIRA</t>
  </si>
  <si>
    <t>05702265467</t>
  </si>
  <si>
    <t>JONEIDE MARIA PEREIRA</t>
  </si>
  <si>
    <t>02068829479</t>
  </si>
  <si>
    <t>GILDA MARIA DO NASCIMENTO</t>
  </si>
  <si>
    <t>02919609440</t>
  </si>
  <si>
    <t>CLAUDIANA FERREIRA DOS ANJOS</t>
  </si>
  <si>
    <t>08416733490</t>
  </si>
  <si>
    <t>JUCILENE LIMA DE SOUZA</t>
  </si>
  <si>
    <t>08147344481</t>
  </si>
  <si>
    <t>SEBASTIAO BARROS DA SILVA</t>
  </si>
  <si>
    <t>05687053433</t>
  </si>
  <si>
    <t>FABIANA MARIA DE SA SOUZA</t>
  </si>
  <si>
    <t>10062959417</t>
  </si>
  <si>
    <t>KATYANE GOMES DA CRUZ</t>
  </si>
  <si>
    <t>06233117470</t>
  </si>
  <si>
    <t>EDMAR JERONIMO DE MOURA</t>
  </si>
  <si>
    <t>09913881439</t>
  </si>
  <si>
    <t>PEDRO ACACIO DE MOURA</t>
  </si>
  <si>
    <t>09671690467</t>
  </si>
  <si>
    <t>MARIA APARECIDA DE SOUZA CARVALHO</t>
  </si>
  <si>
    <t>08310541406</t>
  </si>
  <si>
    <t>JERVESON RIBEIRO DE LIMA</t>
  </si>
  <si>
    <t>01264521480</t>
  </si>
  <si>
    <t>LUCIENE MARIA DOS SANTOS</t>
  </si>
  <si>
    <t>00772838488</t>
  </si>
  <si>
    <t xml:space="preserve">NEIDJANE DA SILVA SOUZA </t>
  </si>
  <si>
    <t>35074464803</t>
  </si>
  <si>
    <t xml:space="preserve">MARCIA MARIA BEZERRA SANTOS </t>
  </si>
  <si>
    <t>05209179443</t>
  </si>
  <si>
    <t>ROSA LUCIA DA SILVA</t>
  </si>
  <si>
    <t>05648324480</t>
  </si>
  <si>
    <t>WILYANA CRISTINA DE CARVALHO</t>
  </si>
  <si>
    <t>10095711414</t>
  </si>
  <si>
    <t xml:space="preserve">DALVA MARIA DOS SANTOS </t>
  </si>
  <si>
    <t>06125428400</t>
  </si>
  <si>
    <t xml:space="preserve">MARIA DILMA NOVAES </t>
  </si>
  <si>
    <t>88075354400</t>
  </si>
  <si>
    <t xml:space="preserve">ANTONIO MARCOS NUNES DINIZ </t>
  </si>
  <si>
    <t>10357568460</t>
  </si>
  <si>
    <t xml:space="preserve">MAILDES NUNES GOES </t>
  </si>
  <si>
    <t>11143298438</t>
  </si>
  <si>
    <t>DANUZIA ALVES LUCAS</t>
  </si>
  <si>
    <t>74820001434</t>
  </si>
  <si>
    <t xml:space="preserve">MARIA AUXILIADORA DA SILVA </t>
  </si>
  <si>
    <t>04147338437</t>
  </si>
  <si>
    <t xml:space="preserve">DAMIANA DA SILVA </t>
  </si>
  <si>
    <t>00939186403</t>
  </si>
  <si>
    <t xml:space="preserve">ELVES JOAO DE OLIVEIRA </t>
  </si>
  <si>
    <t>12037255403</t>
  </si>
  <si>
    <t>ANA LUCIA NOGUEIRA</t>
  </si>
  <si>
    <t>03659301485</t>
  </si>
  <si>
    <t>JÉSSICA MARIA GONÇALVES GOMES</t>
  </si>
  <si>
    <t>07997781412</t>
  </si>
  <si>
    <t xml:space="preserve">JOAO BOSCO NUNES DE BARROS </t>
  </si>
  <si>
    <t>76351726468</t>
  </si>
  <si>
    <t>DÉBORA ANDRADE ALVES</t>
  </si>
  <si>
    <t>06437955457</t>
  </si>
  <si>
    <t xml:space="preserve">MARIA DAS GRACAS DOS SANTOS </t>
  </si>
  <si>
    <t>02749676428</t>
  </si>
  <si>
    <t xml:space="preserve">CLARINDO ALVES DE BARROS </t>
  </si>
  <si>
    <t>03015118455</t>
  </si>
  <si>
    <t xml:space="preserve">MARIA GRACIETE MARQUES DA SILVA </t>
  </si>
  <si>
    <t>06222601464</t>
  </si>
  <si>
    <t xml:space="preserve">EVA LUCIA DE JESUS </t>
  </si>
  <si>
    <t>05239964467</t>
  </si>
  <si>
    <t xml:space="preserve">ARNALDO DA CONCEICAO SILVA </t>
  </si>
  <si>
    <t>73186406404</t>
  </si>
  <si>
    <t xml:space="preserve">VALMIRA MARIA DO NASCIMENTO </t>
  </si>
  <si>
    <t>09660670451</t>
  </si>
  <si>
    <t>TELMA MARIA DE ARAUJO</t>
  </si>
  <si>
    <t>06438841498</t>
  </si>
  <si>
    <t>FRANCISCO JOSE DA SILVA SANTOS</t>
  </si>
  <si>
    <t>10710522410</t>
  </si>
  <si>
    <t xml:space="preserve">JOAO BOSCO BEZERRA NOVAES </t>
  </si>
  <si>
    <t>02601054492</t>
  </si>
  <si>
    <t>JUCINEIDE RODRIGUES DOS SANTOS</t>
  </si>
  <si>
    <t>061.352.034-36</t>
  </si>
  <si>
    <t>MARIA JOCICLEIA LEITE</t>
  </si>
  <si>
    <t>09165977416</t>
  </si>
  <si>
    <t>MARIA DO SOCORRO DOS SANTOS BARROS</t>
  </si>
  <si>
    <t>04817021489</t>
  </si>
  <si>
    <t xml:space="preserve">BRUNA RAFAELA DE SANTANA GOMES ALVES </t>
  </si>
  <si>
    <t>11165583437</t>
  </si>
  <si>
    <t xml:space="preserve">LUCIMAR GOIS BARBOSA </t>
  </si>
  <si>
    <t>04550788402</t>
  </si>
  <si>
    <t xml:space="preserve">AURICELIA DE SOUZA SIMAO </t>
  </si>
  <si>
    <t>01460422473</t>
  </si>
  <si>
    <t xml:space="preserve">ANA CRISTINA DE GOES MOREIRA NASCIMENTO </t>
  </si>
  <si>
    <t>10614602408</t>
  </si>
  <si>
    <t xml:space="preserve">ANA MARIA ALVES MAGALHAES </t>
  </si>
  <si>
    <t>06818236405</t>
  </si>
  <si>
    <t>Município de Moreilândia</t>
  </si>
  <si>
    <t>Maria do Carmo Cruz Oliveira</t>
  </si>
  <si>
    <t>945.946.604-44</t>
  </si>
  <si>
    <t>Comercial de Medicam. S.Francisco LTDA</t>
  </si>
  <si>
    <t>01.182.538/0001-27</t>
  </si>
  <si>
    <t>ROSIMEIRE MARIA DE ALENCAR</t>
  </si>
  <si>
    <t>02473512450</t>
  </si>
  <si>
    <t>EDMILSON JOAQUIM DE ALENCAR</t>
  </si>
  <si>
    <t>56135459449</t>
  </si>
  <si>
    <t>Município de Moreno</t>
  </si>
  <si>
    <t>SUZANA DE LUNA SOUSA</t>
  </si>
  <si>
    <t>02252195495</t>
  </si>
  <si>
    <t>ANA CLAUDIA PINHEIRO DE SOUZA</t>
  </si>
  <si>
    <t>02258759420</t>
  </si>
  <si>
    <t>EMANUELLA MARGARETH LIMA ROLIM MARTINS</t>
  </si>
  <si>
    <t>00788525441</t>
  </si>
  <si>
    <t>WILLIANY MARINHO DE FREITAS UCHÔA</t>
  </si>
  <si>
    <t>94782601468</t>
  </si>
  <si>
    <t>ADRIANA CARLA BARBOSA FIRMO</t>
  </si>
  <si>
    <t>04351986450</t>
  </si>
  <si>
    <t>CINEIDE MARIA SANTOS FERREIRA DA COSTA</t>
  </si>
  <si>
    <t>47319623404</t>
  </si>
  <si>
    <t xml:space="preserve">NANCI MARIA GOMES	</t>
  </si>
  <si>
    <t>53551729468</t>
  </si>
  <si>
    <t>MARIA JOSE DOS ANJOS</t>
  </si>
  <si>
    <t>44098294400</t>
  </si>
  <si>
    <t xml:space="preserve">MARINALVA FLORO DE OLIVEIRA </t>
  </si>
  <si>
    <t>29825504404</t>
  </si>
  <si>
    <t>44097573420</t>
  </si>
  <si>
    <t>Município de Olinda</t>
  </si>
  <si>
    <t xml:space="preserve">Henrique Correia de Carvalho Sociedade Individual </t>
  </si>
  <si>
    <t>31.262.588/0001-85</t>
  </si>
  <si>
    <t>Correia de Carvalho &amp; Ribeiro Advogados</t>
  </si>
  <si>
    <t>02.581.275/0001-91</t>
  </si>
  <si>
    <t>JFA TRANSPORTES DE CARGAS EIRELI</t>
  </si>
  <si>
    <t>36.718.743/0001-49</t>
  </si>
  <si>
    <t>W. B. DE OLIVEIRA - ME</t>
  </si>
  <si>
    <t>09.079.072/0001-40</t>
  </si>
  <si>
    <t>23.302.754/0001-00</t>
  </si>
  <si>
    <t xml:space="preserve">BRITO E FERRAZ ADVOGADOS ASSOCIADOS </t>
  </si>
  <si>
    <t>04444953000108</t>
  </si>
  <si>
    <t>IGOR AUGUSTO OLIVEIRA LINS</t>
  </si>
  <si>
    <t>01375491482</t>
  </si>
  <si>
    <t>Josimar da Conceição</t>
  </si>
  <si>
    <t>322.122.244-00</t>
  </si>
  <si>
    <t>Espólio de Jorge da Silva Pires</t>
  </si>
  <si>
    <t>46450440449</t>
  </si>
  <si>
    <t>Espólio de Paulo André Vidal de Negreiros Lima</t>
  </si>
  <si>
    <t>12816906434</t>
  </si>
  <si>
    <t>Espólio de Juarez de Paiva Macêdo</t>
  </si>
  <si>
    <t>01867849453</t>
  </si>
  <si>
    <t>Reginaldo de Albuquerque Muniz</t>
  </si>
  <si>
    <t>45570590404</t>
  </si>
  <si>
    <t>João de Veras Filho</t>
  </si>
  <si>
    <t>051.804.904-30</t>
  </si>
  <si>
    <t>31262588000185</t>
  </si>
  <si>
    <t>02581275000191</t>
  </si>
  <si>
    <t xml:space="preserve">ANTONIO LUIZ FERREIRA </t>
  </si>
  <si>
    <t>290.015.014-00</t>
  </si>
  <si>
    <t>JEFFERSON FLORIANO DA SILVA FILHO -Legalmente Repr</t>
  </si>
  <si>
    <t>710.720.344-41</t>
  </si>
  <si>
    <t xml:space="preserve">CICERO ALEXANDRE DA SILVA </t>
  </si>
  <si>
    <t>291.965.584-15</t>
  </si>
  <si>
    <t xml:space="preserve">ANTONIO OZIRIS RINCOSKI FILHO </t>
  </si>
  <si>
    <t>02450823441</t>
  </si>
  <si>
    <t>JESUALDO DE ALBUQUERQUE CAMPOS JÚNIOR</t>
  </si>
  <si>
    <t>02973534461</t>
  </si>
  <si>
    <t xml:space="preserve">EDILSA MARIA DO NASCIMENTO  </t>
  </si>
  <si>
    <t>08719389442</t>
  </si>
  <si>
    <t>LUIZ HENRIQUE BARRETO DE ARAÚJO</t>
  </si>
  <si>
    <t>01068330490</t>
  </si>
  <si>
    <t xml:space="preserve">KATIA MARIA DE MIRANDA </t>
  </si>
  <si>
    <t>34984356472</t>
  </si>
  <si>
    <t>JARBAS ESTEVES DE ASSIS FILHO</t>
  </si>
  <si>
    <t>24445240710</t>
  </si>
  <si>
    <t>MARIA NAZARE BELO GALVAO</t>
  </si>
  <si>
    <t>08161100420</t>
  </si>
  <si>
    <t>Escola Almerinda Silveira</t>
  </si>
  <si>
    <t>35326198000182</t>
  </si>
  <si>
    <t>09079072000140</t>
  </si>
  <si>
    <t>36718743000149</t>
  </si>
  <si>
    <t>LUCILO BARROSO BANDEIRA DE MELLO</t>
  </si>
  <si>
    <t>45946361449</t>
  </si>
  <si>
    <t xml:space="preserve">BANCO SAFRA S/A </t>
  </si>
  <si>
    <t>58160789000128</t>
  </si>
  <si>
    <t>Município de Orobó</t>
  </si>
  <si>
    <t>GRACIETE DUARTE DA SILVA OLIVEIRA</t>
  </si>
  <si>
    <t>034.759.274-03</t>
  </si>
  <si>
    <t>Município de Orocó</t>
  </si>
  <si>
    <t>EMERSON SANTOS SOUZA-ME</t>
  </si>
  <si>
    <t>08.605.469/0001-66</t>
  </si>
  <si>
    <t>Município de Ouricuri</t>
  </si>
  <si>
    <t>Maria do Socorro Gomes Vieira Machado</t>
  </si>
  <si>
    <t>153.095.764-87</t>
  </si>
  <si>
    <t>Francisco Aracildo Alves Feitosa</t>
  </si>
  <si>
    <t>56248830487</t>
  </si>
  <si>
    <t>Salomão Modesto Jacó</t>
  </si>
  <si>
    <t>01813668434</t>
  </si>
  <si>
    <t>Angelim e Coelho LTDA.</t>
  </si>
  <si>
    <t>08002495000108</t>
  </si>
  <si>
    <t>Município de Palmares</t>
  </si>
  <si>
    <t>CENTRO TERAPÊUTICO LTDA - ME</t>
  </si>
  <si>
    <t>13.397.829/0001-11</t>
  </si>
  <si>
    <t>RISALVA FRANCISCA DA SILVA</t>
  </si>
  <si>
    <t>463.003.764-00</t>
  </si>
  <si>
    <t>BEZERRA LEITE EMPREENDIMENTOS LTDA</t>
  </si>
  <si>
    <t>41088196000103</t>
  </si>
  <si>
    <t>VIACON CONSTRUÇÕES E MONTAGENS LTDA</t>
  </si>
  <si>
    <t>05463276000120</t>
  </si>
  <si>
    <t>BRUNO CARLOS SOARES DOS SANTOS</t>
  </si>
  <si>
    <t>09377580439</t>
  </si>
  <si>
    <t>MILTON LUIZ DO NASCIMENTO</t>
  </si>
  <si>
    <t>39075532415</t>
  </si>
  <si>
    <t>JHENYFFE CAROLYNE DA SILVA CASTRO</t>
  </si>
  <si>
    <t>07601547400</t>
  </si>
  <si>
    <t>JOSILENE MARIA CAVALCANTI SILVA</t>
  </si>
  <si>
    <t>03257439407</t>
  </si>
  <si>
    <t>RENATA MONTENEGRO DE FREITAS</t>
  </si>
  <si>
    <t>04585131485</t>
  </si>
  <si>
    <t>GENIBERTO LUCAS DA SILVA</t>
  </si>
  <si>
    <t>02552815448</t>
  </si>
  <si>
    <t>WAGNER GEMINIANO DOS SANTOS</t>
  </si>
  <si>
    <t>04561202463</t>
  </si>
  <si>
    <t>KATINNY DE SÁ VASCONCELOS</t>
  </si>
  <si>
    <t>01178796493</t>
  </si>
  <si>
    <t>JOSÉ EDMILSON VIEIRA DA SILVA</t>
  </si>
  <si>
    <t>81832770478</t>
  </si>
  <si>
    <t>ROGÉRIO TENÓRIO AMARO FERREIRA</t>
  </si>
  <si>
    <t>03880405484</t>
  </si>
  <si>
    <t>04575240494</t>
  </si>
  <si>
    <t>JOSÉ EVERALDO PEREIRA DA SILVA</t>
  </si>
  <si>
    <t>10460586491</t>
  </si>
  <si>
    <t>GOMES &amp; VERA CRUZ ADVOGADOS ASSOCIADOS</t>
  </si>
  <si>
    <t>27291637000130</t>
  </si>
  <si>
    <t>MYRTES MARIA COSTA DO NASCIMENTO</t>
  </si>
  <si>
    <t>738.778.324-15</t>
  </si>
  <si>
    <t>JOEL CLEMENTE DE OLIVEIRA</t>
  </si>
  <si>
    <t>86375865468</t>
  </si>
  <si>
    <t>AGINALDA LESSA LEÃO</t>
  </si>
  <si>
    <t>03432152418</t>
  </si>
  <si>
    <t>HECTOR LUIZ PEREIRA DE MELO</t>
  </si>
  <si>
    <t>89547802453</t>
  </si>
  <si>
    <t>TARCISO FRANCISCO DA SILVA</t>
  </si>
  <si>
    <t>10179895400</t>
  </si>
  <si>
    <t>17.375.812/0001-14</t>
  </si>
  <si>
    <t>MÁRCIA PERLA DE OLIVEIRA BARBOSA</t>
  </si>
  <si>
    <t>024.462.234-51</t>
  </si>
  <si>
    <t>JOSE FABIO DA SILVA</t>
  </si>
  <si>
    <t>07277514416</t>
  </si>
  <si>
    <t>ISABEL CALADO BRITO</t>
  </si>
  <si>
    <t>03057637418</t>
  </si>
  <si>
    <t>JOSE LESSA DA SILVA</t>
  </si>
  <si>
    <t>178.047.794-53</t>
  </si>
  <si>
    <t>031.048.234-80</t>
  </si>
  <si>
    <t>ROSILDA GOMES DE OLIVEIRA</t>
  </si>
  <si>
    <t>081.807.844-87</t>
  </si>
  <si>
    <t>ACTION NEGOCIOS E SERVIÇOS LTDA</t>
  </si>
  <si>
    <t>09426146000178</t>
  </si>
  <si>
    <t>SP COMÉRCIO DE SERLIÇOS LTDA - ME</t>
  </si>
  <si>
    <t>03.118.182/0001-98</t>
  </si>
  <si>
    <t>SONOVA DO BRASIL PRODUTOS AUDIOLOGICOS LTDA</t>
  </si>
  <si>
    <t>92.792.530/0001-38</t>
  </si>
  <si>
    <t>INSTITUTO BRASILEIRO PRÓ-CIDADANIA</t>
  </si>
  <si>
    <t>00.460.831/0001-46</t>
  </si>
  <si>
    <t>EDNO DE ALMEIDA ALVES</t>
  </si>
  <si>
    <t>036.102.924-15</t>
  </si>
  <si>
    <t>SUELEIDE ALVES CORDEIRO</t>
  </si>
  <si>
    <t>170.359.454-15</t>
  </si>
  <si>
    <t>SONIA MARIA TELES DA SILVA</t>
  </si>
  <si>
    <t>390.033.454-49</t>
  </si>
  <si>
    <t>10.571.982/0001-25</t>
  </si>
  <si>
    <t>MAV CONSULTORIA E SERVIÇOS LTDA</t>
  </si>
  <si>
    <t>05.506.000/0001-81</t>
  </si>
  <si>
    <t>Instituto de Assistência Vale do Una</t>
  </si>
  <si>
    <t>13296018000124</t>
  </si>
  <si>
    <t>Rafael Otaviano Cabral Sociedade Individual de Adv</t>
  </si>
  <si>
    <t>32916138000121</t>
  </si>
  <si>
    <t xml:space="preserve">MARIA DA CONCEIÇÃO ALVES COSTA </t>
  </si>
  <si>
    <t>40078833434</t>
  </si>
  <si>
    <t>Jorge Eduardo Gomes Correia</t>
  </si>
  <si>
    <t>145.881.614-15</t>
  </si>
  <si>
    <t>EDNARIO ALVES LINS</t>
  </si>
  <si>
    <t>665.194.468-15</t>
  </si>
  <si>
    <t>CLAUDIO JOSÉ DA SILVA</t>
  </si>
  <si>
    <t>07155723428</t>
  </si>
  <si>
    <t>JOSÉ MARCOS DA SILVA</t>
  </si>
  <si>
    <t>44107846415</t>
  </si>
  <si>
    <t>ALEXSANDRO LOPES DE ALMEIDA</t>
  </si>
  <si>
    <t>02656064465</t>
  </si>
  <si>
    <t>JOSÉ LUIZ DA SILVA BERNARDO</t>
  </si>
  <si>
    <t>70026181487</t>
  </si>
  <si>
    <t>CELIA MARIA DA SILVA</t>
  </si>
  <si>
    <t>82379890404</t>
  </si>
  <si>
    <t>WANDERSON JÚNIO DE SOUZA SILVA ARAÚJO</t>
  </si>
  <si>
    <t>064.485.554-12</t>
  </si>
  <si>
    <t>VIA AMBIENTAL ENGENHARIA E SERVICOS S/A</t>
  </si>
  <si>
    <t>09558134000105</t>
  </si>
  <si>
    <t>Município de Palmeirina</t>
  </si>
  <si>
    <t>Gilda Maria Rodrigues Cabral de Souza</t>
  </si>
  <si>
    <t>385.360.054-91</t>
  </si>
  <si>
    <t>Sonete Gomes da Silva</t>
  </si>
  <si>
    <t>772.478.764-68</t>
  </si>
  <si>
    <t>LUIZ BARBOSA DA SILVA</t>
  </si>
  <si>
    <t>58405836420</t>
  </si>
  <si>
    <t>MANOEL MIGUEL DA SILVA</t>
  </si>
  <si>
    <t>02687614424</t>
  </si>
  <si>
    <t>TEREZINHA GUALBERTO LIRA DE MOURA</t>
  </si>
  <si>
    <t>385.369.274-53</t>
  </si>
  <si>
    <t>Maria José Martins de Oliveira</t>
  </si>
  <si>
    <t>772.206.094-34</t>
  </si>
  <si>
    <t>EDVANE DE SOUZA E SILVA</t>
  </si>
  <si>
    <t>03805431414</t>
  </si>
  <si>
    <t>IRENNILDA CLAUDINO FERNANDES BENEDITO</t>
  </si>
  <si>
    <t>04602962483</t>
  </si>
  <si>
    <t>MARIA JOSE AMORIM RICARDO</t>
  </si>
  <si>
    <t>70531471420</t>
  </si>
  <si>
    <t>JOSE MAURICIO RICARDO</t>
  </si>
  <si>
    <t>38532565468</t>
  </si>
  <si>
    <t>CICERA TIMOTEO DE BRITO</t>
  </si>
  <si>
    <t>38536978449</t>
  </si>
  <si>
    <t>Cícera Maria Marcelino de Melo</t>
  </si>
  <si>
    <t>04250604462</t>
  </si>
  <si>
    <t>77247965487</t>
  </si>
  <si>
    <t>VALDELUZE JORGE BEZERRA DA SILVA</t>
  </si>
  <si>
    <t>88287661404</t>
  </si>
  <si>
    <t>VALDINEA ALEXANDRE DE OLIVEIRA</t>
  </si>
  <si>
    <t>04295054429</t>
  </si>
  <si>
    <t>WILMA MARIA FERNANDES VILELA DE MELO</t>
  </si>
  <si>
    <t>066.864.434-68</t>
  </si>
  <si>
    <t>Francisca Gomes da Silva</t>
  </si>
  <si>
    <t>60738367400</t>
  </si>
  <si>
    <t>Quitéria Batista da Silva</t>
  </si>
  <si>
    <t>377.825.504-59</t>
  </si>
  <si>
    <t>Ivanilda Teixeira Espíndola</t>
  </si>
  <si>
    <t>385.369.604-00</t>
  </si>
  <si>
    <t>José Batista de Espíndola</t>
  </si>
  <si>
    <t>458.989.364-91</t>
  </si>
  <si>
    <t>MARILINE NUNES GOMES</t>
  </si>
  <si>
    <t>81965273491</t>
  </si>
  <si>
    <t>Maria do Amparo Marques</t>
  </si>
  <si>
    <t>747.883.104-49</t>
  </si>
  <si>
    <t>Maria Auxiliadora Félix de Souza</t>
  </si>
  <si>
    <t>88287521491</t>
  </si>
  <si>
    <t>Quitéria Inácio dos Passos Brasil</t>
  </si>
  <si>
    <t>023.614.954-73</t>
  </si>
  <si>
    <t>PEDRO ALVES PINTO FILHO</t>
  </si>
  <si>
    <t>134.936.554-87</t>
  </si>
  <si>
    <t>Eutimia Maria de Morais e Silva</t>
  </si>
  <si>
    <t>69518645434</t>
  </si>
  <si>
    <t>MARIA JUCINEIDE MARCOS DA COSTA</t>
  </si>
  <si>
    <t>86535129420</t>
  </si>
  <si>
    <t>GERUSA MARIA DE SOBRAL</t>
  </si>
  <si>
    <t>972.012.944-15</t>
  </si>
  <si>
    <t>Maria Cícera Alves da Silva</t>
  </si>
  <si>
    <t>94459975491</t>
  </si>
  <si>
    <t>Maria das Dores Paes Bezerra</t>
  </si>
  <si>
    <t>300.281.914-04</t>
  </si>
  <si>
    <t>Maria da Soledade Lourenço da silva</t>
  </si>
  <si>
    <t>589.692.414-34</t>
  </si>
  <si>
    <t>Terezinha Caetano da Silva</t>
  </si>
  <si>
    <t>51057310425</t>
  </si>
  <si>
    <t>Maria do Carmos Alves da Silva</t>
  </si>
  <si>
    <t>514.137.954-04</t>
  </si>
  <si>
    <t>Iraci Moraes Machado de Souza</t>
  </si>
  <si>
    <t>173.922.254-72</t>
  </si>
  <si>
    <t>Cícera Maria da Silva</t>
  </si>
  <si>
    <t>02294236475</t>
  </si>
  <si>
    <t>ROSA MARIA PEIXOTO</t>
  </si>
  <si>
    <t>385.327.514-15</t>
  </si>
  <si>
    <t>MARIA CELIA VIANA</t>
  </si>
  <si>
    <t>74788477491</t>
  </si>
  <si>
    <t>JOSE ALVES DA SILVA</t>
  </si>
  <si>
    <t>461.989.387-00</t>
  </si>
  <si>
    <t>Adelma Lins de Azevedo</t>
  </si>
  <si>
    <t>02301408400</t>
  </si>
  <si>
    <t>Fabrício Alex Santos Barbosa</t>
  </si>
  <si>
    <t>03931040445</t>
  </si>
  <si>
    <t>Valdenice Ferreira da Silva</t>
  </si>
  <si>
    <t>769.367.594-91</t>
  </si>
  <si>
    <t>RAQUEL MUNIZ DE SOUZA SILVA</t>
  </si>
  <si>
    <t>392.189.024-15</t>
  </si>
  <si>
    <t>NIEDJA FERR. DE OLIVEIRA</t>
  </si>
  <si>
    <t>68035802453</t>
  </si>
  <si>
    <t>NOEME Candido DA SILVA</t>
  </si>
  <si>
    <t>024.981.514-19</t>
  </si>
  <si>
    <t>AIRTON VENANCIO PEREIRA DA SILVA</t>
  </si>
  <si>
    <t>77247507420</t>
  </si>
  <si>
    <t>CEMS PAPEIS E CIA LTDA EPP</t>
  </si>
  <si>
    <t>11429363000163</t>
  </si>
  <si>
    <t>José Amaro da Silva</t>
  </si>
  <si>
    <t>66299829834</t>
  </si>
  <si>
    <t>ARLI ALEXANDRE DE SALES</t>
  </si>
  <si>
    <t>76541380406</t>
  </si>
  <si>
    <t xml:space="preserve">Samara Rilda Viana Barros </t>
  </si>
  <si>
    <t>06040532408</t>
  </si>
  <si>
    <t>13493655487</t>
  </si>
  <si>
    <t>WILSON F. DE OLIVEIRA</t>
  </si>
  <si>
    <t>882.876.454-68</t>
  </si>
  <si>
    <t>Adjane Mary de Moura Paraguai</t>
  </si>
  <si>
    <t>58967818491</t>
  </si>
  <si>
    <t>Damiana Maria da Conceição</t>
  </si>
  <si>
    <t>633.763.264-87</t>
  </si>
  <si>
    <t>CICERA B SOBRAL DA SILVA</t>
  </si>
  <si>
    <t>02259228437</t>
  </si>
  <si>
    <t>MARIA HELENA DOS SANTOS SILVA</t>
  </si>
  <si>
    <t>85537667487</t>
  </si>
  <si>
    <t>SEVERINA PAULINA MOREIRA</t>
  </si>
  <si>
    <t>74788370425</t>
  </si>
  <si>
    <t>Marinete de Vasconcelos Viana</t>
  </si>
  <si>
    <t>705.321.684-53</t>
  </si>
  <si>
    <t>MARIA VANIA VIANA CORREIA</t>
  </si>
  <si>
    <t>33265836487</t>
  </si>
  <si>
    <t>Cícera Amorim Magalhães</t>
  </si>
  <si>
    <t>85537632420</t>
  </si>
  <si>
    <t>Maria Eliane Caldas Alves</t>
  </si>
  <si>
    <t>040.468.984-10</t>
  </si>
  <si>
    <t>Ivan Claudino Fernandes da Silva</t>
  </si>
  <si>
    <t>037.841.954-40</t>
  </si>
  <si>
    <t>Maria Sueli</t>
  </si>
  <si>
    <t>02223019455</t>
  </si>
  <si>
    <t>Severino Muniz Barreto</t>
  </si>
  <si>
    <t>211.036.154-91</t>
  </si>
  <si>
    <t>06686443468</t>
  </si>
  <si>
    <t xml:space="preserve">Vera Lucia Lima </t>
  </si>
  <si>
    <t>391.794.274-72</t>
  </si>
  <si>
    <t>Denivalda de Sales Silva</t>
  </si>
  <si>
    <t>500.746.284-53</t>
  </si>
  <si>
    <t>Roseane Nunes Bezerra Barros</t>
  </si>
  <si>
    <t>057.013.144-80</t>
  </si>
  <si>
    <t>Jânio Viana da Silva</t>
  </si>
  <si>
    <t>036.172.244-31</t>
  </si>
  <si>
    <t>Maria Margarida Cândido da Silva</t>
  </si>
  <si>
    <t>248.513.614-91</t>
  </si>
  <si>
    <t>ROSILENE MARGARIDA DA SILVA</t>
  </si>
  <si>
    <t>06520923494</t>
  </si>
  <si>
    <t>CELSO EVANDERLY DA SILVA VIANA</t>
  </si>
  <si>
    <t>90187202400</t>
  </si>
  <si>
    <t>THAYS BEZERRA DA SILVA BONFIM</t>
  </si>
  <si>
    <t>09581071490</t>
  </si>
  <si>
    <t>Lúcia Ermínia Rodrigues da Silva</t>
  </si>
  <si>
    <t>510.571.404-06</t>
  </si>
  <si>
    <t>DOMINGOS JORGE MUNIZ DA SILVA</t>
  </si>
  <si>
    <t>69519340459</t>
  </si>
  <si>
    <t>Cícera Maria de Farias</t>
  </si>
  <si>
    <t>168.595.294-15</t>
  </si>
  <si>
    <t>ROSANGELA RAMALHO DA SILVA</t>
  </si>
  <si>
    <t>05340885461</t>
  </si>
  <si>
    <t>JOAO WELLINGTON DOS SANTOS</t>
  </si>
  <si>
    <t>65674774404</t>
  </si>
  <si>
    <t>ANTONIO MAGALHAES CASTANHA</t>
  </si>
  <si>
    <t>70531749487</t>
  </si>
  <si>
    <t>IVANEIDE DE ARAUJO</t>
  </si>
  <si>
    <t>062.651.784-23</t>
  </si>
  <si>
    <t>LUCIENE SOARES DA SILVA</t>
  </si>
  <si>
    <t>05357836477</t>
  </si>
  <si>
    <t>BARBARA BRUNO PONTES</t>
  </si>
  <si>
    <t>04939609456</t>
  </si>
  <si>
    <t>SILVANA MARIA DE LIRA</t>
  </si>
  <si>
    <t>69518971404</t>
  </si>
  <si>
    <t>Isnar Catão Correia Ramos</t>
  </si>
  <si>
    <t>00869655493</t>
  </si>
  <si>
    <t>ALCIONE TELES DOS SANTOS</t>
  </si>
  <si>
    <t>09831255461</t>
  </si>
  <si>
    <t>IVANEIDE ALVES MACHADO</t>
  </si>
  <si>
    <t>03606394454</t>
  </si>
  <si>
    <t>VALDISIA MARTINS DE SOUZA</t>
  </si>
  <si>
    <t>05220142402</t>
  </si>
  <si>
    <t>VALDELUCE TENORIO CAVALCANTE</t>
  </si>
  <si>
    <t>43520405415</t>
  </si>
  <si>
    <t>CLEBES PEREIRA DA SILVA</t>
  </si>
  <si>
    <t>04217304471</t>
  </si>
  <si>
    <t>MARIA CINEIDE SALES VENANCIO</t>
  </si>
  <si>
    <t>01104998408</t>
  </si>
  <si>
    <t>IRANEIDE DE SOUZA FLORENCIO</t>
  </si>
  <si>
    <t>75008009400</t>
  </si>
  <si>
    <t>ALTAMIR RODRIGUES VIANA</t>
  </si>
  <si>
    <t>28679393487</t>
  </si>
  <si>
    <t>LUCICLEIDE FRAZAO BEZERRA</t>
  </si>
  <si>
    <t>94459584468</t>
  </si>
  <si>
    <t>MARILENE SOARES DA SILVA</t>
  </si>
  <si>
    <t>13715577487</t>
  </si>
  <si>
    <t>CICERA MARIA DA HORA</t>
  </si>
  <si>
    <t>02259243401</t>
  </si>
  <si>
    <t>DARLENE NUNES BEZERRA DOS SANTOS</t>
  </si>
  <si>
    <t>83108955420</t>
  </si>
  <si>
    <t>HELENA CAVALCANTE VIANA</t>
  </si>
  <si>
    <t>76936708404</t>
  </si>
  <si>
    <t>IVANEIDE CAVALCANTE DE VASCONCELOS.</t>
  </si>
  <si>
    <t>901.868.504-68</t>
  </si>
  <si>
    <t>PEDRO RODRIGUES DA COSTA</t>
  </si>
  <si>
    <t>26357916862</t>
  </si>
  <si>
    <t>MARIA JOSEFA DA CONCEIÇÃO</t>
  </si>
  <si>
    <t>56039190434</t>
  </si>
  <si>
    <t>IRENE MARIA DA CONCEIÇÃO</t>
  </si>
  <si>
    <t>76937470444</t>
  </si>
  <si>
    <t>FABIO PEREIRA VIANA</t>
  </si>
  <si>
    <t>02177310407</t>
  </si>
  <si>
    <t>BEATRIZ BARRETO BERNARDO</t>
  </si>
  <si>
    <t>13069784402</t>
  </si>
  <si>
    <t>MARLUCE DE MORAIS VIANA</t>
  </si>
  <si>
    <t>90241487404</t>
  </si>
  <si>
    <t>JOSE MARQUES DE ARAUJO</t>
  </si>
  <si>
    <t>58967010478</t>
  </si>
  <si>
    <t>MARIA AUXILIADORA PEREIRA</t>
  </si>
  <si>
    <t>06202313439</t>
  </si>
  <si>
    <t>EURES CARLOS DA SILVA SANTOS</t>
  </si>
  <si>
    <t>04448212440</t>
  </si>
  <si>
    <t>MARIA TERTULINA BEZERRA</t>
  </si>
  <si>
    <t>26984970415</t>
  </si>
  <si>
    <t>LEONARDO CLEYTON PEREIRA CABRAL</t>
  </si>
  <si>
    <t>06146952443</t>
  </si>
  <si>
    <t>EVANIA MARIA DE JESUS</t>
  </si>
  <si>
    <t>58967664400</t>
  </si>
  <si>
    <t>JOSE ANTONIO DE ARAUJO JUNIOR</t>
  </si>
  <si>
    <t>02511225492</t>
  </si>
  <si>
    <t>ETIELE SUENIA RODRIGUES DA SILVA</t>
  </si>
  <si>
    <t>07351520470</t>
  </si>
  <si>
    <t>MARIA ROSEANE RAMALHO FERREIRA</t>
  </si>
  <si>
    <t>07527997460</t>
  </si>
  <si>
    <t>LUCICLEIDE LOPES DA SILVA</t>
  </si>
  <si>
    <t>16603221896</t>
  </si>
  <si>
    <t>MARIA BEZERRA CARDOSO DA SILVA</t>
  </si>
  <si>
    <t>944.600.274-53</t>
  </si>
  <si>
    <t>MARLUCE FERREIRA DE ARAUJO</t>
  </si>
  <si>
    <t>42663385468</t>
  </si>
  <si>
    <t>CICERA BARBOSA SOBRAL DA SILVA</t>
  </si>
  <si>
    <t>022.592.284-37</t>
  </si>
  <si>
    <t>ANTONIA JULIA DA CONCEICAO</t>
  </si>
  <si>
    <t>30542537400</t>
  </si>
  <si>
    <t>77220609434</t>
  </si>
  <si>
    <t>LINDOMAR SANTANA DE LIMA</t>
  </si>
  <si>
    <t>52764176872</t>
  </si>
  <si>
    <t>MANUEL VICENTE DA SILVA</t>
  </si>
  <si>
    <t>63367734420</t>
  </si>
  <si>
    <t>IVALDETE BORGES GOMES</t>
  </si>
  <si>
    <t>30341370444</t>
  </si>
  <si>
    <t>ANA MARIA MARCELINO DE SIQUEIRA</t>
  </si>
  <si>
    <t>42663687472</t>
  </si>
  <si>
    <t>MARIA NAZARE VIANA PEIXOTO</t>
  </si>
  <si>
    <t>13715631449</t>
  </si>
  <si>
    <t>MARIA DO CARMO PEIXOTO CLAUDINO</t>
  </si>
  <si>
    <t>16583027453</t>
  </si>
  <si>
    <t>BETANIA DA SILVA MELO</t>
  </si>
  <si>
    <t>08916095476</t>
  </si>
  <si>
    <t>Cícero Wellington Alves Rodrigues</t>
  </si>
  <si>
    <t>680.364.854-00</t>
  </si>
  <si>
    <t>MARIA DE FÁTIMA DA SILVA</t>
  </si>
  <si>
    <t>04434436457</t>
  </si>
  <si>
    <t>ELIANE DE SOUZA E SILVA</t>
  </si>
  <si>
    <t>03491201454</t>
  </si>
  <si>
    <t>LUCIANO JOSÉ DA SILVA</t>
  </si>
  <si>
    <t>07483963492</t>
  </si>
  <si>
    <t>ABEL PEREIRA DE LIMA</t>
  </si>
  <si>
    <t>86535242404</t>
  </si>
  <si>
    <t>JOSE CLAUDIO DE LIMA NEVES</t>
  </si>
  <si>
    <t>04686927463</t>
  </si>
  <si>
    <t>Quitéria Gomes da Silva</t>
  </si>
  <si>
    <t>03828256406</t>
  </si>
  <si>
    <t>JOSELITA CATAO DA SILVA SANTOS</t>
  </si>
  <si>
    <t>69519501487</t>
  </si>
  <si>
    <t>SÍLVIO ANTÔNIO MONTEIRO JUNIOR</t>
  </si>
  <si>
    <t>01281556475</t>
  </si>
  <si>
    <t>MARIA SONIA CAVALCANTE OLIVEIRA.</t>
  </si>
  <si>
    <t>327.257.104-30</t>
  </si>
  <si>
    <t>MARCIA RIBEIRO VIANA</t>
  </si>
  <si>
    <t>882.887.654-91</t>
  </si>
  <si>
    <t>FERNANDA MARIA DOMINGOS BRUNO</t>
  </si>
  <si>
    <t>04260879413</t>
  </si>
  <si>
    <t xml:space="preserve">JOSE CICERO DE MELO </t>
  </si>
  <si>
    <t>90187113491</t>
  </si>
  <si>
    <t xml:space="preserve">MARIA PAULINA MOREIRA </t>
  </si>
  <si>
    <t>06325585470</t>
  </si>
  <si>
    <t>JOSE MILTON FIGUEIREDO DE ARAUJO</t>
  </si>
  <si>
    <t>88287971420</t>
  </si>
  <si>
    <t xml:space="preserve">FERNANDO ANTONIO MENDONCA BRUNO </t>
  </si>
  <si>
    <t>138.240.824-20</t>
  </si>
  <si>
    <t>IVANEIDE CAVALCANTE DE VASCONCELOS</t>
  </si>
  <si>
    <t>DANIEL MARIO DA COSTA VERCOSA</t>
  </si>
  <si>
    <t>225.207.914-20</t>
  </si>
  <si>
    <t>MARIA DO CARMO PAES DA SILVA</t>
  </si>
  <si>
    <t>510.572.044-04</t>
  </si>
  <si>
    <t xml:space="preserve">AMBRELLA CONSTRUTORA E INCORPORADORA LTDA - EPP </t>
  </si>
  <si>
    <t>10556657000193</t>
  </si>
  <si>
    <t>FABIANO SOBRAL SOCIEDADE INDIVIDUAL DE ADVOCACIA</t>
  </si>
  <si>
    <t>40115639000137</t>
  </si>
  <si>
    <t>GARIANNA DOMINGOS BALBINO</t>
  </si>
  <si>
    <t>08937416476</t>
  </si>
  <si>
    <t xml:space="preserve">WILSON GUILHERME DA SILVA </t>
  </si>
  <si>
    <t>70598142487</t>
  </si>
  <si>
    <t>LAYSE CARDOSO JORDAO OLIVEIRA</t>
  </si>
  <si>
    <t>07773630461</t>
  </si>
  <si>
    <t>ROSENILDA MATIAS DOS SANTOS</t>
  </si>
  <si>
    <t>84337966404</t>
  </si>
  <si>
    <t>IVONE ALVES MACHADO</t>
  </si>
  <si>
    <t>90187067449</t>
  </si>
  <si>
    <t>Cícero Welington Alves Rodrigues</t>
  </si>
  <si>
    <t>EDIANE DE SOUZA E SILVA</t>
  </si>
  <si>
    <t>04553868466</t>
  </si>
  <si>
    <t>MARIA JOSE LEANDRO DE ALMEIDA</t>
  </si>
  <si>
    <t>07906985443</t>
  </si>
  <si>
    <t>MARIA ZULEIDE SATIRO DA SILVA</t>
  </si>
  <si>
    <t>10948612436</t>
  </si>
  <si>
    <t>MARIA JOSE BRASIL DA SILVA</t>
  </si>
  <si>
    <t>70534616453</t>
  </si>
  <si>
    <t>ROSIMERY MOREIRA DOMINGOS DE MELO</t>
  </si>
  <si>
    <t>04685762401</t>
  </si>
  <si>
    <t>ERIVALDO LUCAS DOS ANJOS</t>
  </si>
  <si>
    <t>41023188449</t>
  </si>
  <si>
    <t>MARLI MARIA MATIAS DE LIMA</t>
  </si>
  <si>
    <t>03583125401</t>
  </si>
  <si>
    <t>VALDECI PEREIRA DA SILVA</t>
  </si>
  <si>
    <t>08642442824</t>
  </si>
  <si>
    <t>OTONIEL BRAZ DA SILVA</t>
  </si>
  <si>
    <t>38531909449</t>
  </si>
  <si>
    <t>JOSE FERNANDO CORDEIRO DA SILVA</t>
  </si>
  <si>
    <t>77247558415</t>
  </si>
  <si>
    <t>Município de Paranatama</t>
  </si>
  <si>
    <t>031.200.534-22</t>
  </si>
  <si>
    <t>ADELMA BEZERRA CORDEIRO</t>
  </si>
  <si>
    <t>81132360404</t>
  </si>
  <si>
    <t>ANFILOFIO MOREIRA DE MELO NETO</t>
  </si>
  <si>
    <t>01404733434</t>
  </si>
  <si>
    <t>BANCO BRADESCO S.A.</t>
  </si>
  <si>
    <t>60746948000112</t>
  </si>
  <si>
    <t>ANTONIO FERREIRA DA SILVA</t>
  </si>
  <si>
    <t>03679934491</t>
  </si>
  <si>
    <t>MANUEL CALHEIROS DE MIRANDA</t>
  </si>
  <si>
    <t>15217140453</t>
  </si>
  <si>
    <t>Município de Parnamirim</t>
  </si>
  <si>
    <t>ALDA CRUZ SAMPAIO E OUTROS</t>
  </si>
  <si>
    <t>337.715.884-72</t>
  </si>
  <si>
    <t>GOVERNO DO ESTADO DE PERNAMBUCO</t>
  </si>
  <si>
    <t>Município de Passira</t>
  </si>
  <si>
    <t>GB TOPOGRAFIA E CONSTRUCAO</t>
  </si>
  <si>
    <t>14.713.224/0001-55</t>
  </si>
  <si>
    <t>Município de Paudalho</t>
  </si>
  <si>
    <t xml:space="preserve">ULTRASSONOGRAFIA MEDICA DE PERNAMBUCO LTDA - EPP </t>
  </si>
  <si>
    <t>00.830.329/0001-80</t>
  </si>
  <si>
    <t>PAULA CRISTINA BEZERRA MELO - EPP</t>
  </si>
  <si>
    <t>00910332000103</t>
  </si>
  <si>
    <t>Martins Guedes Sociedade Unipessoal de Advocacia</t>
  </si>
  <si>
    <t>19215541000165</t>
  </si>
  <si>
    <t>EDVANIO ALCINO DE AGUIAR</t>
  </si>
  <si>
    <t>03367832480</t>
  </si>
  <si>
    <t>GERADOR – COMPANHIA SECURITIZADORA DE CRÉDITOS FIN</t>
  </si>
  <si>
    <t>11552047000184</t>
  </si>
  <si>
    <t>DELTA PRODUTOS E SERVIÇOS LTDA</t>
  </si>
  <si>
    <t>11676271000188</t>
  </si>
  <si>
    <t>ALCIENE VASCONCELOS WRIGHT DE OLIVEIRA</t>
  </si>
  <si>
    <t>68387725404</t>
  </si>
  <si>
    <t>ISABELLA BRANDÃO DE AGUIAR MACHADO</t>
  </si>
  <si>
    <t>03528196424</t>
  </si>
  <si>
    <t>HALLYSON CHAVES COELHO DE SOUZA</t>
  </si>
  <si>
    <t>00799573400</t>
  </si>
  <si>
    <t>LUZIANE TEIXEIRA DA COSTA</t>
  </si>
  <si>
    <t>08413809452</t>
  </si>
  <si>
    <t>VIVIANE FERREIRA PESSOA</t>
  </si>
  <si>
    <t>78227275400</t>
  </si>
  <si>
    <t>ADEILSON BARBOSA DA SILVA</t>
  </si>
  <si>
    <t>80054625491</t>
  </si>
  <si>
    <t>06789083464</t>
  </si>
  <si>
    <t xml:space="preserve"> JOSE MAURICIO BARBOSA </t>
  </si>
  <si>
    <t>51444968491</t>
  </si>
  <si>
    <t>JOÃO FAUSTO JOSE COUTINHO MIRANDA</t>
  </si>
  <si>
    <t>01903475465</t>
  </si>
  <si>
    <t>JOSÉ FERREIRA  DE LIMA</t>
  </si>
  <si>
    <t>180.784.514-15</t>
  </si>
  <si>
    <t>LUCI FRANCISCA DE OLIVEIRA ANDRADE</t>
  </si>
  <si>
    <t>398.491.044-49</t>
  </si>
  <si>
    <t xml:space="preserve">MARIA DA CONCEIÇÃO </t>
  </si>
  <si>
    <t>93582951472</t>
  </si>
  <si>
    <t xml:space="preserve">Maria Jeruza </t>
  </si>
  <si>
    <t>483.971.647-15</t>
  </si>
  <si>
    <t>JOSÉ MOREIRA</t>
  </si>
  <si>
    <t>61787833453</t>
  </si>
  <si>
    <t>JUCELINO ARCELINO DE OLIVEIRA</t>
  </si>
  <si>
    <t>01995389480</t>
  </si>
  <si>
    <t>Gráfica Palmeiras LTDA ME</t>
  </si>
  <si>
    <t>01222778000108</t>
  </si>
  <si>
    <t>MURILO NUNES DOS SANTOS</t>
  </si>
  <si>
    <t>33475415453</t>
  </si>
  <si>
    <t>ERONIDES EVANGELISTA DE MELO</t>
  </si>
  <si>
    <t>01945351420</t>
  </si>
  <si>
    <t>HELDER SOUSA MELO EPP</t>
  </si>
  <si>
    <t>02526364000135</t>
  </si>
  <si>
    <t>DJALMA JOSE C. DE FIGUEREDO</t>
  </si>
  <si>
    <t>19678363453</t>
  </si>
  <si>
    <t>ANDELIVROS ASSOCIAÇÃO DO NORDESTE DE DISTRIBUIDORE</t>
  </si>
  <si>
    <t>01062929000108</t>
  </si>
  <si>
    <t>CONSORCIO PUBLICO DOS MUNICIPIOS DA MATA SUL PERNA</t>
  </si>
  <si>
    <t>11896703000166</t>
  </si>
  <si>
    <t>MANNIX DE AZEVEDO FERREIRA</t>
  </si>
  <si>
    <t>03261593474</t>
  </si>
  <si>
    <t>RITCHELLY PINTO DE LIMA VICENTE</t>
  </si>
  <si>
    <t>06513823439</t>
  </si>
  <si>
    <t>EDJANE DA SILVA GOMES</t>
  </si>
  <si>
    <t>07880274413</t>
  </si>
  <si>
    <t>ROSEILDA EMILIA XAVIER</t>
  </si>
  <si>
    <t>61178225453</t>
  </si>
  <si>
    <t xml:space="preserve">ALEXANDRE DIMITRI </t>
  </si>
  <si>
    <t>02609934416</t>
  </si>
  <si>
    <t>KATIA</t>
  </si>
  <si>
    <t>01303693496</t>
  </si>
  <si>
    <t xml:space="preserve">MARLUCE MARIA FERREIRA FELICIANO </t>
  </si>
  <si>
    <t>292.671.704-06</t>
  </si>
  <si>
    <t xml:space="preserve">DAVI CAMAROTTI FERNANDES ROSA DE MELO </t>
  </si>
  <si>
    <t>03387916477</t>
  </si>
  <si>
    <t xml:space="preserve">RENATO GOMES </t>
  </si>
  <si>
    <t>01373135433</t>
  </si>
  <si>
    <t>PRISCILA BELTRÃO LOPES SAMPAIO</t>
  </si>
  <si>
    <t>03768729427</t>
  </si>
  <si>
    <t>Município de Paulista</t>
  </si>
  <si>
    <t>MARIA DE FÁTIMA BARRETO</t>
  </si>
  <si>
    <t>361.504.107-06</t>
  </si>
  <si>
    <t>FUNDO MUNICIPAL DE EDUCACAO DO PAULISTA FME</t>
  </si>
  <si>
    <t>30796358000133</t>
  </si>
  <si>
    <t>TICKET SERVIÇOS SA</t>
  </si>
  <si>
    <t>47866934000174</t>
  </si>
  <si>
    <t>Município de Pedra</t>
  </si>
  <si>
    <t xml:space="preserve">Maria José de Oliveira Leite </t>
  </si>
  <si>
    <t>310.944.064-49</t>
  </si>
  <si>
    <t>Vicente Mateus Melo Cardoso da Silva</t>
  </si>
  <si>
    <t>03500823408</t>
  </si>
  <si>
    <t>ESPÓLIO DE EREMITA LEAL DOURADO</t>
  </si>
  <si>
    <t>35420405415</t>
  </si>
  <si>
    <t>Município de Pesqueira</t>
  </si>
  <si>
    <t>JOSÉ CARLOS PEREIRA FERREIRA</t>
  </si>
  <si>
    <t>88009866415</t>
  </si>
  <si>
    <t>JOSÉ GERALDO ALVES</t>
  </si>
  <si>
    <t>48206849491</t>
  </si>
  <si>
    <t>SEVERINA RAMOS DE ANDRADE</t>
  </si>
  <si>
    <t>023.007.914-80</t>
  </si>
  <si>
    <t>AMAZILDE FRASSINETI ALVES DA SILVA</t>
  </si>
  <si>
    <t>56200021449</t>
  </si>
  <si>
    <t>FRANCISCO JOSE MELO DOS SANTOS</t>
  </si>
  <si>
    <t>07763044454</t>
  </si>
  <si>
    <t>REGINALDO LOPES DA COSTA JUNIOR</t>
  </si>
  <si>
    <t>07123595408</t>
  </si>
  <si>
    <t>ALEXSANDRO SILVA SOARES</t>
  </si>
  <si>
    <t>10349084483</t>
  </si>
  <si>
    <t>BANCO SANTANDER (BRASIL) S.A</t>
  </si>
  <si>
    <t>90400888000142</t>
  </si>
  <si>
    <t>MINISTÉRIO PÚBLICO DO ESTADO DE PERNAMBUCO</t>
  </si>
  <si>
    <t>24.417.065/0001-03</t>
  </si>
  <si>
    <t>Município de Petrolina</t>
  </si>
  <si>
    <t>AUDENIR DE SOUZA PEREIRA</t>
  </si>
  <si>
    <t>110.719.745-72</t>
  </si>
  <si>
    <t>MARIA APARECIDA BATISTA DE OLIVEIRA SOARES</t>
  </si>
  <si>
    <t>728.951.874-87</t>
  </si>
  <si>
    <t>FREDISON DAVID DOS SANTOS RODRIGUES.</t>
  </si>
  <si>
    <t>040.672.324-97</t>
  </si>
  <si>
    <t>ANTONIO LUIZ BARBOSA DA SILVA</t>
  </si>
  <si>
    <t>105.385.184-72</t>
  </si>
  <si>
    <t>SÔNIA BELARMINO</t>
  </si>
  <si>
    <t>022.412.524-92</t>
  </si>
  <si>
    <t xml:space="preserve">INSTITUTO DE MEDICINA INTEGRAL PROFESSOR FERNANDO </t>
  </si>
  <si>
    <t>10.988.301/0001-29</t>
  </si>
  <si>
    <t>RAFAEL RIBEIRO DE AMORIM</t>
  </si>
  <si>
    <t>93197160487</t>
  </si>
  <si>
    <t>CLINUTRI LTDA</t>
  </si>
  <si>
    <t>03149182000155</t>
  </si>
  <si>
    <t>OURO DIESEL PEÇAS E SERVIÇOS LTDA</t>
  </si>
  <si>
    <t>70077391000128</t>
  </si>
  <si>
    <t>AILMA CHALEGRE DE LIRA</t>
  </si>
  <si>
    <t>02278071467</t>
  </si>
  <si>
    <t>Roberta Lacerda Matias Maciel</t>
  </si>
  <si>
    <t>01090493495</t>
  </si>
  <si>
    <t>MÁRCIA ANDRÉA DE SOUZA SILVA</t>
  </si>
  <si>
    <t>02441633406</t>
  </si>
  <si>
    <t>SORAYA XAVIER LUSTOSA</t>
  </si>
  <si>
    <t>94609896591</t>
  </si>
  <si>
    <t>José Malan da Silva</t>
  </si>
  <si>
    <t>09993479420</t>
  </si>
  <si>
    <t>Maria Zilma Gonzaga da Silva</t>
  </si>
  <si>
    <t>10519238400</t>
  </si>
  <si>
    <t>ELIZANGELA ALVES TELES</t>
  </si>
  <si>
    <t>02288944412</t>
  </si>
  <si>
    <t>FREDERICO CARLOS DUARTE</t>
  </si>
  <si>
    <t>346.229.854-20</t>
  </si>
  <si>
    <t>IZABEL PEREIRA DA SILVA</t>
  </si>
  <si>
    <t>387.164.885-04</t>
  </si>
  <si>
    <t>Weydson Cesar Miranda dos Santos</t>
  </si>
  <si>
    <t>40263096491</t>
  </si>
  <si>
    <t>VALDIRENE ALCANTES DOS SANTOS ANJOS</t>
  </si>
  <si>
    <t>81170190430</t>
  </si>
  <si>
    <t>MARIA GRACILDA DA SILVA</t>
  </si>
  <si>
    <t>40765474468</t>
  </si>
  <si>
    <t>VILMA RODRIGUES DA SILVA BRAGA</t>
  </si>
  <si>
    <t>84528346400</t>
  </si>
  <si>
    <t>JOÃO CARLOS RODRIGUES DA SILVA</t>
  </si>
  <si>
    <t>472.009.104-06</t>
  </si>
  <si>
    <t>LUCIETE FERREIRA DE SOUSA</t>
  </si>
  <si>
    <t>68182287472</t>
  </si>
  <si>
    <t>ANA PAULA DO NASCIMENTO SILVA</t>
  </si>
  <si>
    <t>49544420525</t>
  </si>
  <si>
    <t>MARIA DAS DORES RODRIGUES DA CRUZ</t>
  </si>
  <si>
    <t>48212490491</t>
  </si>
  <si>
    <t>MÁRCIO JANDIR SILVA SOARES</t>
  </si>
  <si>
    <t>43981674553</t>
  </si>
  <si>
    <t>ROGÉRIO DA COSTA</t>
  </si>
  <si>
    <t>70510032400</t>
  </si>
  <si>
    <t>MÁRCIA CARDEAL SANTOS</t>
  </si>
  <si>
    <t>99286068468</t>
  </si>
  <si>
    <t>JOSÉ RAIMUNDO COELHO</t>
  </si>
  <si>
    <t>02966448466</t>
  </si>
  <si>
    <t>DAVI LEITE DE ARAÚJO</t>
  </si>
  <si>
    <t>09656519400</t>
  </si>
  <si>
    <t>MÔNICA RODRIGUES MOREIRA</t>
  </si>
  <si>
    <t>00033337446</t>
  </si>
  <si>
    <t>LEONARDO SANTOS ARAGÃO</t>
  </si>
  <si>
    <t>00800435427</t>
  </si>
  <si>
    <t>MARIA DO SOCORRO COELHO</t>
  </si>
  <si>
    <t>340.027.314-72</t>
  </si>
  <si>
    <t>LANÇAR CONSTRUTORA E INCORPORADORA LTDA</t>
  </si>
  <si>
    <t>03834750000157</t>
  </si>
  <si>
    <t>JOÃO BATISTA PURIFICAÇÃO GOMES</t>
  </si>
  <si>
    <t>21124841415</t>
  </si>
  <si>
    <t>SÓ BABY CLÍNICA INFANTIL E URGÊNCIA LTDA</t>
  </si>
  <si>
    <t>13914874000287</t>
  </si>
  <si>
    <t>BANCO VOLKSWAGEN S.A</t>
  </si>
  <si>
    <t>59109165000149</t>
  </si>
  <si>
    <t>Luzia Barbosa da Silva</t>
  </si>
  <si>
    <t>00750959479</t>
  </si>
  <si>
    <t>LENILDA ANGELIM CAVALCANTI</t>
  </si>
  <si>
    <t>618.448.614-49</t>
  </si>
  <si>
    <t>MARIA EUNICE DA SILVA</t>
  </si>
  <si>
    <t>883.229.804-00</t>
  </si>
  <si>
    <t>LUCIMAR LUCAS DE ALMEIDA</t>
  </si>
  <si>
    <t>66185122472</t>
  </si>
  <si>
    <t>RAQUEL MARIA ALVES DA COSTA</t>
  </si>
  <si>
    <t>445.929.814-72</t>
  </si>
  <si>
    <t>Milton de Castro Ferreira</t>
  </si>
  <si>
    <t>68013744434</t>
  </si>
  <si>
    <t>Jailde Maria de Sá Menezes de Oliveira</t>
  </si>
  <si>
    <t>86565516472</t>
  </si>
  <si>
    <t>MARLENE SOARES</t>
  </si>
  <si>
    <t>311.075.404-53</t>
  </si>
  <si>
    <t>Maria Izabel Pereira de Souza</t>
  </si>
  <si>
    <t>98494457420</t>
  </si>
  <si>
    <t xml:space="preserve">ADELAIDE MELO BARBOSA </t>
  </si>
  <si>
    <t>77465792487</t>
  </si>
  <si>
    <t>MARIZA DINIZ ROSA</t>
  </si>
  <si>
    <t>03809729485</t>
  </si>
  <si>
    <t>REGIMAR RAIMUNDO GOMES</t>
  </si>
  <si>
    <t>02704287473</t>
  </si>
  <si>
    <t>MARIA CLEIDE ALMEIDA CALLOU</t>
  </si>
  <si>
    <t>46622039372</t>
  </si>
  <si>
    <t>SIMONE QUIRINO DA SILVA</t>
  </si>
  <si>
    <t>71851356487</t>
  </si>
  <si>
    <t xml:space="preserve">Rosa Maria de Siqueira </t>
  </si>
  <si>
    <t>03098504447</t>
  </si>
  <si>
    <t>João Augusto dos Santos Souza</t>
  </si>
  <si>
    <t>40322947472</t>
  </si>
  <si>
    <t>SELMA SANTANA SILVA</t>
  </si>
  <si>
    <t>72864281449</t>
  </si>
  <si>
    <t>ANTÔNIA ALVES ROCHA</t>
  </si>
  <si>
    <t>419.520.574-34</t>
  </si>
  <si>
    <t>ADAILTON PAULO DE ARAÚJO</t>
  </si>
  <si>
    <t>02392306478</t>
  </si>
  <si>
    <t>Louanda Castro Passos</t>
  </si>
  <si>
    <t>06131467439</t>
  </si>
  <si>
    <t>Hildete Almeida Nascimento Pires</t>
  </si>
  <si>
    <t>77565932434</t>
  </si>
  <si>
    <t>Vitor Paulo Alves de Oliveira</t>
  </si>
  <si>
    <t>00772465436</t>
  </si>
  <si>
    <t>PAULO CÉSAR DA SILVA</t>
  </si>
  <si>
    <t>96207817400</t>
  </si>
  <si>
    <t>TACIANE ANGÉLICA DE MIRANDA MARTINS</t>
  </si>
  <si>
    <t>00832031410</t>
  </si>
  <si>
    <t>ERIVALDO BARBOSA DA COSTA</t>
  </si>
  <si>
    <t>02199967417</t>
  </si>
  <si>
    <t>ELUCIANO NUNES DE AMORIM COELHO</t>
  </si>
  <si>
    <t>00035108401</t>
  </si>
  <si>
    <t xml:space="preserve">ROBERTO ALVES DE OLIVEIRA </t>
  </si>
  <si>
    <t>77466691404</t>
  </si>
  <si>
    <t>JOSINALDO RODRIGUES DE CARVALHO</t>
  </si>
  <si>
    <t>82528497415</t>
  </si>
  <si>
    <t>CARMELUCIA PEREIRA GOES RODRIGUES</t>
  </si>
  <si>
    <t>65677080420</t>
  </si>
  <si>
    <t>MARIA TÂNIA PEIXOTO DAMASCENO</t>
  </si>
  <si>
    <t>63151006434</t>
  </si>
  <si>
    <t>ROSANGELA DE SOUZA SILVA</t>
  </si>
  <si>
    <t>54686415420</t>
  </si>
  <si>
    <t>SOLANGE MARIA NOGUEIRA DE LIMA</t>
  </si>
  <si>
    <t>02106479492</t>
  </si>
  <si>
    <t>RILDO FRANCISCO NUNES</t>
  </si>
  <si>
    <t>65682050444</t>
  </si>
  <si>
    <t>Francisca Silvânia da Silva Ferreira</t>
  </si>
  <si>
    <t>026.689.004-09</t>
  </si>
  <si>
    <t xml:space="preserve">LAURA MARIA RODRIGUES ALVES </t>
  </si>
  <si>
    <t>446.640.604-91</t>
  </si>
  <si>
    <t>ROSICLEIDE MARIA NAZARÉ DA SILVA SOARES</t>
  </si>
  <si>
    <t>682.309.584-91</t>
  </si>
  <si>
    <t>EVANETE FERREIRA DOS SANTOS</t>
  </si>
  <si>
    <t>435.505.174-91</t>
  </si>
  <si>
    <t>JOSYMARA FREIRE DE CARVALHO</t>
  </si>
  <si>
    <t>47685069415</t>
  </si>
  <si>
    <t>ZENEIDE BRANDÃO DE SOUZA ALVES</t>
  </si>
  <si>
    <t>747.939.854-91</t>
  </si>
  <si>
    <t>680.137.444-34</t>
  </si>
  <si>
    <t>Clarice de Souza Silva</t>
  </si>
  <si>
    <t>599.918.364-20</t>
  </si>
  <si>
    <t>MARIA DE FÁTIMA TORRES DOS SANTOS</t>
  </si>
  <si>
    <t>461.765.434-87</t>
  </si>
  <si>
    <t>JOVELINA PEREIRA GOES</t>
  </si>
  <si>
    <t>883.179.354-34</t>
  </si>
  <si>
    <t>Ismaela Campelo de Oliveira</t>
  </si>
  <si>
    <t>007.778.855-90</t>
  </si>
  <si>
    <t>Flávia Mara Coelho de Castro Mendes</t>
  </si>
  <si>
    <t>943.919.474-04</t>
  </si>
  <si>
    <t>Izabel Cristina Alves de Castro Freitas</t>
  </si>
  <si>
    <t>041.423.514-27</t>
  </si>
  <si>
    <t>QUINTINA ALVES DA SILVA  MARTINS</t>
  </si>
  <si>
    <t>152.619.214-49</t>
  </si>
  <si>
    <t>ANTÔNIO ALVES DE CARVALHO</t>
  </si>
  <si>
    <t>295.865.344-72</t>
  </si>
  <si>
    <t>ELENILDE FERREIRA GOMES FEITOSA</t>
  </si>
  <si>
    <t>434.015.705-87</t>
  </si>
  <si>
    <t>ANA PATRÍCIA DA SILVA AMARO</t>
  </si>
  <si>
    <t>681.796.774-00</t>
  </si>
  <si>
    <t>Adroaldo Sergio Coelho</t>
  </si>
  <si>
    <t>000.334.004-07</t>
  </si>
  <si>
    <t>Andrei Cyrus Conceição de Carvalho</t>
  </si>
  <si>
    <t>955.948.765-53</t>
  </si>
  <si>
    <t>GUILHERME BRITO PINHEIRO DE ARAUJO</t>
  </si>
  <si>
    <t>051.884.274-60</t>
  </si>
  <si>
    <t>FRANCISCO JOSÉ SOARES NETO</t>
  </si>
  <si>
    <t>129.248.494-20</t>
  </si>
  <si>
    <t>ADELITA DE SOUZA BEZERRA</t>
  </si>
  <si>
    <t>547.895.164-15</t>
  </si>
  <si>
    <t>THIAGO JOSÉ DE AMORIM</t>
  </si>
  <si>
    <t>03431369456</t>
  </si>
  <si>
    <t>DE PAULI COMÉRCIO, REPRESENTAÇÃO E EXPORTAÇÃO LTDA</t>
  </si>
  <si>
    <t>03.951.140/0001-33</t>
  </si>
  <si>
    <t>Cristália Produtos Químicos Farmacêuticos LTDA</t>
  </si>
  <si>
    <t>44734671000402</t>
  </si>
  <si>
    <t>INDÚSTRIA E COMÉRCIO CARDINALI LTDA</t>
  </si>
  <si>
    <t>59597542000136</t>
  </si>
  <si>
    <t>ELZA MEGUMI IIDA</t>
  </si>
  <si>
    <t>04229044810</t>
  </si>
  <si>
    <t>WT COMÉRCIO E REPRESENTAÇÕES LTDA</t>
  </si>
  <si>
    <t>35291038000145</t>
  </si>
  <si>
    <t>WELLINGTON MICHELLONE TORRES SILVESTRE</t>
  </si>
  <si>
    <t>00903687461</t>
  </si>
  <si>
    <t>SILVINO RODRIGUES DE MIRANDA JUNIOR</t>
  </si>
  <si>
    <t>86568914487</t>
  </si>
  <si>
    <t>ILMA FERREIRA DA SILVA</t>
  </si>
  <si>
    <t>90168313391</t>
  </si>
  <si>
    <t>JOSÉ CARLOS DA SILVA NETO</t>
  </si>
  <si>
    <t>56297777500</t>
  </si>
  <si>
    <t>SERTTEL LTDA</t>
  </si>
  <si>
    <t>24.144.040/0001-75</t>
  </si>
  <si>
    <t>FOTOSENSORES TECNOLOGIA ELETRÔNICA LTDA</t>
  </si>
  <si>
    <t>73.688.517/0001-99</t>
  </si>
  <si>
    <t>PERKONS S.A</t>
  </si>
  <si>
    <t>82.646.332/0001-02</t>
  </si>
  <si>
    <t>FRANCISCO EDUARDO GOMES MORORÓ</t>
  </si>
  <si>
    <t>986.642.634-34</t>
  </si>
  <si>
    <t>WHITE MARTINS GASES INDUSTRIAIS LTDA</t>
  </si>
  <si>
    <t>35820448000136</t>
  </si>
  <si>
    <t>VENAMAQ - VENÂNCIO LOCADORA CONSTRUÇÕES E SERVIÇOS</t>
  </si>
  <si>
    <t>03071324000109</t>
  </si>
  <si>
    <t>MARIA ROSÂNGELA DE ALMEIDA AMORIM</t>
  </si>
  <si>
    <t>456.215.864-68</t>
  </si>
  <si>
    <t>Gildenor Gomes da Silva</t>
  </si>
  <si>
    <t>43063780472</t>
  </si>
  <si>
    <t>47200910406</t>
  </si>
  <si>
    <t>MARGARIDA JULIA RODRIGUES COELHO</t>
  </si>
  <si>
    <t>44593325404</t>
  </si>
  <si>
    <t>VALDIR MAURICIO GOMES</t>
  </si>
  <si>
    <t>75020262404</t>
  </si>
  <si>
    <t>PATROCINA GOMES NUNES</t>
  </si>
  <si>
    <t>50576577472</t>
  </si>
  <si>
    <t>JOSEMARY DA SILVA BARROS</t>
  </si>
  <si>
    <t>68182228468</t>
  </si>
  <si>
    <t>MUNICIPIO DE PETROLINA</t>
  </si>
  <si>
    <t>10358190000177</t>
  </si>
  <si>
    <t>GERALDINA DA SILVA OLIVEIRA</t>
  </si>
  <si>
    <t>68113714472</t>
  </si>
  <si>
    <t>JOAQUIM ARAÚJO NETO</t>
  </si>
  <si>
    <t>311.506.834-49</t>
  </si>
  <si>
    <t>JÚLIO CÉSAR DO CARMO SILVA</t>
  </si>
  <si>
    <t>50881540463</t>
  </si>
  <si>
    <t>JOSELITO LUIZ RIBEIRO</t>
  </si>
  <si>
    <t>250.188.334-91</t>
  </si>
  <si>
    <t>REBECA OLIVEIRA DOS SANTOS</t>
  </si>
  <si>
    <t>04644585521</t>
  </si>
  <si>
    <t>ROUSE JIRLEY FERREIRA DA SILVA</t>
  </si>
  <si>
    <t>04505227413</t>
  </si>
  <si>
    <t>MARIA AUXILIADORA CRUZ DE ALMEIDA ALVES</t>
  </si>
  <si>
    <t>44612303415</t>
  </si>
  <si>
    <t xml:space="preserve">ZEVALDO MACEDO FERREIRA BRASILEIRO </t>
  </si>
  <si>
    <t>73174467500</t>
  </si>
  <si>
    <t>JOÃO BATISTA QUEIROZ COELHO</t>
  </si>
  <si>
    <t>59890100444</t>
  </si>
  <si>
    <t>José Milton de Sousa</t>
  </si>
  <si>
    <t>301.601.384-34</t>
  </si>
  <si>
    <t>TALITA NUNES ANDRADE</t>
  </si>
  <si>
    <t>05114658409</t>
  </si>
  <si>
    <t>RICARDO DAMASO</t>
  </si>
  <si>
    <t>01920377573</t>
  </si>
  <si>
    <t>DANIELLA PASSOS GALINDO</t>
  </si>
  <si>
    <t>07379950410</t>
  </si>
  <si>
    <t>ALDAMIR MENDES DE OLIVEIRA ANTUNES</t>
  </si>
  <si>
    <t>02050262574</t>
  </si>
  <si>
    <t>TIAGO RODRIGUES COSTA</t>
  </si>
  <si>
    <t>01376636417</t>
  </si>
  <si>
    <t>MARIA GRACILDA DE ARAÚJO</t>
  </si>
  <si>
    <t>82528268491</t>
  </si>
  <si>
    <t>Bruno de Andrade Joaquim</t>
  </si>
  <si>
    <t>08096582755</t>
  </si>
  <si>
    <t>CATARINA DE GOES LOPES LAMOGLIA</t>
  </si>
  <si>
    <t>616.679.514-91</t>
  </si>
  <si>
    <t>CLARA AIDIL ALVES DE VASCONCELOS</t>
  </si>
  <si>
    <t>05251367465</t>
  </si>
  <si>
    <t>DANYLO DE ARAÚJO SÁ</t>
  </si>
  <si>
    <t>02826583433</t>
  </si>
  <si>
    <t>MARCELLE KARLYENE COELHO RAMIRO</t>
  </si>
  <si>
    <t>00747813400</t>
  </si>
  <si>
    <t>NALINI LUA PAES SEO</t>
  </si>
  <si>
    <t>97769843553</t>
  </si>
  <si>
    <t>PATRÍCIA DIAS DE OLIVEIRA E SILVA</t>
  </si>
  <si>
    <t>66636248300</t>
  </si>
  <si>
    <t>RODRIGO VEIGA DOMINGUES</t>
  </si>
  <si>
    <t>53241622134</t>
  </si>
  <si>
    <t>SORAIA ALVES LINS DE OLIVEIRA</t>
  </si>
  <si>
    <t>79711138468</t>
  </si>
  <si>
    <t>Albuquerque Pinto Advogados</t>
  </si>
  <si>
    <t>74155425000106</t>
  </si>
  <si>
    <t>TATIANA FREIRE ALVES TORRES</t>
  </si>
  <si>
    <t>96107863400</t>
  </si>
  <si>
    <t xml:space="preserve">FRANCISCA LUCIE DA SILVA </t>
  </si>
  <si>
    <t>24925500449</t>
  </si>
  <si>
    <t>ANA PAULA MEDEIROS DE SOUSA</t>
  </si>
  <si>
    <t>77147464320</t>
  </si>
  <si>
    <t>ANDRÉA PEREIRA DE SOUZA PINTO</t>
  </si>
  <si>
    <t>80779735315</t>
  </si>
  <si>
    <t>LILIANE DE OLIVEIRA COSTA</t>
  </si>
  <si>
    <t>70826943349</t>
  </si>
  <si>
    <t>HENRIQUE CESAR COIMBRA ALVES</t>
  </si>
  <si>
    <t>68060882449</t>
  </si>
  <si>
    <t>MARIA APARECIDA AZEVEDO PIMENTA</t>
  </si>
  <si>
    <t>01986275485</t>
  </si>
  <si>
    <t>VANESSA CARDOSO PEREIRA</t>
  </si>
  <si>
    <t>92662277300</t>
  </si>
  <si>
    <t>MARIA NEYLANDIA DE SOUSA</t>
  </si>
  <si>
    <t>963.439.663-15</t>
  </si>
  <si>
    <t>KARINA SIQUEIRA DOS ANJOS</t>
  </si>
  <si>
    <t>04556693411</t>
  </si>
  <si>
    <t>JOAO IDEMBURGO SILVA CRUZ FILHO</t>
  </si>
  <si>
    <t>00037628313</t>
  </si>
  <si>
    <t>JULIANA ALENCAR CARVALHO</t>
  </si>
  <si>
    <t>013.577.404-76</t>
  </si>
  <si>
    <t>JACKELINE ALVES DE LUCENA TABOSA</t>
  </si>
  <si>
    <t>940.194.103-30</t>
  </si>
  <si>
    <t>CRISTNA MARIA FÉLIX CIPRIANO</t>
  </si>
  <si>
    <t>24079987315</t>
  </si>
  <si>
    <t>VERA LÚCIA DE MEDEIROS DELGADO PIRES</t>
  </si>
  <si>
    <t>45120706487</t>
  </si>
  <si>
    <t>VIVIAN LEVINA ALVES PAMPONET</t>
  </si>
  <si>
    <t>02503126464</t>
  </si>
  <si>
    <t>MAURILIO DA SILVA NOGUEIRA</t>
  </si>
  <si>
    <t>77589661449</t>
  </si>
  <si>
    <t>MILTON ANTÔNIO BARBOSA LIMA</t>
  </si>
  <si>
    <t>34019570400</t>
  </si>
  <si>
    <t>LEONICE BARBOSA ARAÚJO</t>
  </si>
  <si>
    <t>77568206491</t>
  </si>
  <si>
    <t>ALCIDES JANUÁRIO DE MOURA</t>
  </si>
  <si>
    <t>340.030.704-10</t>
  </si>
  <si>
    <t>FABIANA MARIA SANTOS DE ANDRADE</t>
  </si>
  <si>
    <t>03900518459</t>
  </si>
  <si>
    <t>MATILDE DOS SANTOS NUNES</t>
  </si>
  <si>
    <t>03097761470</t>
  </si>
  <si>
    <t>ANA LÚCIA DA COSTA SOUZA</t>
  </si>
  <si>
    <t>77469020497</t>
  </si>
  <si>
    <t>GENÉSIA CONCEIÇÃO BARBOSA</t>
  </si>
  <si>
    <t>72895519404</t>
  </si>
  <si>
    <t>ISMAEL ANDRADE DE OLIVEIRA</t>
  </si>
  <si>
    <t>65681479404</t>
  </si>
  <si>
    <t>GISLAINE VERUSKA RODRIGUES COSTA DE SÁ</t>
  </si>
  <si>
    <t>84445300420</t>
  </si>
  <si>
    <t>MARIA LÚCIA DE CARVALHO TORRES</t>
  </si>
  <si>
    <t>18358403453</t>
  </si>
  <si>
    <t xml:space="preserve">DORINALVA MARTINS DA SILVA GAMA </t>
  </si>
  <si>
    <t>536.196.254-68</t>
  </si>
  <si>
    <t>ROBERVAL DOS SANTOS GONZAGA</t>
  </si>
  <si>
    <t>61610712404</t>
  </si>
  <si>
    <t>LUIZ LAURINDO</t>
  </si>
  <si>
    <t>34020888434</t>
  </si>
  <si>
    <t>DIANA MARIA ALVES DOS SANTOS</t>
  </si>
  <si>
    <t>41885015453</t>
  </si>
  <si>
    <t>EMMANUEL TORRES DE SOUZA</t>
  </si>
  <si>
    <t>37714171553</t>
  </si>
  <si>
    <t>ROBERTO JOAQUIM DOS SANTOS</t>
  </si>
  <si>
    <t>22661867449</t>
  </si>
  <si>
    <t>Luciana de Oliveira Carvalho</t>
  </si>
  <si>
    <t>60561840563</t>
  </si>
  <si>
    <t>RAIMUNDO DIAS DA SILVA</t>
  </si>
  <si>
    <t>336.299.868-20</t>
  </si>
  <si>
    <t xml:space="preserve">ARENA SUPRIMENTOS MEDICOS COMERCIAL IMPORTADORA E </t>
  </si>
  <si>
    <t>09572977000158</t>
  </si>
  <si>
    <t>FRANCISCO SOARES SANTOS FILHO</t>
  </si>
  <si>
    <t>30218152353</t>
  </si>
  <si>
    <t>FERNANDA VERAS DOS SANTOS</t>
  </si>
  <si>
    <t>08452413467</t>
  </si>
  <si>
    <t>Maria Helena Macêdo Soares</t>
  </si>
  <si>
    <t>37764985449</t>
  </si>
  <si>
    <t>Henrique Macedo de Barros</t>
  </si>
  <si>
    <t>34791787587</t>
  </si>
  <si>
    <t>Maria Alice Macedo de Barros</t>
  </si>
  <si>
    <t>50614428572</t>
  </si>
  <si>
    <t>Maria Cristina de Barros Franco</t>
  </si>
  <si>
    <t>62891740530</t>
  </si>
  <si>
    <t>André Lopes Viana Coelho Macedo</t>
  </si>
  <si>
    <t>01332148425</t>
  </si>
  <si>
    <t>Thiago Lopes Viana Coelho</t>
  </si>
  <si>
    <t>04387942495</t>
  </si>
  <si>
    <t>JANAÍNA PAIVA FERRAZ</t>
  </si>
  <si>
    <t>25641434825</t>
  </si>
  <si>
    <t>Felipe Lopes Viana Coelho Macedo</t>
  </si>
  <si>
    <t>05333116407</t>
  </si>
  <si>
    <t>Isabel Alice Lopes Viana Macedo</t>
  </si>
  <si>
    <t>11559306572</t>
  </si>
  <si>
    <t>Maria Luiza de Barros Diniz Macedo</t>
  </si>
  <si>
    <t>27116298568</t>
  </si>
  <si>
    <t>Antônio José Cavalcante de Macedo</t>
  </si>
  <si>
    <t>04610721490</t>
  </si>
  <si>
    <t>Maria Eugênia Cavalcante de Macedo</t>
  </si>
  <si>
    <t>85927163491</t>
  </si>
  <si>
    <t>Diniz Eduardo Cavalcante de Macedo</t>
  </si>
  <si>
    <t>02119887403</t>
  </si>
  <si>
    <t>Fernando Antônio Coelho Macêdo</t>
  </si>
  <si>
    <t>00372021468</t>
  </si>
  <si>
    <t>LUANA PEIXINHO FERNANDES</t>
  </si>
  <si>
    <t>09217396486</t>
  </si>
  <si>
    <t>CRISTÁLIA PRODUTOS QUIMICOS FARMACEUTICOS</t>
  </si>
  <si>
    <t>44734671000151</t>
  </si>
  <si>
    <t>Construtora Ancar Ltda.</t>
  </si>
  <si>
    <t>00758756000102</t>
  </si>
  <si>
    <t xml:space="preserve">JORGE BALTAR BUARQUE DE GUSMAO </t>
  </si>
  <si>
    <t>29358566434</t>
  </si>
  <si>
    <t>INJEFARMA CAVALCANTI E SILVA DISTRIBUIDORA LTDA</t>
  </si>
  <si>
    <t>09607807000161</t>
  </si>
  <si>
    <t>HÉLIO LIMA PINHEIRO</t>
  </si>
  <si>
    <t>21582220778</t>
  </si>
  <si>
    <t>BERTRAND LIMA PINHEIRO</t>
  </si>
  <si>
    <t>08773084620</t>
  </si>
  <si>
    <t>GERDA MARIA GADÉ DE ARAÚJO</t>
  </si>
  <si>
    <t>02071823451</t>
  </si>
  <si>
    <t xml:space="preserve">JOSÉ LOPES DE ARAÚJO </t>
  </si>
  <si>
    <t>06566359400</t>
  </si>
  <si>
    <t>EDUARDO QUEIRÓS SETÚBAL</t>
  </si>
  <si>
    <t>107.249.075-72</t>
  </si>
  <si>
    <t>IRENE GONÇALVES DOS SANTOS</t>
  </si>
  <si>
    <t>46176551404</t>
  </si>
  <si>
    <t>Município de Pombos</t>
  </si>
  <si>
    <t>MARIA FLAVIA DA SILVA</t>
  </si>
  <si>
    <t>020.174.874-65</t>
  </si>
  <si>
    <t>Maria das Graças da Silva</t>
  </si>
  <si>
    <t>54866715472</t>
  </si>
  <si>
    <t>ANA LUCIA DE LIMA SILVA</t>
  </si>
  <si>
    <t>76713164404</t>
  </si>
  <si>
    <t>JULIANA GOMES DA SILVA</t>
  </si>
  <si>
    <t>01690855460</t>
  </si>
  <si>
    <t>CASSIUS GUERRA VAREJAO DE ALCANTARA</t>
  </si>
  <si>
    <t>86478990400</t>
  </si>
  <si>
    <t>Município de Poção</t>
  </si>
  <si>
    <t>MARIA DE FÁTIMA LINS MONTEIRO</t>
  </si>
  <si>
    <t>134.864.464-87</t>
  </si>
  <si>
    <t>Município de Quipapá</t>
  </si>
  <si>
    <t xml:space="preserve">MILSON JOSE DOS SANTOS </t>
  </si>
  <si>
    <t>103.962.748-03</t>
  </si>
  <si>
    <t xml:space="preserve">LUIZA MARIA DE OLIVEIRA SILVA </t>
  </si>
  <si>
    <t>02214931406</t>
  </si>
  <si>
    <t>JB COMERCIO DE PECAS PARA VEICULOS EIRELI - EPP</t>
  </si>
  <si>
    <t>20831339000147</t>
  </si>
  <si>
    <t>JOAO ENES P DE BRITO - ME</t>
  </si>
  <si>
    <t>14275492000132</t>
  </si>
  <si>
    <t xml:space="preserve">Jose Gilberto da Silva </t>
  </si>
  <si>
    <t>35264454434</t>
  </si>
  <si>
    <t>S P DE MEDEIROS EMPREENDIMENTOS - ME</t>
  </si>
  <si>
    <t>20818264000164</t>
  </si>
  <si>
    <t xml:space="preserve"> JOHN ERASTENYS NASCIMENTO DE BRITO </t>
  </si>
  <si>
    <t>45016852472</t>
  </si>
  <si>
    <t>CONSELHO REGIONAL DE FARMÁCIA DE PERNAMBUCO</t>
  </si>
  <si>
    <t>09822982000171</t>
  </si>
  <si>
    <t>Município de Quixaba</t>
  </si>
  <si>
    <t>ELIENE INACIO DE PAIVA</t>
  </si>
  <si>
    <t>038.139.934-69</t>
  </si>
  <si>
    <t>JACIA RODRIGUES DE ARAUJO</t>
  </si>
  <si>
    <t>02788388470</t>
  </si>
  <si>
    <t>Município de Recife</t>
  </si>
  <si>
    <t>WANDERLEY MONTEIRO ROCHA - ADC ADVOGADOS</t>
  </si>
  <si>
    <t>35617422000195</t>
  </si>
  <si>
    <t>DI CAVALCANTI ADVOGADOS ASSOCIADOS</t>
  </si>
  <si>
    <t>15836823000129</t>
  </si>
  <si>
    <t>Leucio Lemos Advogados e Associados</t>
  </si>
  <si>
    <t>11238364000120</t>
  </si>
  <si>
    <t xml:space="preserve">IARA FALCAO DE OLIVEIRA	</t>
  </si>
  <si>
    <t>266.242.814-72</t>
  </si>
  <si>
    <t>BARROS  GUIMARÃES ADVOGADOS  ASSOCIADOS</t>
  </si>
  <si>
    <t>08604244000195</t>
  </si>
  <si>
    <t>GERDAU S/A</t>
  </si>
  <si>
    <t>33611500006400</t>
  </si>
  <si>
    <t>Espólio de Estevão Cavalcanti de Albuquerque e Noe</t>
  </si>
  <si>
    <t>00409189472</t>
  </si>
  <si>
    <t>EDNA MARIA ALMEIDA DE OLIVEIRA</t>
  </si>
  <si>
    <t>76299740434</t>
  </si>
  <si>
    <t>OI S/A</t>
  </si>
  <si>
    <t>76535764000143</t>
  </si>
  <si>
    <t>MARIA DA SILVA BEZERRA</t>
  </si>
  <si>
    <t>25860780478</t>
  </si>
  <si>
    <t>M G DA FONTE SARAIVA DE MORAES EIRELI</t>
  </si>
  <si>
    <t>10563328000170</t>
  </si>
  <si>
    <t>JOSE LUIZ DE ARAUJO</t>
  </si>
  <si>
    <t>01615181504</t>
  </si>
  <si>
    <t>HOSPITAIS ASSOCIADOS DE PERNAMBUCO LTDA</t>
  </si>
  <si>
    <t>10839561000132</t>
  </si>
  <si>
    <t>Maria Bensaúde</t>
  </si>
  <si>
    <t>01005073449</t>
  </si>
  <si>
    <t>Município de Riacho das Almas</t>
  </si>
  <si>
    <t>Município de Ribeirão</t>
  </si>
  <si>
    <t>MELO, ARAUJO, NORÕES SOCIEDADE DE ADVOGADOS</t>
  </si>
  <si>
    <t>19876844000129</t>
  </si>
  <si>
    <t>Município de Rio Formoso</t>
  </si>
  <si>
    <t xml:space="preserve">JERIMIEL PEREIRA DE SOUZA </t>
  </si>
  <si>
    <t>06124702452</t>
  </si>
  <si>
    <t xml:space="preserve">CLAUDIA PEREIRA DE SOUZA </t>
  </si>
  <si>
    <t>03219971407</t>
  </si>
  <si>
    <t xml:space="preserve">ZEDEQUIAS SILVA LINS	</t>
  </si>
  <si>
    <t>04319150406</t>
  </si>
  <si>
    <t xml:space="preserve">TEREZA DA SILVA NUNES </t>
  </si>
  <si>
    <t>32992815420</t>
  </si>
  <si>
    <t xml:space="preserve">MARIA DA CONCEICAO ALVES XIMENES </t>
  </si>
  <si>
    <t>35374772449</t>
  </si>
  <si>
    <t xml:space="preserve">MARIA CRISTINA ALVES DA SILVA </t>
  </si>
  <si>
    <t>29019834487</t>
  </si>
  <si>
    <t>Município de Sairé</t>
  </si>
  <si>
    <t>MARIA LUCIENE ELIAS DA SILVA</t>
  </si>
  <si>
    <t>04609427435</t>
  </si>
  <si>
    <t>MARIA LUCINETE PATRICIO DA SILVA</t>
  </si>
  <si>
    <t>54631971487</t>
  </si>
  <si>
    <t>JOSIVANIA FRANCA DA COSTA</t>
  </si>
  <si>
    <t>01892294460</t>
  </si>
  <si>
    <t xml:space="preserve">MARINALVA DO CARMO GONCALVES DE LIMA </t>
  </si>
  <si>
    <t>02169798463</t>
  </si>
  <si>
    <t>MARIA MARLIETE BEZERRA</t>
  </si>
  <si>
    <t>74875981449</t>
  </si>
  <si>
    <t xml:space="preserve">AGOSTINHO JOSÉ DE LIMA </t>
  </si>
  <si>
    <t>46223436491</t>
  </si>
  <si>
    <t>MARIA DO CARMO DE LIMA</t>
  </si>
  <si>
    <t>74879600482</t>
  </si>
  <si>
    <t>Município de Salgueiro</t>
  </si>
  <si>
    <t>Joaquim Wilson Martins</t>
  </si>
  <si>
    <t>35607963420</t>
  </si>
  <si>
    <t xml:space="preserve"> CARLOS ANTONIO RAMOS LEITE</t>
  </si>
  <si>
    <t>59900911415</t>
  </si>
  <si>
    <t>ROSANA ARAUJO DE ANDRADE</t>
  </si>
  <si>
    <t>02604303400</t>
  </si>
  <si>
    <t xml:space="preserve">MARIA ELIZONEIDE DE CARVALHO </t>
  </si>
  <si>
    <t>00837889480</t>
  </si>
  <si>
    <t xml:space="preserve">MARIA LIINHA ROCHA </t>
  </si>
  <si>
    <t>76700585449</t>
  </si>
  <si>
    <t>JUCILENE DE SOUZA ARAUJO LOPES</t>
  </si>
  <si>
    <t>00857355406</t>
  </si>
  <si>
    <t>Antonia Mauricélia Gonçalves Leite Fernandes</t>
  </si>
  <si>
    <t>02068026414</t>
  </si>
  <si>
    <t>Elisangela Maria dos Santos</t>
  </si>
  <si>
    <t>04911952490</t>
  </si>
  <si>
    <t>Adalvina Selina Barros dos Anjos</t>
  </si>
  <si>
    <t>600.060.724-53</t>
  </si>
  <si>
    <t>Maria do Socorro Angelim</t>
  </si>
  <si>
    <t>846.796.544-49</t>
  </si>
  <si>
    <t>Norma Lucia de Souza</t>
  </si>
  <si>
    <t>86700510449</t>
  </si>
  <si>
    <t>Município de Saloá</t>
  </si>
  <si>
    <t>TACIANA NATÁLIA CAMPOS GOMES</t>
  </si>
  <si>
    <t>10008647402</t>
  </si>
  <si>
    <t>JOSÉ ROMILDO MENDES</t>
  </si>
  <si>
    <t>02227531452</t>
  </si>
  <si>
    <t>VERÔNICA MARIA DE ALBUQUERQUE SOUZA</t>
  </si>
  <si>
    <t>02829287401</t>
  </si>
  <si>
    <t>SANDRILENE MARIA CONCEIÇÃO SOARES</t>
  </si>
  <si>
    <t>04404743459</t>
  </si>
  <si>
    <t>ROSINEIA PEREIRA DE ARAÚJO SILVA</t>
  </si>
  <si>
    <t>02074829426</t>
  </si>
  <si>
    <t>PAULO SÉRGIO SOARES DE LIRA</t>
  </si>
  <si>
    <t>01042958483</t>
  </si>
  <si>
    <t>NILO FERREIRA DE ARAÚJO</t>
  </si>
  <si>
    <t>70679924434</t>
  </si>
  <si>
    <t xml:space="preserve">MARLENE LUIZA DA SILVA SOUSA </t>
  </si>
  <si>
    <t>04150101442</t>
  </si>
  <si>
    <t>MARIA VERÔNICA DE MELO SOUTO</t>
  </si>
  <si>
    <t>07745088410</t>
  </si>
  <si>
    <t>MARIA IASMIN SIQUEIRA ALBUQUERQUE</t>
  </si>
  <si>
    <t>11069486450</t>
  </si>
  <si>
    <t>SIMONE REGINA DOS SANTOS</t>
  </si>
  <si>
    <t>03658131411</t>
  </si>
  <si>
    <t>ROSENETE FERREIRA DA SILVA</t>
  </si>
  <si>
    <t>03048344403</t>
  </si>
  <si>
    <t>FERNANDA DANIELE RESENDE CAVALCANTI</t>
  </si>
  <si>
    <t>84703253453</t>
  </si>
  <si>
    <t>ILDACI FERREIRA ALVES SILVA</t>
  </si>
  <si>
    <t>07147482425</t>
  </si>
  <si>
    <t>LUCELIA MARTINS DE OLIVEIRA</t>
  </si>
  <si>
    <t>04824019400</t>
  </si>
  <si>
    <t>MARCELA FERREIRA LEITE</t>
  </si>
  <si>
    <t>03888636418</t>
  </si>
  <si>
    <t>MARCELO LULA DE SOUZA</t>
  </si>
  <si>
    <t>03656137463</t>
  </si>
  <si>
    <t>MARIA ADRIANA CORDEIRO VENANCIO</t>
  </si>
  <si>
    <t>04275854497</t>
  </si>
  <si>
    <t>MARIA APARECIDA CORDEIRO GUIMARAES</t>
  </si>
  <si>
    <t>74446940449</t>
  </si>
  <si>
    <t>MARIA DAS NEVES DE BARROS ALVES</t>
  </si>
  <si>
    <t>04328706446</t>
  </si>
  <si>
    <t>GABRIEL VENANCIO DA SILVA NETO</t>
  </si>
  <si>
    <t>04342289407</t>
  </si>
  <si>
    <t>FABRICIA CLEMENTE FEITOSA</t>
  </si>
  <si>
    <t>00978662458</t>
  </si>
  <si>
    <t>DILMA DE SOUZA LEITE</t>
  </si>
  <si>
    <t>66896142472</t>
  </si>
  <si>
    <t>CRISTINA SILVA CLEMENTE</t>
  </si>
  <si>
    <t>94360871449</t>
  </si>
  <si>
    <t>CRISTIANE CORDEIRO DE OLIVEIRA</t>
  </si>
  <si>
    <t>04904682416</t>
  </si>
  <si>
    <t>ANTONIO GIVALDO BASILIO DA SILVA</t>
  </si>
  <si>
    <t>78338344400</t>
  </si>
  <si>
    <t>AILSON BEZERRA DA SILVA</t>
  </si>
  <si>
    <t>04824169470</t>
  </si>
  <si>
    <t>Município de Sanharó</t>
  </si>
  <si>
    <t>Erimery Sthênia de Menezes Souza Leão Soares</t>
  </si>
  <si>
    <t>78284279487</t>
  </si>
  <si>
    <t>Taís Mary Batista Frazão Melo</t>
  </si>
  <si>
    <t>02803423499</t>
  </si>
  <si>
    <t>Lindomar Valença Almeida Silva</t>
  </si>
  <si>
    <t>80036236420</t>
  </si>
  <si>
    <t>Silvane Calado Queiroz Bezerra</t>
  </si>
  <si>
    <t>73418900453</t>
  </si>
  <si>
    <t>Simone Barros de Holanda</t>
  </si>
  <si>
    <t>97264814491</t>
  </si>
  <si>
    <t>Município de Santa Maria da Boa Vista</t>
  </si>
  <si>
    <t>MARIA FELICIA DA CRUZ</t>
  </si>
  <si>
    <t>514.310.684-20</t>
  </si>
  <si>
    <t>FRANCISCA SANTINA DOS SANTOS BRANDAO</t>
  </si>
  <si>
    <t>294.462.954-91</t>
  </si>
  <si>
    <t>CARLOS AUGUSTO DO NASCIMENTO</t>
  </si>
  <si>
    <t>02698326450</t>
  </si>
  <si>
    <t>JULIENE AVELINA DE SOUZA</t>
  </si>
  <si>
    <t>77292537472</t>
  </si>
  <si>
    <t>MARIA AUXILIADORA DA SILVA GONCALVES</t>
  </si>
  <si>
    <t>518.089.434-49</t>
  </si>
  <si>
    <t>JUCIANE MARIA ARAUJO DA SILVA MENDONCA</t>
  </si>
  <si>
    <t>03184217477</t>
  </si>
  <si>
    <t>Município de Santa Terezinha</t>
  </si>
  <si>
    <t>ROZANGELA RODRIGUES DA SILVA</t>
  </si>
  <si>
    <t>04770793421</t>
  </si>
  <si>
    <t>Município de Serra Talhada</t>
  </si>
  <si>
    <t>Adenilda Nunes da Silva</t>
  </si>
  <si>
    <t>MACIEL ROBERTO FERREIRA LIMA</t>
  </si>
  <si>
    <t>599.096.334-34</t>
  </si>
  <si>
    <t>Maria de Fátima Sousa Gaia</t>
  </si>
  <si>
    <t>18010172472</t>
  </si>
  <si>
    <t>Aldenilda Nunes da Silva</t>
  </si>
  <si>
    <t>68018932468</t>
  </si>
  <si>
    <t>MIGUEL PEREIRA LIMA</t>
  </si>
  <si>
    <t>56126026420</t>
  </si>
  <si>
    <t>Veralúcia Nunes Gaia de Brito</t>
  </si>
  <si>
    <t>10077901487</t>
  </si>
  <si>
    <t>Marinalva Pereira Alves de Almeida</t>
  </si>
  <si>
    <t>59414928472</t>
  </si>
  <si>
    <t>JOANA MARIA DE LIMA SILVA</t>
  </si>
  <si>
    <t>34225099415</t>
  </si>
  <si>
    <t>Abidiel Alves Bezerra de Carvalho</t>
  </si>
  <si>
    <t>18966179487</t>
  </si>
  <si>
    <t>Jania Barbosa Mourato Lacerda</t>
  </si>
  <si>
    <t>00027451437</t>
  </si>
  <si>
    <t>Maria de Lourdes Furtado</t>
  </si>
  <si>
    <t>62870700482</t>
  </si>
  <si>
    <t>Maria Auxiliadora de Sousa Lima</t>
  </si>
  <si>
    <t>50930060415</t>
  </si>
  <si>
    <t>Francisca Alves de Lemos</t>
  </si>
  <si>
    <t>98917510400</t>
  </si>
  <si>
    <t>MARIA JOSE DE LIMA FURTADO</t>
  </si>
  <si>
    <t>02102128458</t>
  </si>
  <si>
    <t>76423247404</t>
  </si>
  <si>
    <t>DAMIAO JOSE DA SILVA</t>
  </si>
  <si>
    <t>56121580410</t>
  </si>
  <si>
    <t>NORMA LUCIA SANTANA PRINCIPE</t>
  </si>
  <si>
    <t>30533350425</t>
  </si>
  <si>
    <t>PEDRO MARCULINO DA SILVA FILHO</t>
  </si>
  <si>
    <t>34225706400</t>
  </si>
  <si>
    <t>ELZA FERREIRA ANDRADE</t>
  </si>
  <si>
    <t>58210091468</t>
  </si>
  <si>
    <t>Maria José Nogueira de Carvalho Santos</t>
  </si>
  <si>
    <t>78269733415</t>
  </si>
  <si>
    <t>MARGARETE PAULO BEZERRA</t>
  </si>
  <si>
    <t>360.484.534-34</t>
  </si>
  <si>
    <t>Maria do Socorro Alves de Lima</t>
  </si>
  <si>
    <t>76699463420</t>
  </si>
  <si>
    <t>Maria Aparecida Gomes dos Santos</t>
  </si>
  <si>
    <t>62874942472</t>
  </si>
  <si>
    <t>Maria da Penha da Cruz Nogueira</t>
  </si>
  <si>
    <t>47931329449</t>
  </si>
  <si>
    <t>ANTÔNIA INÁCIO DE OLIVEIRA</t>
  </si>
  <si>
    <t>055.203.634-04</t>
  </si>
  <si>
    <t>Hélio Fernandes Freire de Menezes</t>
  </si>
  <si>
    <t>37763946415</t>
  </si>
  <si>
    <t>EWERTON KLEBER ADVOGADOS</t>
  </si>
  <si>
    <t>04191009000188</t>
  </si>
  <si>
    <t>VANUZA ALVES DE OLIVEIRA</t>
  </si>
  <si>
    <t>02102891470</t>
  </si>
  <si>
    <t>EDVALDO ARRUDA FERRAZ</t>
  </si>
  <si>
    <t>472.080.584-15</t>
  </si>
  <si>
    <t>JOSE CORDEIRO DA SILVA</t>
  </si>
  <si>
    <t>53595556453</t>
  </si>
  <si>
    <t>MARIA APARECIDA DE SA NUNES</t>
  </si>
  <si>
    <t>83086242434</t>
  </si>
  <si>
    <t>ELIZABET MARIA FERRAZ</t>
  </si>
  <si>
    <t>377.055.634-87</t>
  </si>
  <si>
    <t>DILMA MATILDES DA SILVA LIMA</t>
  </si>
  <si>
    <t>00027345408</t>
  </si>
  <si>
    <t>MARIA CLEONICE DA SILVA</t>
  </si>
  <si>
    <t>56119739491</t>
  </si>
  <si>
    <t>MARIA DA PENHA DE SOUZA</t>
  </si>
  <si>
    <t>00876975481</t>
  </si>
  <si>
    <t>MARIA DO SOCORRO SOUSA ALVES ARAUJO</t>
  </si>
  <si>
    <t>76598730406</t>
  </si>
  <si>
    <t>VANESSA ROSA NOVAES</t>
  </si>
  <si>
    <t>03113704464</t>
  </si>
  <si>
    <t>MARIA DE FATIMA LIMA SANTOS</t>
  </si>
  <si>
    <t>68021100400</t>
  </si>
  <si>
    <t>JOAO GOMES DA SILVA</t>
  </si>
  <si>
    <t>68194870453</t>
  </si>
  <si>
    <t>ALEXANDRINAGOMES DE BARROS</t>
  </si>
  <si>
    <t>249.012.454-49</t>
  </si>
  <si>
    <t>MARIA ALICE DA SILVA BARBOSA</t>
  </si>
  <si>
    <t>747.236.344-87</t>
  </si>
  <si>
    <t>JOCINEIDE PEREIRA DA SILVA</t>
  </si>
  <si>
    <t>56257686415</t>
  </si>
  <si>
    <t>TEREZINHA MARIA DA SILVA BATISTA</t>
  </si>
  <si>
    <t>68193238400</t>
  </si>
  <si>
    <t>SAIONARA CARLA BARBOSA DA SILVA OLIVEIRA</t>
  </si>
  <si>
    <t>84402369487</t>
  </si>
  <si>
    <t>ELENA GERONIMO DA SILVA SANTOS</t>
  </si>
  <si>
    <t>019.637.784-64</t>
  </si>
  <si>
    <t>ALDENIR ALVES DA SILVA</t>
  </si>
  <si>
    <t>74932861400</t>
  </si>
  <si>
    <t>88033716487</t>
  </si>
  <si>
    <t>MARIA DAS DORES GONÇALVES</t>
  </si>
  <si>
    <t>02257422414</t>
  </si>
  <si>
    <t>MARIA EURIDES LOPES SOBRINHO</t>
  </si>
  <si>
    <t>65665600415</t>
  </si>
  <si>
    <t>Gonçala Maria da Silva Costa</t>
  </si>
  <si>
    <t>68023588400</t>
  </si>
  <si>
    <t>Geruza Pereira de Lima</t>
  </si>
  <si>
    <t>04505313417</t>
  </si>
  <si>
    <t>Eliane Pereira de Oliveira</t>
  </si>
  <si>
    <t>00026696410</t>
  </si>
  <si>
    <t>Célia dos Santos Mororó</t>
  </si>
  <si>
    <t>39860590400</t>
  </si>
  <si>
    <t>FERNANDO MONTEIRO CAVALCANTI</t>
  </si>
  <si>
    <t>30356156400</t>
  </si>
  <si>
    <t>MARIA DO SOCORRO NUNES E SILVA</t>
  </si>
  <si>
    <t>84421355453</t>
  </si>
  <si>
    <t>FLÁVIA MENDES FREIRE FERREIRA</t>
  </si>
  <si>
    <t>02100716484</t>
  </si>
  <si>
    <t>MARIA DE FATIMA PEREIRA</t>
  </si>
  <si>
    <t>06699895842</t>
  </si>
  <si>
    <t>JOSE DOMINGOS DOS SANTOS</t>
  </si>
  <si>
    <t>338.266.505-06</t>
  </si>
  <si>
    <t>RISOCLEI MARIA DOS SANTOS</t>
  </si>
  <si>
    <t>70671770497</t>
  </si>
  <si>
    <t>JANAINA NOVAES DE CARVALHO</t>
  </si>
  <si>
    <t>03351077459</t>
  </si>
  <si>
    <t>ROSANA TAVARES DE MAGALHÃES</t>
  </si>
  <si>
    <t>26042482807</t>
  </si>
  <si>
    <t>MARIA AUGUSTA NOGUEIRA DE LIMA</t>
  </si>
  <si>
    <t>90155912453</t>
  </si>
  <si>
    <t>RAIMUNDO NONATO DE MELO LIMA</t>
  </si>
  <si>
    <t>191.488.104-44</t>
  </si>
  <si>
    <t>Hildebrando de Souza Melo</t>
  </si>
  <si>
    <t>09369457453</t>
  </si>
  <si>
    <t>José Luiz dos Santos</t>
  </si>
  <si>
    <t>10158715187</t>
  </si>
  <si>
    <t>DIONÍSIO QUEIROZ RODRIGUES</t>
  </si>
  <si>
    <t>41916212468</t>
  </si>
  <si>
    <t>RAIMUNDO FERREIRA NETO</t>
  </si>
  <si>
    <t>47131101400</t>
  </si>
  <si>
    <t>SEVERINA PEREIRA DIAS</t>
  </si>
  <si>
    <t>125.527.714-91</t>
  </si>
  <si>
    <t>LIANA CAVALCANTI SANTOS CARNEIRO</t>
  </si>
  <si>
    <t>64305880415</t>
  </si>
  <si>
    <t>NEIDINALDO ALVES DA COSTA</t>
  </si>
  <si>
    <t>43509843487</t>
  </si>
  <si>
    <t>Iara Maria Gomes de Farias</t>
  </si>
  <si>
    <t>74723812415</t>
  </si>
  <si>
    <t>Maria Joseilda de Sá Menezes</t>
  </si>
  <si>
    <t>85552569415</t>
  </si>
  <si>
    <t>Elba Leda de Oliveira</t>
  </si>
  <si>
    <t>56118902453</t>
  </si>
  <si>
    <t>Maria do Socorro Alves da Silva</t>
  </si>
  <si>
    <t>90149874472</t>
  </si>
  <si>
    <t>Reginaldo Vicente da Silva</t>
  </si>
  <si>
    <t>96326344468</t>
  </si>
  <si>
    <t>Auvyneia Carla Medeiros Lima</t>
  </si>
  <si>
    <t>96351918472</t>
  </si>
  <si>
    <t>Vania Lopes de Souza</t>
  </si>
  <si>
    <t>59805668487</t>
  </si>
  <si>
    <t>JOSE RAIMUNDO PEREIRA DE CARVALHO</t>
  </si>
  <si>
    <t>47211040491</t>
  </si>
  <si>
    <t>LUIZA DA SILVA</t>
  </si>
  <si>
    <t>37701576487</t>
  </si>
  <si>
    <t xml:space="preserve">JOSINEIDE PEREIRA DOS SANTOS </t>
  </si>
  <si>
    <t>70444218491</t>
  </si>
  <si>
    <t>Maria de Lourdes Vieira Lima</t>
  </si>
  <si>
    <t>844.021.214-34</t>
  </si>
  <si>
    <t xml:space="preserve">Aurelita Pereira Lima </t>
  </si>
  <si>
    <t>68021470410</t>
  </si>
  <si>
    <t>FERNANDO DE OLIVEIRA BARROS</t>
  </si>
  <si>
    <t>003.033.804-20</t>
  </si>
  <si>
    <t>JOSILENE NOGUEIRA DE LIMA</t>
  </si>
  <si>
    <t>53745574400</t>
  </si>
  <si>
    <t>MARIA DO SOCORRO DA SILVA SOUSA</t>
  </si>
  <si>
    <t>88263142415</t>
  </si>
  <si>
    <t>Maria Ivonete Marinho da Silva Barros</t>
  </si>
  <si>
    <t>62871706468</t>
  </si>
  <si>
    <t>Ailton Nunes de Magalhaes</t>
  </si>
  <si>
    <t>65664655453</t>
  </si>
  <si>
    <t>Maria Ineide de Melo</t>
  </si>
  <si>
    <t>92236383487</t>
  </si>
  <si>
    <t xml:space="preserve">Almira Alves de Oliveira Melo </t>
  </si>
  <si>
    <t>68191871491</t>
  </si>
  <si>
    <t>Edvaldo Antônio de Melo</t>
  </si>
  <si>
    <t>96422106815</t>
  </si>
  <si>
    <t>MARIA DA PENHA BENIGNA PEIXOTO</t>
  </si>
  <si>
    <t>38136406472</t>
  </si>
  <si>
    <t>ALAILDE ALVES DE SOUZA E SILVA</t>
  </si>
  <si>
    <t>41841204404</t>
  </si>
  <si>
    <t>Zenaide Francisca dos Santos Silva</t>
  </si>
  <si>
    <t>18710875468</t>
  </si>
  <si>
    <t>Emanuel Rodrigues da Silva Neto</t>
  </si>
  <si>
    <t>30533236487</t>
  </si>
  <si>
    <t>JOSÉ WILCK DE SOUZA BARROS</t>
  </si>
  <si>
    <t>12741973415</t>
  </si>
  <si>
    <t>MARIA JOSÉ DE OLIVEIRA</t>
  </si>
  <si>
    <t>36871087400</t>
  </si>
  <si>
    <t>TATYANNY DE SOUZA LACERDA</t>
  </si>
  <si>
    <t>07051507478</t>
  </si>
  <si>
    <t>Auriomar de Souza Melo</t>
  </si>
  <si>
    <t>16886437453</t>
  </si>
  <si>
    <t>Natal Engenharia LTDA - EPP</t>
  </si>
  <si>
    <t>14949489000157</t>
  </si>
  <si>
    <t>Francisco Leite Filho</t>
  </si>
  <si>
    <t>88263592453</t>
  </si>
  <si>
    <t>Município de Sertânia</t>
  </si>
  <si>
    <t>Lucicleide Xavier Ferreira dos Santos</t>
  </si>
  <si>
    <t>195.129.024-00</t>
  </si>
  <si>
    <t>SEBASTIÃO BEZERRA DA SILVA</t>
  </si>
  <si>
    <t>100.870.364-87</t>
  </si>
  <si>
    <t>EDILSON XAVIER DE OLIVEIRA</t>
  </si>
  <si>
    <t>089.996.434-68</t>
  </si>
  <si>
    <t>CARLOS ALBERTO FERREIRA DOS SANTOS</t>
  </si>
  <si>
    <t>171.150.514-53</t>
  </si>
  <si>
    <t>TACIANO DE ASSIS TEIXEIRA</t>
  </si>
  <si>
    <t>90179935453</t>
  </si>
  <si>
    <t>CLÍNICA NOSSA SENHORA DO CARMO</t>
  </si>
  <si>
    <t>68082622415</t>
  </si>
  <si>
    <t>Selma Maria Gomes da Costa</t>
  </si>
  <si>
    <t>56187874404</t>
  </si>
  <si>
    <t>TALES SCHMIDKE BARBOSA</t>
  </si>
  <si>
    <t>001.090.720-30</t>
  </si>
  <si>
    <t>LUCILENE DE MOURA BRITO SILVA</t>
  </si>
  <si>
    <t>583.986.604-06</t>
  </si>
  <si>
    <t xml:space="preserve">NP CAPACITAÇÃO E SOLUÇÕES TECNOLÓGICAS LTDA </t>
  </si>
  <si>
    <t>07.797.967/0001-95</t>
  </si>
  <si>
    <t>ZÉ VALTER PEREIRA DA SILVA</t>
  </si>
  <si>
    <t>138.289.914-91</t>
  </si>
  <si>
    <t>Roseane Mercia de Souza Farias</t>
  </si>
  <si>
    <t>77572823491</t>
  </si>
  <si>
    <t>JOSÉ WAGNO PEREIRA DA SILVA</t>
  </si>
  <si>
    <t>06926898421</t>
  </si>
  <si>
    <t>ROBERTA CRISTINA PEREIRA DA SILVA</t>
  </si>
  <si>
    <t>05545396403</t>
  </si>
  <si>
    <t>LIDIA MARIA DE LIMA</t>
  </si>
  <si>
    <t>68083980463</t>
  </si>
  <si>
    <t>MARIA DAS DORES SILVA</t>
  </si>
  <si>
    <t>599.056.204-78</t>
  </si>
  <si>
    <t>SEVERINA FEITOSA DE SIQUEIRA</t>
  </si>
  <si>
    <t>007.570.854-07</t>
  </si>
  <si>
    <t>PEDRO FRANCISCO DA SILVA</t>
  </si>
  <si>
    <t>426.438.644-68</t>
  </si>
  <si>
    <t>ODILON FERREIRA DE BRITO</t>
  </si>
  <si>
    <t>022.859.384-03</t>
  </si>
  <si>
    <t>NUMERIANO XISTO VILELA</t>
  </si>
  <si>
    <t>021.514.804-53</t>
  </si>
  <si>
    <t>PAULO JOSÉ DOS SANTOS</t>
  </si>
  <si>
    <t>038.948.004-53</t>
  </si>
  <si>
    <t>ROMÃO MESSIAS DA SILVA</t>
  </si>
  <si>
    <t>034.088.094-53</t>
  </si>
  <si>
    <t>ANTONIO BRANDÃO</t>
  </si>
  <si>
    <t>021.511.464-72</t>
  </si>
  <si>
    <t>JOSÉ GOMES DA SILVA</t>
  </si>
  <si>
    <t>100.832.514-72</t>
  </si>
  <si>
    <t>FRANCISCO PIRES BRAGA FILHO</t>
  </si>
  <si>
    <t>380.882.744-00</t>
  </si>
  <si>
    <t>Urbano Vitalino Advogados</t>
  </si>
  <si>
    <t>01902835000108</t>
  </si>
  <si>
    <t>MARIA AURENICE GOMES DE CARVALHO</t>
  </si>
  <si>
    <t>05313908456</t>
  </si>
  <si>
    <t>SEBASTIÃO GOMES DE CARVALHO</t>
  </si>
  <si>
    <t>77462130491</t>
  </si>
  <si>
    <t>Município de São Benedito do Sul</t>
  </si>
  <si>
    <t>FRANCISCO DE ASSIS PEREIRA</t>
  </si>
  <si>
    <t>191.967.504-30</t>
  </si>
  <si>
    <t>FUNDO DE SUCUMBÊNCIA DO ESTADO - PGE</t>
  </si>
  <si>
    <t>35329242000108</t>
  </si>
  <si>
    <t>Município de São Bento do Una</t>
  </si>
  <si>
    <t>RICARDO DE SOUZA CUNHA - UNIFORMES - ME</t>
  </si>
  <si>
    <t>10.792.456/0001-95</t>
  </si>
  <si>
    <t>JOSE C. SOUZA COMERCIO E SERVICOS - ME</t>
  </si>
  <si>
    <t>02036403000116</t>
  </si>
  <si>
    <t>Município de São Caitano</t>
  </si>
  <si>
    <t>ANDRE TADEU DA MOTA FLORENCIO</t>
  </si>
  <si>
    <t>459.162.094-87</t>
  </si>
  <si>
    <t>MARIA DE FÁTIMA SILVA MAGALHAES</t>
  </si>
  <si>
    <t>40312372434</t>
  </si>
  <si>
    <t>45916209487</t>
  </si>
  <si>
    <t>DORGIVANIR ALAIDE DE MACEDO</t>
  </si>
  <si>
    <t>74665715491</t>
  </si>
  <si>
    <t>MARIA JOSELMA DE ALMEIDA SILVA</t>
  </si>
  <si>
    <t>07480805462</t>
  </si>
  <si>
    <t>MARIA GORETE SILVA DE GOIS</t>
  </si>
  <si>
    <t>51084295415</t>
  </si>
  <si>
    <t>MARIA HELENA BRITO DA SILVA</t>
  </si>
  <si>
    <t>78196094434</t>
  </si>
  <si>
    <t>ADEMIR CICERO RAMOS MELO</t>
  </si>
  <si>
    <t>56116276415</t>
  </si>
  <si>
    <t>RONILDO FORTUNATO DOS SANTOS</t>
  </si>
  <si>
    <t>47824913449</t>
  </si>
  <si>
    <t>JOSÉ ROBERTO MENDES FERREIRA</t>
  </si>
  <si>
    <t>88977153468</t>
  </si>
  <si>
    <t>Município de São Joaquim do Monte</t>
  </si>
  <si>
    <t>JOSEFA MARIA FLORENCIO DA SILVA</t>
  </si>
  <si>
    <t>354.253.694-68</t>
  </si>
  <si>
    <t>JOELMA JOSEFA DA SILVA</t>
  </si>
  <si>
    <t>01190073471</t>
  </si>
  <si>
    <t>MARIA JOSÉ DOS SANTOS</t>
  </si>
  <si>
    <t>01470761459</t>
  </si>
  <si>
    <t>MANOEL AMBROSIO DA SILVA</t>
  </si>
  <si>
    <t>75528266491</t>
  </si>
  <si>
    <t>TIM S.A.</t>
  </si>
  <si>
    <t>02421421000111</t>
  </si>
  <si>
    <t>LEDJANE DOS SANTOS VALENTIM</t>
  </si>
  <si>
    <t>41885597487</t>
  </si>
  <si>
    <t>VALDI PAULO DA SILVA</t>
  </si>
  <si>
    <t>12613859857</t>
  </si>
  <si>
    <t>Município de São José da Coroa Grande</t>
  </si>
  <si>
    <t>01.653.197/0001-20</t>
  </si>
  <si>
    <t xml:space="preserve"> MARIA DA CONCEICAO MAIA E SILVA DE SIQUEIRA </t>
  </si>
  <si>
    <t>21430802472</t>
  </si>
  <si>
    <t>Município de São José do Belmonte</t>
  </si>
  <si>
    <t>MARIA JOSÉ DA MOTA</t>
  </si>
  <si>
    <t>74451324491</t>
  </si>
  <si>
    <t>ANA CLÁUDIA ALEXANDRE DOS SANTOS</t>
  </si>
  <si>
    <t>05746912433</t>
  </si>
  <si>
    <t>ECYA CARLA DO CARMO SANTOS</t>
  </si>
  <si>
    <t>02830492439</t>
  </si>
  <si>
    <t>MARIA AMELIA DE MEDEIROS CARVALHO</t>
  </si>
  <si>
    <t>08613610404</t>
  </si>
  <si>
    <t>KELLY CRISTIANE SOARES DE SOUZA</t>
  </si>
  <si>
    <t>07123454421</t>
  </si>
  <si>
    <t>MARIA DAS DORES SILVA DE ALMEIDA</t>
  </si>
  <si>
    <t>79517013434</t>
  </si>
  <si>
    <t>MARCIA JULIANA LIMA DA CRUZ</t>
  </si>
  <si>
    <t>07323996457</t>
  </si>
  <si>
    <t>RAFAELA PEREIRA DE ANDRADA LINS</t>
  </si>
  <si>
    <t>09438089446</t>
  </si>
  <si>
    <t>CLAUDIO GONCALVES SOBREIRA</t>
  </si>
  <si>
    <t>76974855320</t>
  </si>
  <si>
    <t>FRANCISCO DE ASSIS CAVALCANTI PEREIRA JUNIOR</t>
  </si>
  <si>
    <t>05302372452</t>
  </si>
  <si>
    <t>CARMIRANDA PEREIRA DE MACEDO LOPES</t>
  </si>
  <si>
    <t>05806234401</t>
  </si>
  <si>
    <t>EDVALDO MARQUES DA SILVA</t>
  </si>
  <si>
    <t>02797285492</t>
  </si>
  <si>
    <t>ANA MARIA DE ARAUJO</t>
  </si>
  <si>
    <t>04403276440</t>
  </si>
  <si>
    <t xml:space="preserve">EDFLAVIO GOMES DOS SANTOS </t>
  </si>
  <si>
    <t>71301658472</t>
  </si>
  <si>
    <t>MARIA JOSE SOARES DA SILVA ARAUJO</t>
  </si>
  <si>
    <t>02713584400</t>
  </si>
  <si>
    <t>FRANCIMARIA RAMOS DOS SANTOS</t>
  </si>
  <si>
    <t>06355167480</t>
  </si>
  <si>
    <t>EDLAMAR CRISTIANE DOS SANTOS ARRUDA</t>
  </si>
  <si>
    <t>66603412187</t>
  </si>
  <si>
    <t>anderson eugênio de oliveira</t>
  </si>
  <si>
    <t>01771171332</t>
  </si>
  <si>
    <t>MARIA GEOVÂNIA FEITOSA DOS SANTOS</t>
  </si>
  <si>
    <t>03322128407</t>
  </si>
  <si>
    <t>ESPECIOSA DOS SANTOS</t>
  </si>
  <si>
    <t>65884027400</t>
  </si>
  <si>
    <t>MARIA DO SOCORRO LEITE DOS SANTOS</t>
  </si>
  <si>
    <t>47666994400</t>
  </si>
  <si>
    <t>EDILSON LACERDA</t>
  </si>
  <si>
    <t>71166289400</t>
  </si>
  <si>
    <t xml:space="preserve">ROSEANGELA CORDEIRO DE LIMA </t>
  </si>
  <si>
    <t>02551566428</t>
  </si>
  <si>
    <t xml:space="preserve">MARIA DE FATIMA DANTAS </t>
  </si>
  <si>
    <t>85793310487</t>
  </si>
  <si>
    <t>Município de São José do Egito</t>
  </si>
  <si>
    <t>GIRLENEY DOS SANTOS LEANDRO</t>
  </si>
  <si>
    <t>042.197.264-54</t>
  </si>
  <si>
    <t>Município de São João</t>
  </si>
  <si>
    <t>M. A. A. DA SILVA INFORMATICA - ME</t>
  </si>
  <si>
    <t>10.201.478/0001-33</t>
  </si>
  <si>
    <t>RENATO TEIXEIRA LACERDA</t>
  </si>
  <si>
    <t>08011388410</t>
  </si>
  <si>
    <t>Município de São Lourenço da Mata</t>
  </si>
  <si>
    <t>CLEONICE GOMES DA SILVA LUCENA</t>
  </si>
  <si>
    <t>183.351.364-91</t>
  </si>
  <si>
    <t>IRANI PEREIRA DE LUNA SILVA</t>
  </si>
  <si>
    <t>388.101.664-34</t>
  </si>
  <si>
    <t>PAULO ROBERTO DE SÁ CAVALCANTI</t>
  </si>
  <si>
    <t>87919354404</t>
  </si>
  <si>
    <t>DJIRSLEYNE KERLAY DE LIMA VIDAL</t>
  </si>
  <si>
    <t>78376173472</t>
  </si>
  <si>
    <t xml:space="preserve">BRUNO CESAR DA SILVA COSTA </t>
  </si>
  <si>
    <t>05932111461</t>
  </si>
  <si>
    <t>LUIZA ANDRADE DE OLIVEIRA</t>
  </si>
  <si>
    <t>08968732426</t>
  </si>
  <si>
    <t>SILVIA CARLA LEITE ROCHA</t>
  </si>
  <si>
    <t>85639605472</t>
  </si>
  <si>
    <t>NEY CASTELO BRANCO NETO</t>
  </si>
  <si>
    <t>83423311487</t>
  </si>
  <si>
    <t>DANILO GALVAO MARTINIANO LINS FILHO</t>
  </si>
  <si>
    <t>052.322.234-37</t>
  </si>
  <si>
    <t>COSME SALVINO DOS SANTOS</t>
  </si>
  <si>
    <t>88159051468</t>
  </si>
  <si>
    <t>SEVERINA LÚCIA VITORINO DA SILVA</t>
  </si>
  <si>
    <t>58269541400</t>
  </si>
  <si>
    <t>ROMERO VITORINO DA SILVA</t>
  </si>
  <si>
    <t>32893752420</t>
  </si>
  <si>
    <t>ELIZEU DA SILVA</t>
  </si>
  <si>
    <t>96261340463</t>
  </si>
  <si>
    <t xml:space="preserve">ELIANE DA SILVA </t>
  </si>
  <si>
    <t>02632073405</t>
  </si>
  <si>
    <t>ELISANE DA SILVA</t>
  </si>
  <si>
    <t>82992142468</t>
  </si>
  <si>
    <t xml:space="preserve">EDVANE DA SILVA </t>
  </si>
  <si>
    <t>07542101463</t>
  </si>
  <si>
    <t>EDLENE DA SILVA</t>
  </si>
  <si>
    <t>07147158407</t>
  </si>
  <si>
    <t xml:space="preserve">ENOQUE DA SILVA </t>
  </si>
  <si>
    <t>04474445490</t>
  </si>
  <si>
    <t>NELCITA FRANCISCA DA SILVA</t>
  </si>
  <si>
    <t>44724586400</t>
  </si>
  <si>
    <t>RECIFE GRÁFICA EDITORA S/A</t>
  </si>
  <si>
    <t>09789207000161</t>
  </si>
  <si>
    <t>GILVAN JOSÉ DE HOLANDA</t>
  </si>
  <si>
    <t>23399988400</t>
  </si>
  <si>
    <t>Município de Tabira</t>
  </si>
  <si>
    <t>MARCIA MARIA ALBUQUERQUE CORDEIRO</t>
  </si>
  <si>
    <t>65849027491</t>
  </si>
  <si>
    <t>Giovani Soares</t>
  </si>
  <si>
    <t>17255562434</t>
  </si>
  <si>
    <t>LAURA DE OLIVEIRA SUEZA RABELO</t>
  </si>
  <si>
    <t>05807078497</t>
  </si>
  <si>
    <t>MARIA MAURA ALVES DA SILVA SANTOS</t>
  </si>
  <si>
    <t>51356783449</t>
  </si>
  <si>
    <t>JOSE EDSON CRISTOVAO DE CARVALHO</t>
  </si>
  <si>
    <t>34050779404</t>
  </si>
  <si>
    <t>JOSE EDSON DE MOURA</t>
  </si>
  <si>
    <t>02205483404</t>
  </si>
  <si>
    <t>Município de Tacaimbó</t>
  </si>
  <si>
    <t xml:space="preserve">ANTONIO PEDRO DE AZEVEDO </t>
  </si>
  <si>
    <t>35595221453</t>
  </si>
  <si>
    <t>HILTOM SANDRO DOS SANTOS SILVA</t>
  </si>
  <si>
    <t>03083509448</t>
  </si>
  <si>
    <t>ANTONIA MARIA DE LIMA MOTA</t>
  </si>
  <si>
    <t>30459400487</t>
  </si>
  <si>
    <t>Município de Tacaratu</t>
  </si>
  <si>
    <t>FRANCISCO MANOEL DE ARAÚJO</t>
  </si>
  <si>
    <t>02168472491</t>
  </si>
  <si>
    <t>WALDELICE FERRAZ DOS SANTOS GERÔNIMO</t>
  </si>
  <si>
    <t>405.862.435-34</t>
  </si>
  <si>
    <t>IRENE MARTINS DE OLIVEIRA</t>
  </si>
  <si>
    <t>463.907.744-00</t>
  </si>
  <si>
    <t>CREUZA MARIA CAVALCANTI DE SA</t>
  </si>
  <si>
    <t>29205131415</t>
  </si>
  <si>
    <t>Município de Tamandaré</t>
  </si>
  <si>
    <t xml:space="preserve">ABNAIR VITOR DA SILVA </t>
  </si>
  <si>
    <t>810.619.864-20</t>
  </si>
  <si>
    <t>JOSE BATISTA DA SILVA JUNIOR</t>
  </si>
  <si>
    <t>05750919404</t>
  </si>
  <si>
    <t xml:space="preserve">EDVALDO JOSE PINHEIRO DA SILVA </t>
  </si>
  <si>
    <t>415.664.594-00</t>
  </si>
  <si>
    <t xml:space="preserve">CLEILTON SILVA DE OLIVEIRA	</t>
  </si>
  <si>
    <t>03498617494</t>
  </si>
  <si>
    <t>Município de Timbaúba</t>
  </si>
  <si>
    <t>JOSE SIQUEIRA DE AMORIM</t>
  </si>
  <si>
    <t>010.195.203-10</t>
  </si>
  <si>
    <t>GILSON BARBOSA FERREIRA</t>
  </si>
  <si>
    <t>59218312472</t>
  </si>
  <si>
    <t>RAFAELLA MARINHO FALCAO</t>
  </si>
  <si>
    <t>01285277490</t>
  </si>
  <si>
    <t>OSIRIS DE AGUIAR AUGUSTO DA SILVA</t>
  </si>
  <si>
    <t>07510555493</t>
  </si>
  <si>
    <t>DEYSE VASCONCELOS DE ALBUQUERQUE</t>
  </si>
  <si>
    <t>02616450488</t>
  </si>
  <si>
    <t>JORGE EDUARDO TENORIO PESSOA GUEDES</t>
  </si>
  <si>
    <t>84748621400</t>
  </si>
  <si>
    <t>ALBANIA MARIA DA SILVA MACEDO</t>
  </si>
  <si>
    <t>34956735472</t>
  </si>
  <si>
    <t>ANDRESA RAFAELA FIGUEREDO DA SILVA</t>
  </si>
  <si>
    <t>05850173447</t>
  </si>
  <si>
    <t>AMOS AGUIAR AUGUSTO DA SILVA</t>
  </si>
  <si>
    <t>07510556465</t>
  </si>
  <si>
    <t xml:space="preserve">VERANUBIA MARIA DE LIMA SILVA </t>
  </si>
  <si>
    <t>19677863487</t>
  </si>
  <si>
    <t>CARLOS HENRIQUE DE VASCONCELOS SOUZA</t>
  </si>
  <si>
    <t>84588411420</t>
  </si>
  <si>
    <t>ODI CANDIDO DE FARIAS NASCIMENTO</t>
  </si>
  <si>
    <t>267.789.714-87</t>
  </si>
  <si>
    <t>MARIA BERNADETE BARBOZA DA SILVA</t>
  </si>
  <si>
    <t>052.646.074-19</t>
  </si>
  <si>
    <t>JANEIDE TAVARES GUERRA FERNANDES</t>
  </si>
  <si>
    <t>05373570419</t>
  </si>
  <si>
    <t>RAFAELA DE LIRA JORDAO COUTINHO</t>
  </si>
  <si>
    <t>04982964408</t>
  </si>
  <si>
    <t>MARIA EDILEUZA NASCIMENTO PEDROSA</t>
  </si>
  <si>
    <t>13576712453</t>
  </si>
  <si>
    <t>VANIA LUCIA BARRETO DE OLIVEIRA SOUZA</t>
  </si>
  <si>
    <t>76434885415</t>
  </si>
  <si>
    <t>LUCIANA MARIA DA SILVA</t>
  </si>
  <si>
    <t>04785758406</t>
  </si>
  <si>
    <t>Município de Toritama</t>
  </si>
  <si>
    <t>EDMILSON VIEIRA DOS SANTOS</t>
  </si>
  <si>
    <t>03220380492</t>
  </si>
  <si>
    <t>Município de Trindade</t>
  </si>
  <si>
    <t xml:space="preserve">LUIZ KEHERLE CORDEIRO BEZERRA </t>
  </si>
  <si>
    <t>22016280000169</t>
  </si>
  <si>
    <t>CRISTIANE ALVES FREIRE</t>
  </si>
  <si>
    <t>04102073493</t>
  </si>
  <si>
    <t>LUCIANO FERNANDES DE LIMA</t>
  </si>
  <si>
    <t>02386416437</t>
  </si>
  <si>
    <t>JOSÉ OSVALDO PEDRO DA SILVA</t>
  </si>
  <si>
    <t>04846215482</t>
  </si>
  <si>
    <t>DAYSIANE FELIX GOMES DOS SANTOS COMERCIO E SERVIÇO</t>
  </si>
  <si>
    <t>12033729000143</t>
  </si>
  <si>
    <t>Município de Verdejante</t>
  </si>
  <si>
    <t>JOSE DE CARVALHO E SA</t>
  </si>
  <si>
    <t>03834134430</t>
  </si>
  <si>
    <t>MARIA ROBERTA MATIAS DA SILVA</t>
  </si>
  <si>
    <t>76948765491</t>
  </si>
  <si>
    <t>FLADSON MUNIZ SAMPAIO SABIA</t>
  </si>
  <si>
    <t>01214065473</t>
  </si>
  <si>
    <t>THIAGO LUIZ PACHECO DE CARVALHO</t>
  </si>
  <si>
    <t>05403526404</t>
  </si>
  <si>
    <t>CRISTIANO FERNANDO DE SA CARVALHO</t>
  </si>
  <si>
    <t>90200373404</t>
  </si>
  <si>
    <t>FRANCISCA DE ARAUJO LEITE SILVA</t>
  </si>
  <si>
    <t>40235440434</t>
  </si>
  <si>
    <t>MARIA EUNICE DE ARAUJO LEITE FREIRE</t>
  </si>
  <si>
    <t>40235459453</t>
  </si>
  <si>
    <t>Município de Vicencia</t>
  </si>
  <si>
    <t xml:space="preserve">Maria Gorette Belem Tavares </t>
  </si>
  <si>
    <t>10032576404</t>
  </si>
  <si>
    <t>Município de Vitória de Santo Antão</t>
  </si>
  <si>
    <t>Pro-Habitar - Serviços, Construção, Comércio e Imo</t>
  </si>
  <si>
    <t>Severino Fernandes Rosa e Outros</t>
  </si>
  <si>
    <t xml:space="preserve">ANA REGINA BARBOSA DE ASSIS	</t>
  </si>
  <si>
    <t>033.869.244-41</t>
  </si>
  <si>
    <t>EVERALDO DA SILVA OLIVEIRA</t>
  </si>
  <si>
    <t>93272111468</t>
  </si>
  <si>
    <t>EDJANE MARIA DOS SANTOS</t>
  </si>
  <si>
    <t>05950845404</t>
  </si>
  <si>
    <t>JANAINA CAVALCANTI DE ALBUQUERQUE</t>
  </si>
  <si>
    <t>18.510.130/0001-30</t>
  </si>
  <si>
    <t>FABIANA VERCOSA CARNEIRO</t>
  </si>
  <si>
    <t>38554100468</t>
  </si>
  <si>
    <t>ANDREA TEIXEIRA DA SILVA</t>
  </si>
  <si>
    <t>79462030472</t>
  </si>
  <si>
    <t>MARIA JOSE DA CONCEIÇÃO</t>
  </si>
  <si>
    <t>08184085451</t>
  </si>
  <si>
    <t>VERONICA DE CASTRO TRAJANO COSTA</t>
  </si>
  <si>
    <t>102.826.884-04</t>
  </si>
  <si>
    <t>JOSÉ TRAJANO COSTA</t>
  </si>
  <si>
    <t>080.385.544-34</t>
  </si>
  <si>
    <t>Município de Xexéu</t>
  </si>
  <si>
    <t>ODY DE MELO MENDES</t>
  </si>
  <si>
    <t>816.441.324-00</t>
  </si>
  <si>
    <t>CYNTHYA CINARA OLIVEIRA DE VASCONCELOS</t>
  </si>
  <si>
    <t>02555122443</t>
  </si>
  <si>
    <t xml:space="preserve">PEDRO JORGE ROCHA BARRETO </t>
  </si>
  <si>
    <t>06785803403</t>
  </si>
  <si>
    <t xml:space="preserve">AMARA LEITE DA SILVA </t>
  </si>
  <si>
    <t>01837759880</t>
  </si>
  <si>
    <t xml:space="preserve"> SEVERINO ROGERIO FAUSTINO DA SILVA </t>
  </si>
  <si>
    <t>82384274449</t>
  </si>
  <si>
    <t xml:space="preserve"> LARISSA FERREIRA LOPES DINIZ MAIA </t>
  </si>
  <si>
    <t>05773365413</t>
  </si>
  <si>
    <t xml:space="preserve">ROSINEIDE MARIA DA SILVA </t>
  </si>
  <si>
    <t>04084523402</t>
  </si>
  <si>
    <t xml:space="preserve">JOBSON FILGUEIRAS DO NASCIMENTO </t>
  </si>
  <si>
    <t>03664748476</t>
  </si>
  <si>
    <t xml:space="preserve">ROGERIO ALEXANDRE DOS SANTOS FERREIRA </t>
  </si>
  <si>
    <t>74492918434</t>
  </si>
  <si>
    <t xml:space="preserve">ANDREIA MARIA LOPES DA SILVA </t>
  </si>
  <si>
    <t>00961651466</t>
  </si>
  <si>
    <t xml:space="preserve">WELBSON IZIDORIO DA SILVA	</t>
  </si>
  <si>
    <t>05664871440</t>
  </si>
  <si>
    <t>SOLUMED DISTRIBUIDORA DE MEDICAMENTOS E PRODUTOS P</t>
  </si>
  <si>
    <t>11896538000142</t>
  </si>
  <si>
    <t>PASSIRAPREV Instituto de Previd do Mun.de Passira</t>
  </si>
  <si>
    <t>MARIA DE F. DE LIMA</t>
  </si>
  <si>
    <t>196.062.224-20</t>
  </si>
  <si>
    <t>HILDA L. TENÓRIO</t>
  </si>
  <si>
    <t>165.515.324-20</t>
  </si>
  <si>
    <t>MARIA DEODATO FARIAS</t>
  </si>
  <si>
    <t>013.439.574-35</t>
  </si>
  <si>
    <t>ZILDA AIRES ASSIS</t>
  </si>
  <si>
    <t>232.565.834-15</t>
  </si>
  <si>
    <t>MARIA JOSEFA MOURA</t>
  </si>
  <si>
    <t>23256575404</t>
  </si>
  <si>
    <t>JOSEFA CASSIMIRO SILVA</t>
  </si>
  <si>
    <t>290.215.614-68</t>
  </si>
  <si>
    <t>QUIPAPAPREV Fundo Previd Servidores Mun Quipapá</t>
  </si>
  <si>
    <t>ADEILDA PEREIRA DA SILVA</t>
  </si>
  <si>
    <t>24855006491</t>
  </si>
  <si>
    <t>SAAE Serviço Autonomo d Agua e Esgoto - Água Preta</t>
  </si>
  <si>
    <t>COMPANHIA ENERGÉTICA DE PERNAMBUCO</t>
  </si>
  <si>
    <t>10.835.932/0001-08</t>
  </si>
  <si>
    <t xml:space="preserve">JOSE PEREIRA DE GOIS FILHO </t>
  </si>
  <si>
    <t>24347353472</t>
  </si>
  <si>
    <t>SANTA CRUZ PREV</t>
  </si>
  <si>
    <t>JOÃO BARBOSA GOMES</t>
  </si>
  <si>
    <t>67027806720</t>
  </si>
  <si>
    <t>URB - Empresa de Urbanização do Recife</t>
  </si>
  <si>
    <t>Gel Garanhuns Empreendimentos Ltda</t>
  </si>
  <si>
    <t>10.238.897/0001-40</t>
  </si>
  <si>
    <t>Ster Engenharia Ltda</t>
  </si>
  <si>
    <t>33.048.240/0001-15</t>
  </si>
  <si>
    <t>MARCUS PARENTE DE ALENCAR</t>
  </si>
  <si>
    <t>02907256000102</t>
  </si>
  <si>
    <t>AESET Autarquia Educacional de Serra Talhada</t>
  </si>
  <si>
    <t>PABLO DE ASSIS LOPES DA SILVA</t>
  </si>
  <si>
    <t>00899490484</t>
  </si>
  <si>
    <t>MARIA JOSE DE FARIAS</t>
  </si>
  <si>
    <t>27944956404</t>
  </si>
  <si>
    <t>MARIA JOSE DA SILVA</t>
  </si>
  <si>
    <t>74840363404</t>
  </si>
  <si>
    <t>CABOPREV- INST. PREV SOCIAL DOS SERV DO CABO</t>
  </si>
  <si>
    <t>ELIAS FERREIRA DA SILVA</t>
  </si>
  <si>
    <t>41636635415</t>
  </si>
  <si>
    <t>CLODOMIRA MARIA DE ASSIS</t>
  </si>
  <si>
    <t>34081518491</t>
  </si>
  <si>
    <t>P.P.K. ASSESSORIA E GESTAO DE NEGOCIOS LTDA</t>
  </si>
  <si>
    <t>08356190000196</t>
  </si>
  <si>
    <t xml:space="preserve">ROGERIO JOSE BEZERRA DE SOUZA BARBOSA </t>
  </si>
  <si>
    <t>84766867491</t>
  </si>
  <si>
    <t>JOSÉ CELO DA SILVA LIMA</t>
  </si>
  <si>
    <t>01077545410</t>
  </si>
  <si>
    <t>ELISSANDRA MARIA DOS SANTOS LEITE</t>
  </si>
  <si>
    <t>69540683491</t>
  </si>
  <si>
    <t>Marcílio Santana de Oliveira</t>
  </si>
  <si>
    <t>49298739400</t>
  </si>
  <si>
    <t>MARIA DA CONCEIÇÃO DE ALCÂNTARA RAPELA</t>
  </si>
  <si>
    <t>081.244.344-68</t>
  </si>
  <si>
    <t>RENATA ALVES DA SILVA</t>
  </si>
  <si>
    <t>02136105400</t>
  </si>
  <si>
    <t>TIAGO MAGGI SOCIEDADE INDIVIDUAL DE ADVOCACIA</t>
  </si>
  <si>
    <t>25152498000139</t>
  </si>
  <si>
    <t>EDILENE FERREIRA DA SILVA</t>
  </si>
  <si>
    <t>214.849.704-97</t>
  </si>
  <si>
    <t>RICARDO DE OLIVEIRA LIMA</t>
  </si>
  <si>
    <t>74629816453</t>
  </si>
  <si>
    <t>EVALDO VIANA DE BARROS LIMA</t>
  </si>
  <si>
    <t>142.362.574-91</t>
  </si>
  <si>
    <t>ELZANIRA MONTEIRO DA SILVEIRA</t>
  </si>
  <si>
    <t>101.457.454-49</t>
  </si>
  <si>
    <t xml:space="preserve">ESPÓLIO DE MARIA ESTER DE SIQUEIRA                </t>
  </si>
  <si>
    <t>09142479487</t>
  </si>
  <si>
    <t>MARIA ROLLEMBERG BARRETO</t>
  </si>
  <si>
    <t>235.407.884-68</t>
  </si>
  <si>
    <t>NILZA DA COSTA PINTO NEVES</t>
  </si>
  <si>
    <t>284.725.434-04</t>
  </si>
  <si>
    <t>ALDEMÁRIO MARINHO DA SILVA</t>
  </si>
  <si>
    <t>047.453.024-87</t>
  </si>
  <si>
    <t>RUBENIL QUIRINO DE SOUSA</t>
  </si>
  <si>
    <t>82056196468</t>
  </si>
  <si>
    <t>JURACI MARQUES DA SILVA</t>
  </si>
  <si>
    <t>016.362.354-68</t>
  </si>
  <si>
    <t>ILDA ALVES DA SILVA</t>
  </si>
  <si>
    <t>025.346.274-65</t>
  </si>
  <si>
    <t xml:space="preserve"> BRUNA CAVALCANTI FALCAO </t>
  </si>
  <si>
    <t>00845131443</t>
  </si>
  <si>
    <t>RAPHAEL CAVALCANTI BARRETO</t>
  </si>
  <si>
    <t>05862029435</t>
  </si>
  <si>
    <t>RENAN CAVALCANTE BARRETO</t>
  </si>
  <si>
    <t>05862069496</t>
  </si>
  <si>
    <t xml:space="preserve">ESTENIO XAVIER DE SOUZA FILHO </t>
  </si>
  <si>
    <t>14212764458</t>
  </si>
  <si>
    <t>FRANCISCO EDMAR MAIA DE LIMA</t>
  </si>
  <si>
    <t>090.253.914-00</t>
  </si>
  <si>
    <t xml:space="preserve">ESPÓLIO DE ADALGISA ALVES MENEZES  (Inventariante </t>
  </si>
  <si>
    <t>00987522434</t>
  </si>
  <si>
    <t>VIEIRA  E CASTELO BRANCO ADVOGADOS</t>
  </si>
  <si>
    <t>06264554000182</t>
  </si>
  <si>
    <t>Leite &amp; Emerenciano Advogados</t>
  </si>
  <si>
    <t>21098599000118</t>
  </si>
  <si>
    <t>Ewerton Gayo Rodrigues de Oliveira Filho</t>
  </si>
  <si>
    <t>05827355488</t>
  </si>
  <si>
    <t>ERONIDES ALVES DE MENEZES JUNIOR</t>
  </si>
  <si>
    <t>03491360412</t>
  </si>
  <si>
    <t>BENJAMIM TRAJANO VELOSO</t>
  </si>
  <si>
    <t>127.156.384-34</t>
  </si>
  <si>
    <t>LUIZ GONZAGA DA SILVA DUTRA</t>
  </si>
  <si>
    <t>189.194.304-97</t>
  </si>
  <si>
    <t>HUDENBERG DE MOURA BARBOSA</t>
  </si>
  <si>
    <t>247.867.724-53</t>
  </si>
  <si>
    <t>SILVIO GUSTAVO MIRANDA RIBEIRO</t>
  </si>
  <si>
    <t>52912795400</t>
  </si>
  <si>
    <t>CLETO ANTÔNIO MORAES RIBEIRO</t>
  </si>
  <si>
    <t>65983084453</t>
  </si>
  <si>
    <t>SEVERINO ERNANDES DE SOUZA</t>
  </si>
  <si>
    <t>101.637.784-34</t>
  </si>
  <si>
    <t>ALCIDES JOSE GONCALVES</t>
  </si>
  <si>
    <t>002.958.684-49</t>
  </si>
  <si>
    <t>SYLVIA CAMARA DE ANDRADE</t>
  </si>
  <si>
    <t>85575836487</t>
  </si>
  <si>
    <t>ROSÂNGELA FURTADO PADELA ALVARENGA</t>
  </si>
  <si>
    <t>00325183740</t>
  </si>
  <si>
    <t>LEONARDO BRITO CARIBÉ</t>
  </si>
  <si>
    <t>84704403491</t>
  </si>
  <si>
    <t>FLAVIO HENRIQUE SOUZA DOS SANTOS</t>
  </si>
  <si>
    <t>68617291400</t>
  </si>
  <si>
    <t>LUÍS ARTHUR LIMA MARQUES</t>
  </si>
  <si>
    <t>69751110491</t>
  </si>
  <si>
    <t>ESPÓLIO DE SILVAN VIDAL</t>
  </si>
  <si>
    <t>09514287487</t>
  </si>
  <si>
    <t>ESPÓLIO DE WASHINGTON MONTEIRO DOS SANTOS</t>
  </si>
  <si>
    <t>12293717453</t>
  </si>
  <si>
    <t>ESPÓLIO DE REGINALDO ESTEVÃO CIPRIANO</t>
  </si>
  <si>
    <t>08146829449</t>
  </si>
  <si>
    <t>MARIA PEREIRA DE ANDRADE</t>
  </si>
  <si>
    <t>187.425.054-53</t>
  </si>
  <si>
    <t>GAIA, SILVA, GAEDE &amp; ASSOCIADOS - SOCIEDADE DE ADV</t>
  </si>
  <si>
    <t>62580394000151</t>
  </si>
  <si>
    <t>EDVALDO GOMES SANTOS DA SILVA</t>
  </si>
  <si>
    <t>46282076404</t>
  </si>
  <si>
    <t>CRISTIANE PIMENTEL DA MOTA</t>
  </si>
  <si>
    <t>097.374.624-67</t>
  </si>
  <si>
    <t>CAMILA RIBEIRO ANDRADE</t>
  </si>
  <si>
    <t>05750634400</t>
  </si>
  <si>
    <t xml:space="preserve"> EDJANE VILAS BOAS DA SILVA</t>
  </si>
  <si>
    <t>04005323448</t>
  </si>
  <si>
    <t xml:space="preserve">JOSÉ RIBEIRO DA SILVA </t>
  </si>
  <si>
    <t>043.401.164-91</t>
  </si>
  <si>
    <t>MARIA JOSE DE SANTANA</t>
  </si>
  <si>
    <t>018.829.694-80</t>
  </si>
  <si>
    <t>EDRIZIO JOSE PINTO LIMA POROCA</t>
  </si>
  <si>
    <t>07175067461</t>
  </si>
  <si>
    <t>MARCILIO DE LIMA BANDEIRA</t>
  </si>
  <si>
    <t>88057178434</t>
  </si>
  <si>
    <t xml:space="preserve">ELIAS PILAR CAMPOS </t>
  </si>
  <si>
    <t>127.253.314-04</t>
  </si>
  <si>
    <t>ROMERO BATISTA DA SILVA</t>
  </si>
  <si>
    <t>74251376404</t>
  </si>
  <si>
    <t>ESPÓLIO DE MARIA DULCE BARBOSA DE LIMA SANTOS</t>
  </si>
  <si>
    <t>46313222415</t>
  </si>
  <si>
    <t>KLEYBSON CARLOS COSTA RAMOS</t>
  </si>
  <si>
    <t>04197346433</t>
  </si>
  <si>
    <t>MARIA LUCIA DO NASCIMENTO</t>
  </si>
  <si>
    <t>009.701.984-42</t>
  </si>
  <si>
    <t>IBERLUCIO INÁCIO DE OLIVEIRA</t>
  </si>
  <si>
    <t>002.379.064-49</t>
  </si>
  <si>
    <t>ERENITO FARIAS BLERA</t>
  </si>
  <si>
    <t>010.383.894-53</t>
  </si>
  <si>
    <t>ESPÓLIO DE DJALMA DE ANDRADE B. FILHO.</t>
  </si>
  <si>
    <t>13862316491</t>
  </si>
  <si>
    <t xml:space="preserve">CARLOS EDUARDO MANSUR RIOS </t>
  </si>
  <si>
    <t>44048190130</t>
  </si>
  <si>
    <t xml:space="preserve">RICARDO EDUARDO DA SILVA </t>
  </si>
  <si>
    <t>54658101491</t>
  </si>
  <si>
    <t>ESPÓLIO DE GUIOMAR NUNES DE MOURA</t>
  </si>
  <si>
    <t>16825683420</t>
  </si>
  <si>
    <t xml:space="preserve">ESPÓLIO DE MARCOS VENÍCIO LOUREIRO DE OLIVEIRA </t>
  </si>
  <si>
    <t>00460109472</t>
  </si>
  <si>
    <t xml:space="preserve">ESPÓLIO DE MARIA GLORIETE VIEIRA DE OLIVEIRA </t>
  </si>
  <si>
    <t>89963890482</t>
  </si>
  <si>
    <t xml:space="preserve">ESPÓLIO DE ADRIANA FALANGOLA BENJAMIN </t>
  </si>
  <si>
    <t>16943562487</t>
  </si>
  <si>
    <t xml:space="preserve">ESPÓLIO DE ALICE CAVALCANTI D'ALMEIDA </t>
  </si>
  <si>
    <t>01063531446</t>
  </si>
  <si>
    <t>ESPÓLIO DE MARCOS JEVAN DE SIQUEIRA</t>
  </si>
  <si>
    <t>04336771472</t>
  </si>
  <si>
    <t xml:space="preserve">ESPÓLIO DE JAIRO JOSÉ REIS DE LIMA </t>
  </si>
  <si>
    <t>09921036491</t>
  </si>
  <si>
    <t>WILSON RODRIGUES DE LIMA</t>
  </si>
  <si>
    <t>104.775.434-72</t>
  </si>
  <si>
    <t>NIVALDO DE SOUZA LEAO SIQUEIRA CAMPOS</t>
  </si>
  <si>
    <t>039.074.224-49</t>
  </si>
  <si>
    <t>MAURICEA FRANCISCA DE ALBUQUERQUE</t>
  </si>
  <si>
    <t>435.489.544-72</t>
  </si>
  <si>
    <t>ANTINEIA JOSELY MARTINS</t>
  </si>
  <si>
    <t>286.075.114-91</t>
  </si>
  <si>
    <t>ANA PAULA RIBEIRO SILVA GUIMARAES</t>
  </si>
  <si>
    <t>027.959.154-30</t>
  </si>
  <si>
    <t>JOÃO  RICARDO DE SOUZA</t>
  </si>
  <si>
    <t>58332464404</t>
  </si>
  <si>
    <t xml:space="preserve">ESPÓLIO DE ANTONIETA INES DA SILVA </t>
  </si>
  <si>
    <t>29275016453</t>
  </si>
  <si>
    <t>EVA ANDRADE ALVES</t>
  </si>
  <si>
    <t>137.362.564-34</t>
  </si>
  <si>
    <t>IVONE ANA RIBEIRO</t>
  </si>
  <si>
    <t>083.795.214-04</t>
  </si>
  <si>
    <t>ESPÓLIO DE JOSÉ SOARES DA SILVA</t>
  </si>
  <si>
    <t>12442470497</t>
  </si>
  <si>
    <t>FABIANA MARIA DA SILVA</t>
  </si>
  <si>
    <t>10754817407</t>
  </si>
  <si>
    <t>CICERO ARTHUR ALVES DA SILVA</t>
  </si>
  <si>
    <t>70451889436</t>
  </si>
  <si>
    <t xml:space="preserve">CICERO KAUAN ALVES DA SILVA </t>
  </si>
  <si>
    <t>70451884477</t>
  </si>
  <si>
    <t>GAMA ALVES ADVOGADOS ASSOCIADOS</t>
  </si>
  <si>
    <t>18711348000152</t>
  </si>
  <si>
    <t>143.685.794-53</t>
  </si>
  <si>
    <t>ESPÓLIO DE REGINALDO MANOEL DA SILVA</t>
  </si>
  <si>
    <t>02415348449</t>
  </si>
  <si>
    <t>MARCELO LUIZ SANTOS DO NASCIMENTO</t>
  </si>
  <si>
    <t>214.887.034-34</t>
  </si>
  <si>
    <t>MOISES ELIAS FERNANDES</t>
  </si>
  <si>
    <t>093.569.324-68</t>
  </si>
  <si>
    <t>JOAO LOPES DA COSTA FILHO</t>
  </si>
  <si>
    <t>275.339.054-15</t>
  </si>
  <si>
    <t>NIVALDO DIONISIO PEREIRA</t>
  </si>
  <si>
    <t>173.142.754-91</t>
  </si>
  <si>
    <t>MAURILIO SILVEIRA</t>
  </si>
  <si>
    <t>101.797.634-15</t>
  </si>
  <si>
    <t>DANIELLA BEZERRA DE MENEZES PEREIRA substituição p</t>
  </si>
  <si>
    <t>53179498404</t>
  </si>
  <si>
    <t>CARLOS FREDERICO LAPENDA BEZERRA DE MENEZES substi</t>
  </si>
  <si>
    <t>45967792449</t>
  </si>
  <si>
    <t>ESPÓLIO DE MIGUEL ANGELO BRAGA CAPEZZERA</t>
  </si>
  <si>
    <t>04595351453</t>
  </si>
  <si>
    <t xml:space="preserve">ROGERIO COSME DA SILVA </t>
  </si>
  <si>
    <t>70687676487</t>
  </si>
  <si>
    <t>LAUDJA DE LIMA</t>
  </si>
  <si>
    <t>071.776.314-53</t>
  </si>
  <si>
    <t>MARIO JOSE DE CARVALHO</t>
  </si>
  <si>
    <t>009.940.224-68</t>
  </si>
  <si>
    <t>SILVANA ARAGAO DE BRITO</t>
  </si>
  <si>
    <t>07001497401</t>
  </si>
  <si>
    <t>VALDENICE ALMEIDA SANTANA DA SILVA</t>
  </si>
  <si>
    <t>037.401.964-91</t>
  </si>
  <si>
    <t>Vilma Lúcia da Silva Alexandre</t>
  </si>
  <si>
    <t>02102913465</t>
  </si>
  <si>
    <t>BUARQUE DE GUSMAO &amp; PIRES - ADVOGADOS ASSOCIADOS</t>
  </si>
  <si>
    <t>12038888000130</t>
  </si>
  <si>
    <t>Elisabete Regina Lima de Lucena</t>
  </si>
  <si>
    <t>192.408.304-30</t>
  </si>
  <si>
    <t>GENILDA MARIA DOS SANTOS</t>
  </si>
  <si>
    <t>66747538404</t>
  </si>
  <si>
    <t>VERONICA CHRISTINA DE BARROS CLAUDIANO</t>
  </si>
  <si>
    <t>73474649434</t>
  </si>
  <si>
    <t>Espólio de Guiomar Barbosa de Queiroz</t>
  </si>
  <si>
    <t>55093132420</t>
  </si>
  <si>
    <t>DAHER ADVOGADOS</t>
  </si>
  <si>
    <t>23454814000100</t>
  </si>
  <si>
    <t>FELIPE MELO DE BARROS SOUTO</t>
  </si>
  <si>
    <t>01361183489</t>
  </si>
  <si>
    <t>ESPÓLIO DE DOMICIO MARTINIANO DO CARMO</t>
  </si>
  <si>
    <t>00677744404</t>
  </si>
  <si>
    <t>WALTER GERMANO FRANÇA</t>
  </si>
  <si>
    <t>113.697.794-53</t>
  </si>
  <si>
    <t>TERPANDRA DA ROCHA BARRETO LEITE</t>
  </si>
  <si>
    <t>051.787.004-57</t>
  </si>
  <si>
    <t>JOSAFÁ ALVES DE SOUZA</t>
  </si>
  <si>
    <t>034.460.344-04</t>
  </si>
  <si>
    <t>EDVALDO PEREIRA DE OLIVEIRA</t>
  </si>
  <si>
    <t>062.752.224-68</t>
  </si>
  <si>
    <t>MONICA NAIR TORRES DE MOURA</t>
  </si>
  <si>
    <t>93577214449</t>
  </si>
  <si>
    <t xml:space="preserve">JOSE FRANCISCO DOS SANTOS NETO	</t>
  </si>
  <si>
    <t>167.222.484-53</t>
  </si>
  <si>
    <t>ELIANE SOARES BEZERRA LEITE</t>
  </si>
  <si>
    <t>212.861.084-20</t>
  </si>
  <si>
    <t>SANDRO DE LIMA</t>
  </si>
  <si>
    <t>58512063491</t>
  </si>
  <si>
    <t>MARCOS FELIX FERREIRA</t>
  </si>
  <si>
    <t>40182800415</t>
  </si>
  <si>
    <t>LUIZ FRANCISCO DO NASCIMENTO</t>
  </si>
  <si>
    <t>068.979.674-91</t>
  </si>
  <si>
    <t xml:space="preserve">Abid Sociedade de Advogados </t>
  </si>
  <si>
    <t>42253331000183</t>
  </si>
  <si>
    <t>UNILEVER BRASIL LTDA</t>
  </si>
  <si>
    <t>61068276000104</t>
  </si>
  <si>
    <t>PRISCILA DE S. FEITOZA</t>
  </si>
  <si>
    <t>04781624480</t>
  </si>
  <si>
    <t>IVANISE CARVALHO DE AZEVEDO</t>
  </si>
  <si>
    <t>92181350400</t>
  </si>
  <si>
    <t>PEDRO BACELAR SOCIEDADE INDIVIDUAL DE ADVOCACIA</t>
  </si>
  <si>
    <t>10612648000172</t>
  </si>
  <si>
    <t>JOSE MANOEL DA SILVA</t>
  </si>
  <si>
    <t>071.855.454-04</t>
  </si>
  <si>
    <t>TOZZINI, FREIRE, TEIXEIRA E SILVA ADVOGADOS</t>
  </si>
  <si>
    <t>48109110000112</t>
  </si>
  <si>
    <t>FERNANDO GANTOIS FILHO</t>
  </si>
  <si>
    <t>387.785.644-68</t>
  </si>
  <si>
    <t>AFONSO MORAIS COUTINHO AMORIM</t>
  </si>
  <si>
    <t>224.960.924-15</t>
  </si>
  <si>
    <t>JOSE MARCELO FERREIRA DE LIRA</t>
  </si>
  <si>
    <t>191.501.564-20</t>
  </si>
  <si>
    <t>MARCOS LIRA FALCAO</t>
  </si>
  <si>
    <t>283.591.354-87</t>
  </si>
  <si>
    <t>MANOEL TABOSA LINS GUARANA</t>
  </si>
  <si>
    <t>166.788.934-68</t>
  </si>
  <si>
    <t>MARLEIDE MARIA DE MORAIS NEIVA</t>
  </si>
  <si>
    <t>038.742.814-34</t>
  </si>
  <si>
    <t>Marcos Antonio dos Santos Coelho</t>
  </si>
  <si>
    <t>061.885.834-20</t>
  </si>
  <si>
    <t>MARCIANO BEZERRA DE SOUZA</t>
  </si>
  <si>
    <t>293.550.284-15</t>
  </si>
  <si>
    <t>MANOEL CARNEIRO SOARES CARDOSO</t>
  </si>
  <si>
    <t>091.325.624-20</t>
  </si>
  <si>
    <t>LUCINÉA DE OLIVEIRA PINHEIRO</t>
  </si>
  <si>
    <t>388.066.904-00</t>
  </si>
  <si>
    <t>LUIS BERNARDINO DA SILVA</t>
  </si>
  <si>
    <t>680.005.704-59</t>
  </si>
  <si>
    <t xml:space="preserve">JOSE RIBEIRO DOS SANTOS </t>
  </si>
  <si>
    <t>71113673400</t>
  </si>
  <si>
    <t>ESPÓLIO DE GUEYTHYRAYDY BRASILEIRO NETO</t>
  </si>
  <si>
    <t>02894912404</t>
  </si>
  <si>
    <t>CARLOS ALBERTO DE SOUZA</t>
  </si>
  <si>
    <t>53265564487</t>
  </si>
  <si>
    <t>DANIEL PINHEIRO SILVEIRA BORBA</t>
  </si>
  <si>
    <t>448.762.114-34</t>
  </si>
  <si>
    <t>EMANUEL PONTES DE MEDEIROS</t>
  </si>
  <si>
    <t>368.061.454-34</t>
  </si>
  <si>
    <t xml:space="preserve"> KÁTIA SANTA CRUZ DE SOUZA </t>
  </si>
  <si>
    <t>90545893453</t>
  </si>
  <si>
    <t>MARIA DE FATIMA RODRIGUES DE OLIVEIRA</t>
  </si>
  <si>
    <t>166.505.144-20</t>
  </si>
  <si>
    <t>IZABELLY THAYNA DA SILVA</t>
  </si>
  <si>
    <t>13993616430</t>
  </si>
  <si>
    <t>ISADORA GRACIELY DA SILVA</t>
  </si>
  <si>
    <t>13993581466</t>
  </si>
  <si>
    <t>FLÁVIO M. KOURY</t>
  </si>
  <si>
    <t>316.240.814-87</t>
  </si>
  <si>
    <t>FERNANDO PEREIRA NETO DE CASTRO MONTENEGRO</t>
  </si>
  <si>
    <t>71131329449</t>
  </si>
  <si>
    <t>ESPÓLIO LISBELA CORDEIRO DE FREITAS</t>
  </si>
  <si>
    <t>01635646472</t>
  </si>
  <si>
    <t>ROBERTO DANTAS DA SILVA</t>
  </si>
  <si>
    <t>135.451.834-91</t>
  </si>
  <si>
    <t xml:space="preserve">CELIO COSTA DA SILVA </t>
  </si>
  <si>
    <t>336.907.824-49</t>
  </si>
  <si>
    <t xml:space="preserve">CLARENCIO LOPES DE SOUZA </t>
  </si>
  <si>
    <t>15278182415</t>
  </si>
  <si>
    <t xml:space="preserve">EDMILSON MENDES DA LUZ </t>
  </si>
  <si>
    <t>23391650400</t>
  </si>
  <si>
    <t>Espólio de MARCOS JOSE DIAS DA SILVA</t>
  </si>
  <si>
    <t>08333254420</t>
  </si>
  <si>
    <t>JEREMIAS SOUSA DO NASCIMENTO</t>
  </si>
  <si>
    <t>13765752487</t>
  </si>
  <si>
    <t>SANTOS CATALDO FILHO</t>
  </si>
  <si>
    <t>79153895720</t>
  </si>
  <si>
    <t>RUY DAVID DE LIMA</t>
  </si>
  <si>
    <t>38753413415</t>
  </si>
  <si>
    <t xml:space="preserve">SEVERINO MANOEL DO NASCIMENTO </t>
  </si>
  <si>
    <t>08536791420</t>
  </si>
  <si>
    <t>WALFRIDO GONDIM FILHO</t>
  </si>
  <si>
    <t>07818424415</t>
  </si>
  <si>
    <t>UBIRATAN LUIZ VIANA DA SILVA</t>
  </si>
  <si>
    <t>19303106415</t>
  </si>
  <si>
    <t>MILTON BATISTA DE ANDRADE</t>
  </si>
  <si>
    <t>08945446400</t>
  </si>
  <si>
    <t>RALPH RODRIGUES ARAUJO COSTA</t>
  </si>
  <si>
    <t>21346275491</t>
  </si>
  <si>
    <t>SERGIO ROBERTO DA SILVA</t>
  </si>
  <si>
    <t>49105426472</t>
  </si>
  <si>
    <t>OSCAR BATISTA DE ANDRADE</t>
  </si>
  <si>
    <t>03846245453</t>
  </si>
  <si>
    <t>ESPÓLIO DE MARIA JOSE DE LIMA</t>
  </si>
  <si>
    <t>05541255449</t>
  </si>
  <si>
    <t>MANOEL NASCIMENTO ALVES DE ARAUJO</t>
  </si>
  <si>
    <t>08001839400</t>
  </si>
  <si>
    <t>NIVALDO PASSOS RIBEIRO</t>
  </si>
  <si>
    <t>09783687468</t>
  </si>
  <si>
    <t>OSORIO RODRIGUES DE MORAES</t>
  </si>
  <si>
    <t>27968723434</t>
  </si>
  <si>
    <t>MARQUEZINE HONORATO DE SALES</t>
  </si>
  <si>
    <t>01355354412</t>
  </si>
  <si>
    <t>MARIA DO CARMO DE ANDRADE BEZERRA</t>
  </si>
  <si>
    <t>70952566400</t>
  </si>
  <si>
    <t>SEVERINO ALVES DE SOUZA</t>
  </si>
  <si>
    <t>12854425472</t>
  </si>
  <si>
    <t>SEVERINO MARTINS</t>
  </si>
  <si>
    <t>12569224472</t>
  </si>
  <si>
    <t>JURACI OLIVEIRA COSTA</t>
  </si>
  <si>
    <t>06225098534</t>
  </si>
  <si>
    <t>JOSENILDA MARIA CLEMENTE VIEIRA</t>
  </si>
  <si>
    <t>40694470406</t>
  </si>
  <si>
    <t>JOSEDITE FERREIRA DE LIMA</t>
  </si>
  <si>
    <t>10478310404</t>
  </si>
  <si>
    <t>JOSÉ SANTANA DA SILVA JUNIOR</t>
  </si>
  <si>
    <t>16825977415</t>
  </si>
  <si>
    <t>JOSÉ ROBERTO DE SIQUEIRA E SILVA</t>
  </si>
  <si>
    <t>12455334449</t>
  </si>
  <si>
    <t>JOSÉ RENIVALDO DA SILVA</t>
  </si>
  <si>
    <t>29065232400</t>
  </si>
  <si>
    <t>JOSÉ RAIMUNDO BARBOSA ARRUDA</t>
  </si>
  <si>
    <t>11436077400</t>
  </si>
  <si>
    <t>JOSÉ IZOLINO NETO</t>
  </si>
  <si>
    <t>07796293453</t>
  </si>
  <si>
    <t>JOSÉ HÉLIO BARROS PEREIRA DA SILVA</t>
  </si>
  <si>
    <t>10217266487</t>
  </si>
  <si>
    <t>JOSÉ GONÇALVES DA SILVA</t>
  </si>
  <si>
    <t>30190835400</t>
  </si>
  <si>
    <t>JOSÉ GERVÁSIO DA SILVA</t>
  </si>
  <si>
    <t>17959659400</t>
  </si>
  <si>
    <t>José do Prado</t>
  </si>
  <si>
    <t>02931800406</t>
  </si>
  <si>
    <t>JOSÉ DIAS BARRETO FILHO</t>
  </si>
  <si>
    <t>08303827472</t>
  </si>
  <si>
    <t>JOSÉ CUSTÓDIO DA SILVA</t>
  </si>
  <si>
    <t>05563437434</t>
  </si>
  <si>
    <t>JOSÉ CAVALCANTE DE VASCONCELOS</t>
  </si>
  <si>
    <t>19255314491</t>
  </si>
  <si>
    <t>JOSÉ CARLOS ALVES PEREIRA</t>
  </si>
  <si>
    <t>12868140491</t>
  </si>
  <si>
    <t>José Belem de Oliveira</t>
  </si>
  <si>
    <t>06641121453</t>
  </si>
  <si>
    <t>José Adehilton de Barros Santos</t>
  </si>
  <si>
    <t>16462823020</t>
  </si>
  <si>
    <t>JORGE CORDEIRO DA SILVA</t>
  </si>
  <si>
    <t>16586182468</t>
  </si>
  <si>
    <t>ZACARIAS JOSE DA SILVA</t>
  </si>
  <si>
    <t>304.707.144-68</t>
  </si>
  <si>
    <t>EVERTON LUIZ DE FRANCA</t>
  </si>
  <si>
    <t>630.022.564-04</t>
  </si>
  <si>
    <t>MARIA MARQUES DA SILVA</t>
  </si>
  <si>
    <t>21201536472</t>
  </si>
  <si>
    <t>MARIA LUCIA DE ALBUQUERQUE</t>
  </si>
  <si>
    <t>99846748434</t>
  </si>
  <si>
    <t>MARINETE DE LIMA SILVA</t>
  </si>
  <si>
    <t>00046818430</t>
  </si>
  <si>
    <t>RODOLFO LINO CHAVES NETO</t>
  </si>
  <si>
    <t>23189657491</t>
  </si>
  <si>
    <t>MARIA INALDA DE OLIVEIRA VASCONCELOS</t>
  </si>
  <si>
    <t>650.528.544-04</t>
  </si>
  <si>
    <t>JESSYCA BARBOSA SOCIEDADE INDIVIDUAL DE ADVOCACIA</t>
  </si>
  <si>
    <t>47607618000188</t>
  </si>
  <si>
    <t>MARIA LEONOR MENDES PLUTARCO</t>
  </si>
  <si>
    <t>19208863468</t>
  </si>
  <si>
    <t>JOSE MAURILIO LACERDA DE SOUZA</t>
  </si>
  <si>
    <t>18741479491</t>
  </si>
  <si>
    <t>Ronaldo José Freitas de Lima</t>
  </si>
  <si>
    <t>30410142468</t>
  </si>
  <si>
    <t>MARIA JOSE DO NASCIMENTO</t>
  </si>
  <si>
    <t>18682952491</t>
  </si>
  <si>
    <t>MARCILIO LOPES DE SIQUEIRA</t>
  </si>
  <si>
    <t>27355179420</t>
  </si>
  <si>
    <t>ANTONIO HILARIO DOS SANTOS</t>
  </si>
  <si>
    <t>14929708400</t>
  </si>
  <si>
    <t>EDITE MARIA DA CONCEIÇÃO</t>
  </si>
  <si>
    <t>30619564415</t>
  </si>
  <si>
    <t>DAVI LUIZ DE OLIVEIRA</t>
  </si>
  <si>
    <t>02545778494</t>
  </si>
  <si>
    <t xml:space="preserve">GEODELMA DE ARAUJO MARINHO </t>
  </si>
  <si>
    <t>63182424491</t>
  </si>
  <si>
    <t>PAULO RODRIGUES</t>
  </si>
  <si>
    <t>08311676453</t>
  </si>
  <si>
    <t>JOÃO MATIAS DE OLIVEIRA</t>
  </si>
  <si>
    <t>34204458491</t>
  </si>
  <si>
    <t>MAURICIO JOAQUIM DA SILVA</t>
  </si>
  <si>
    <t>18663036434</t>
  </si>
  <si>
    <t>WALCINETE BARBOSA TORRES</t>
  </si>
  <si>
    <t>43425038400</t>
  </si>
  <si>
    <t>SEVERINO TRAJANO VIEIRA FILHO</t>
  </si>
  <si>
    <t>23176911491</t>
  </si>
  <si>
    <t>MARIA JOSE GONCALVES DA CONCEICAO</t>
  </si>
  <si>
    <t>07498842823</t>
  </si>
  <si>
    <t>JORGE DE BARROS COUTINHO</t>
  </si>
  <si>
    <t>19748370410</t>
  </si>
  <si>
    <t>NAILSON NOGUEIRA DOS SANTOS</t>
  </si>
  <si>
    <t>19583974404</t>
  </si>
  <si>
    <t>FRANCISCO VALERIO DE MOURA FILHO</t>
  </si>
  <si>
    <t>24484954400</t>
  </si>
  <si>
    <t xml:space="preserve"> GUSTAVO TEIXEIRA</t>
  </si>
  <si>
    <t>17973228420</t>
  </si>
  <si>
    <t xml:space="preserve"> PEDRO SERGIO DIAS CARNEIRO </t>
  </si>
  <si>
    <t>09764330444</t>
  </si>
  <si>
    <t>JOSE ANTONIO DE OLIVEIRA</t>
  </si>
  <si>
    <t>08937265400</t>
  </si>
  <si>
    <t>JOSE EDSON ALBUQUERQUE MANSO</t>
  </si>
  <si>
    <t>08445397400</t>
  </si>
  <si>
    <t>AMARA PAZ DOS SANTOS</t>
  </si>
  <si>
    <t>18022324434</t>
  </si>
  <si>
    <t>IVANETE LEMOS DA SILVA</t>
  </si>
  <si>
    <t>42691214400</t>
  </si>
  <si>
    <t>ESPÓLIO DE TEODOSIO VALDEVINO MENDES</t>
  </si>
  <si>
    <t>07334818415</t>
  </si>
  <si>
    <t>JOAO JOSE FELIX JUNIOR</t>
  </si>
  <si>
    <t>28307275415</t>
  </si>
  <si>
    <t>MARGARIDA RODRIGUES DA SILVA</t>
  </si>
  <si>
    <t>02291103474</t>
  </si>
  <si>
    <t>MAURICIO RODRIGUES CHAVES FILHO</t>
  </si>
  <si>
    <t>29215579400</t>
  </si>
  <si>
    <t>LUCICLEIDE SOUZA DE LIMA</t>
  </si>
  <si>
    <t>68402058434</t>
  </si>
  <si>
    <t>RICARDO FERREIRA DE LIMA</t>
  </si>
  <si>
    <t>41564952487</t>
  </si>
  <si>
    <t xml:space="preserve"> JOSE EDUARDO ALVES DO MONTE</t>
  </si>
  <si>
    <t>36826766434</t>
  </si>
  <si>
    <t>ADEILTON DE ALCANTARA ROSENDO</t>
  </si>
  <si>
    <t>39840620444</t>
  </si>
  <si>
    <t xml:space="preserve"> SOUTO MAIOR, AMORIM &amp; VIANA ADVOGADOS </t>
  </si>
  <si>
    <t>12096377000175</t>
  </si>
  <si>
    <t>DAMIANA DIAS LEITE</t>
  </si>
  <si>
    <t>40193551420</t>
  </si>
  <si>
    <t>ANTONIA DA SILVA ESPINOLA</t>
  </si>
  <si>
    <t>06418079450</t>
  </si>
  <si>
    <t>ESPOLIO DE MARIA DO SOCORRO PESSOA DA SILVA</t>
  </si>
  <si>
    <t>01293382493</t>
  </si>
  <si>
    <t>MARLENE CAVALCANTE OLIVEIRA</t>
  </si>
  <si>
    <t>21704970482</t>
  </si>
  <si>
    <t>ESPOLIO DE MARIA IZAURA COUTINHO PINHEIRO</t>
  </si>
  <si>
    <t>22454993449</t>
  </si>
  <si>
    <t>MARIA DO SOCORRO FIGUEIREDO DE QUEIROZ</t>
  </si>
  <si>
    <t>04236521415</t>
  </si>
  <si>
    <t>MARIA IVONISETE SOBREIRA</t>
  </si>
  <si>
    <t>05681618315</t>
  </si>
  <si>
    <t>IZAIAS SOUZA DA CRUZ</t>
  </si>
  <si>
    <t>71449645429</t>
  </si>
  <si>
    <t>LARISSA SOUZA DA CRUZ</t>
  </si>
  <si>
    <t>71449674445</t>
  </si>
  <si>
    <t>RICARDO LUIZ DE ALBUQUERQUE MOREIRA</t>
  </si>
  <si>
    <t>11452382468</t>
  </si>
  <si>
    <t>ESPOLIO DE ELIAS FERREIRA DE OLIVEIRA</t>
  </si>
  <si>
    <t>18927955404</t>
  </si>
  <si>
    <t>ESPOLIO DE JOSE AVELINO DE FARIAS</t>
  </si>
  <si>
    <t>090.049.124-87</t>
  </si>
  <si>
    <t>ALEXANDRE JOSE DE SOUZA BRITTO</t>
  </si>
  <si>
    <t>18948880497</t>
  </si>
  <si>
    <t>JOSE EDSON CARNEIRO DE SOUZA</t>
  </si>
  <si>
    <t>16655192404</t>
  </si>
  <si>
    <t>MICHELE SOUZA DOS SANTOS</t>
  </si>
  <si>
    <t>10355140446</t>
  </si>
  <si>
    <t xml:space="preserve"> MARIA JOSE DA SILVA</t>
  </si>
  <si>
    <t>02531558438</t>
  </si>
  <si>
    <t>JOSE ALBINO PEREIRA DA SILVA</t>
  </si>
  <si>
    <t>16709489434</t>
  </si>
  <si>
    <t>JEDEÃO AUGUSTO DE OLIVEIRA</t>
  </si>
  <si>
    <t>03897257491</t>
  </si>
  <si>
    <t>ALEXANDRE TORQUIA VASCONCELOS</t>
  </si>
  <si>
    <t>49750798449</t>
  </si>
  <si>
    <t>GERALDO DOS SANTOS</t>
  </si>
  <si>
    <t>024.406.014-20</t>
  </si>
  <si>
    <t>JOAO PASCOAL BONFIM</t>
  </si>
  <si>
    <t>62023381800</t>
  </si>
  <si>
    <t>SEVERINO FRANCISCO DE ALBUQUERQUE</t>
  </si>
  <si>
    <t>05312779415</t>
  </si>
  <si>
    <t>JOAO GONCALVES DA SILVA</t>
  </si>
  <si>
    <t>08487502415</t>
  </si>
  <si>
    <t>FLAVIO ROBERTO DE LIMA PEREIRA</t>
  </si>
  <si>
    <t>69879389468</t>
  </si>
  <si>
    <t>VALDIR FELICIANO BARBOSA</t>
  </si>
  <si>
    <t>07067089468</t>
  </si>
  <si>
    <t>OTONIEL ALVES DE MENDONCA</t>
  </si>
  <si>
    <t>07975627453</t>
  </si>
  <si>
    <t>JOAO JOSE DA SILVA</t>
  </si>
  <si>
    <t>09780610472</t>
  </si>
  <si>
    <t>JOSE MANOEL RODRIGUES BATISTA</t>
  </si>
  <si>
    <t>28359550468</t>
  </si>
  <si>
    <t>CICERO DOMINGOS DA PAZ</t>
  </si>
  <si>
    <t>04269560444</t>
  </si>
  <si>
    <t>EMANOEL ROBERTO MARQUES DA SILVA</t>
  </si>
  <si>
    <t>05313699431</t>
  </si>
  <si>
    <t>ARISTÓTELES JOSÉ RIBEIRO JÚNIOR</t>
  </si>
  <si>
    <t>18096638491</t>
  </si>
  <si>
    <t>ABEL FERREIRA DOS SANTOS</t>
  </si>
  <si>
    <t>09245537404</t>
  </si>
  <si>
    <t>REGINALDO JOSÉ DE OLIVEIRA</t>
  </si>
  <si>
    <t>13564617434</t>
  </si>
  <si>
    <t xml:space="preserve">ZENILDO NUNES DA SILVA </t>
  </si>
  <si>
    <t>097.869.454-68</t>
  </si>
  <si>
    <t>ESPOLIO DE GERALDO BRAGA DE AZEVEDO</t>
  </si>
  <si>
    <t>01379305420</t>
  </si>
  <si>
    <t>MIRELLE VITORIA GOMES MEIRA FERREIRA</t>
  </si>
  <si>
    <t>17954456455</t>
  </si>
  <si>
    <t>ANTONIO SALATIEL RODRIGUES</t>
  </si>
  <si>
    <t>02171384468</t>
  </si>
  <si>
    <t>JUVANILDO JOSE DO NASCIMENTO</t>
  </si>
  <si>
    <t>19631561453</t>
  </si>
  <si>
    <t>NILSON APARECIDO TORRES GUIMARAES</t>
  </si>
  <si>
    <t>43148042468</t>
  </si>
  <si>
    <t>ANTONIO GERONIMO DAS NEVES</t>
  </si>
  <si>
    <t>10427414415</t>
  </si>
  <si>
    <t>LEOMAR SOUZA DIAS</t>
  </si>
  <si>
    <t>355.526.385-49</t>
  </si>
  <si>
    <t>FLOR DE ANNAI</t>
  </si>
  <si>
    <t>01319313426</t>
  </si>
  <si>
    <t>ESPÓLIO JAIRA RIDAN DE MELO RAMOS</t>
  </si>
  <si>
    <t>41811810497</t>
  </si>
  <si>
    <t>MARIA DE FÁTIMA DA CONCEIÇÃO</t>
  </si>
  <si>
    <t>05433073440</t>
  </si>
  <si>
    <t>REJANE FELIX DE OLIVEIRA</t>
  </si>
  <si>
    <t>51784238449</t>
  </si>
  <si>
    <t>GILDA OLIVEIRA DE MELO</t>
  </si>
  <si>
    <t>33394849453</t>
  </si>
  <si>
    <t>SEVERINO DO RAMO FERNANDES DE MELO</t>
  </si>
  <si>
    <t>15012166434</t>
  </si>
  <si>
    <t>ISRAEL PEDRO DA SILVA</t>
  </si>
  <si>
    <t>08240701434</t>
  </si>
  <si>
    <t>SEVERINO MARCELINO DIONIZIO</t>
  </si>
  <si>
    <t>08941289491</t>
  </si>
  <si>
    <t xml:space="preserve">COAN CONSTRUTORA LTDA </t>
  </si>
  <si>
    <t>11674883000131</t>
  </si>
  <si>
    <t>ESPÓLIO DE MARIA JOSÉ GONÇALO</t>
  </si>
  <si>
    <t>92192300468</t>
  </si>
  <si>
    <t>SEBASTIAO RAMALHO DE ALENCAR</t>
  </si>
  <si>
    <t>086.802.214-49</t>
  </si>
  <si>
    <t>JOSE SERGIO DE MELO</t>
  </si>
  <si>
    <t>09240810404</t>
  </si>
  <si>
    <t>ZUILO BEZERRA DA SILVA</t>
  </si>
  <si>
    <t>05387248468</t>
  </si>
  <si>
    <t>RUBEM BEZERRA GOMES JUNIOR</t>
  </si>
  <si>
    <t>14703700425</t>
  </si>
  <si>
    <t>VALDEREZ DO CARMO SOUZA</t>
  </si>
  <si>
    <t>10442740425</t>
  </si>
  <si>
    <t>SEVERINO DE MELO VIEIRA</t>
  </si>
  <si>
    <t>25886037420</t>
  </si>
  <si>
    <t>CLARICE DE SÁ NASCIMENTO</t>
  </si>
  <si>
    <t>03100925408</t>
  </si>
  <si>
    <t>MARCOS ANTONIO DE MORAES ABREU</t>
  </si>
  <si>
    <t>19630174472</t>
  </si>
  <si>
    <t>ANA LUCIA GUERRA</t>
  </si>
  <si>
    <t>40162362404</t>
  </si>
  <si>
    <t>APARECIDO ALEXANDRE DE CARVALHO</t>
  </si>
  <si>
    <t>080.079.854-68</t>
  </si>
  <si>
    <t>LEANDRO FERREIRA DE SA</t>
  </si>
  <si>
    <t>03487932431</t>
  </si>
  <si>
    <t xml:space="preserve">JOSE VIRGILIO DOS SANTOS </t>
  </si>
  <si>
    <t>14897741491</t>
  </si>
  <si>
    <t>AMADEU PEREIRA DA SILVA</t>
  </si>
  <si>
    <t>05462770472</t>
  </si>
  <si>
    <t>ALCIDES SEVERINO DE ARAUJO</t>
  </si>
  <si>
    <t>05391369487</t>
  </si>
  <si>
    <t>MARIA DO SOCORRO DE AZEVEDO NEVES MENDES</t>
  </si>
  <si>
    <t>295.022.504-78</t>
  </si>
  <si>
    <t>EDUARDO ANTONIO DOS SANTOS MENDES</t>
  </si>
  <si>
    <t>09284002478</t>
  </si>
  <si>
    <t>FILIPE EMANOEL NEVES MENDES</t>
  </si>
  <si>
    <t>056.276.194-22</t>
  </si>
  <si>
    <t xml:space="preserve">MARCOS AURELIO NEVES MENDES	</t>
  </si>
  <si>
    <t>073.806.084-44</t>
  </si>
  <si>
    <t>DITAMAR SANTOS FALCÃO</t>
  </si>
  <si>
    <t>16629663420</t>
  </si>
  <si>
    <t>ESPOLIO DE CARMELITA DA SILVA SOARES</t>
  </si>
  <si>
    <t>62546244434</t>
  </si>
  <si>
    <t>ESPOLIO DE LINDINALVA JOSEFA TEIXEIRA DE FREITAS</t>
  </si>
  <si>
    <t>36340324487</t>
  </si>
  <si>
    <t>MARCOS ANTÔNIO DO NASCIMENTO</t>
  </si>
  <si>
    <t>89043600482</t>
  </si>
  <si>
    <t>MIRTES MIRIAM LIMEIRA DA SILVA</t>
  </si>
  <si>
    <t>05406870491</t>
  </si>
  <si>
    <t>JOAO BARBOSA DA SILVA</t>
  </si>
  <si>
    <t>13493710410</t>
  </si>
  <si>
    <t>CARMÉSIA VIRGINIA MESQUITA E SILVA</t>
  </si>
  <si>
    <t>17222311491</t>
  </si>
  <si>
    <t>MARIA MARLENE ANGELO</t>
  </si>
  <si>
    <t>29806909453</t>
  </si>
  <si>
    <t>JOSE EDUARDO GOMES DA SILVA</t>
  </si>
  <si>
    <t>83023640459</t>
  </si>
  <si>
    <t>REJANE MERCIA FREIRE RABELO</t>
  </si>
  <si>
    <t>38776421449</t>
  </si>
  <si>
    <t>MARIA LUCIA BARROS SILVA</t>
  </si>
  <si>
    <t>124.561.524-68</t>
  </si>
  <si>
    <t>IVANETE MARIA DA SILVA</t>
  </si>
  <si>
    <t>54738520415</t>
  </si>
  <si>
    <t>SANDRA LUCIA VIANA DA COSTA</t>
  </si>
  <si>
    <t>40840298404</t>
  </si>
  <si>
    <t>EDLEUZA MARIA DE LIMA SANTANA</t>
  </si>
  <si>
    <t>33582319415</t>
  </si>
  <si>
    <t>GENALDO ANTONIO DA SILVA</t>
  </si>
  <si>
    <t>13750860491</t>
  </si>
  <si>
    <t>JOSE MARCELO DA SILVA</t>
  </si>
  <si>
    <t>37802488400</t>
  </si>
  <si>
    <t>ESPÓLIO DE EUFRASIO FERREIRA DOS SANTOS</t>
  </si>
  <si>
    <t>07016212491</t>
  </si>
  <si>
    <t>MARIA MARLIETE ALVES LINS</t>
  </si>
  <si>
    <t>02294486404</t>
  </si>
  <si>
    <t>Inaldo Alves de Oliveira</t>
  </si>
  <si>
    <t>06182291400</t>
  </si>
  <si>
    <t>Arnaldo Gomes Simões</t>
  </si>
  <si>
    <t>31077080468</t>
  </si>
  <si>
    <t>JOAO PEREIRA DE MELO</t>
  </si>
  <si>
    <t>09962174449</t>
  </si>
  <si>
    <t>14703742420</t>
  </si>
  <si>
    <t>ISRAEL FRANCISCO DA SILVA</t>
  </si>
  <si>
    <t>02474395415</t>
  </si>
  <si>
    <t>ISABEL JOSE DA SILVA PESSOA</t>
  </si>
  <si>
    <t>58985859404</t>
  </si>
  <si>
    <t>MARIA MARLUCE FEITOSA DE ALBUQUERQUE</t>
  </si>
  <si>
    <t>14943514472</t>
  </si>
  <si>
    <t>CLEDIO JOSE PIRES</t>
  </si>
  <si>
    <t>23458607404</t>
  </si>
  <si>
    <t>MANOEL FELIPE SANTIAGO</t>
  </si>
  <si>
    <t>07047770453</t>
  </si>
  <si>
    <t>CLODOALDO LUIZ DA SILVA</t>
  </si>
  <si>
    <t>05436826415</t>
  </si>
  <si>
    <t>MANOEL SEVERINO DE ARAUJO</t>
  </si>
  <si>
    <t>04654633472</t>
  </si>
  <si>
    <t>ESPÓLIO DE lOLANDA DUPRAT DE CARVALHO</t>
  </si>
  <si>
    <t>14925826468</t>
  </si>
  <si>
    <t>ESPOLIO DE ANTONIA ARRUDA REIS FREIRE</t>
  </si>
  <si>
    <t>61664898468</t>
  </si>
  <si>
    <t>PAIVA &amp; PAES BARRETO ADVOGADOS</t>
  </si>
  <si>
    <t>10542461000140</t>
  </si>
  <si>
    <t xml:space="preserve">MARIA DE LOURDES DA SILVA </t>
  </si>
  <si>
    <t>76949290497</t>
  </si>
  <si>
    <t>FRANCISCO DANTAS FILHO</t>
  </si>
  <si>
    <t>13841467415</t>
  </si>
  <si>
    <t>MANOEL PAULINO DE OLIVEIRA</t>
  </si>
  <si>
    <t>09035249453</t>
  </si>
  <si>
    <t>PAULO ROBERTO CAVALCANTI VIANA</t>
  </si>
  <si>
    <t>31453767487</t>
  </si>
  <si>
    <t>GERALDO DE SIQUEIRA ALBUQUERQUE</t>
  </si>
  <si>
    <t>02203650400</t>
  </si>
  <si>
    <t>ESPOLIO DE PEDRO SILVA BISPO</t>
  </si>
  <si>
    <t>10417656491</t>
  </si>
  <si>
    <t>JOSEFA MARIA DO NASCIMENTO</t>
  </si>
  <si>
    <t>29291348449</t>
  </si>
  <si>
    <t>SINDEGLEY ORLANDO TEIXEIRA</t>
  </si>
  <si>
    <t>34454160449</t>
  </si>
  <si>
    <t>ESPÓLIO DE JORGE MARTINS DO NASCIMENTO</t>
  </si>
  <si>
    <t>13765531472</t>
  </si>
  <si>
    <t>ENOCK MATHEUS COSTA</t>
  </si>
  <si>
    <t>06891950449</t>
  </si>
  <si>
    <t>OTAVIO JOSÉ LIRA FILHO</t>
  </si>
  <si>
    <t>31444202472</t>
  </si>
  <si>
    <t>ESPÓLIO DE JOSEFA ANTONIA DE LIRA</t>
  </si>
  <si>
    <t>71636307434</t>
  </si>
  <si>
    <t>ESPOLIO DE ZACARIAS MENDES DA SILVA</t>
  </si>
  <si>
    <t>72043697420</t>
  </si>
  <si>
    <t>CASTRO &amp; CASTRO SOCIEDADE DE ADVOGADOS</t>
  </si>
  <si>
    <t>29802336000150</t>
  </si>
  <si>
    <t xml:space="preserve">JOAO PETRONILO DE LIMA FILHO </t>
  </si>
  <si>
    <t>11331291453</t>
  </si>
  <si>
    <t>SEVERINO RESENDE DE MEDEIROS</t>
  </si>
  <si>
    <t>08077428487</t>
  </si>
  <si>
    <t>SEVERINO PEREIRA DUTRA</t>
  </si>
  <si>
    <t>13805207468</t>
  </si>
  <si>
    <t>LUIZ SOUZA DE FRANCA</t>
  </si>
  <si>
    <t>04678958487</t>
  </si>
  <si>
    <t>RAMIRO FRANCISCO RODRIGUES</t>
  </si>
  <si>
    <t>08533431449</t>
  </si>
  <si>
    <t>GILVAN GOMES DA SILVA</t>
  </si>
  <si>
    <t>07181256491</t>
  </si>
  <si>
    <t>NIVALDO PEDRO DA SILVA</t>
  </si>
  <si>
    <t>12880825415</t>
  </si>
  <si>
    <t>ETIENE TRINDADE DE OLIVEIRA</t>
  </si>
  <si>
    <t>08489530459</t>
  </si>
  <si>
    <t>MARCELO DE AQUINO CABRAL</t>
  </si>
  <si>
    <t>08517711491</t>
  </si>
  <si>
    <t>HELENA MATIAS DE ALMEIDA</t>
  </si>
  <si>
    <t>49695460453</t>
  </si>
  <si>
    <t>LEDA BANDEIRA DA SILVA LIMA</t>
  </si>
  <si>
    <t>75560143472</t>
  </si>
  <si>
    <t>MARCOS ANTONIO DA SILVA</t>
  </si>
  <si>
    <t>29135621400</t>
  </si>
  <si>
    <t>NELSON BEZERRA DE OLIVEIRA</t>
  </si>
  <si>
    <t>19263007420</t>
  </si>
  <si>
    <t>ESPÓLIO DE  MANOEL ANTONIO DE OLIVEIRA ALECRIM</t>
  </si>
  <si>
    <t>07043066468</t>
  </si>
  <si>
    <t>MARIA DA CONCEIÇÃO DA SILVA PENAFORTE</t>
  </si>
  <si>
    <t>83235922415</t>
  </si>
  <si>
    <t>AGUINALDO AMARO DA SILVA JUNIOR</t>
  </si>
  <si>
    <t>28354931404</t>
  </si>
  <si>
    <t>FRANCISCO ROZENDO DE SIQUEIRA IRMAO</t>
  </si>
  <si>
    <t>25804715453</t>
  </si>
  <si>
    <t>LUZINETE PEREIRA SIMOES</t>
  </si>
  <si>
    <t>23406429491</t>
  </si>
  <si>
    <t>JAQUILINE PROCOPIO NUNES</t>
  </si>
  <si>
    <t>43918450406</t>
  </si>
  <si>
    <t>MARTA MARIA CARNEIRO DA SILVA</t>
  </si>
  <si>
    <t>69601399453</t>
  </si>
  <si>
    <t>THAYS SERAFIM DA SILVA</t>
  </si>
  <si>
    <t>06405065421</t>
  </si>
  <si>
    <t>VALDEMAR HAMILTON DE VASCONCELOS</t>
  </si>
  <si>
    <t>08136629404</t>
  </si>
  <si>
    <t>REGINALDO JOSE DA SILVA</t>
  </si>
  <si>
    <t>14845610400</t>
  </si>
  <si>
    <t>ROBERTO SANTANA VALENTIM</t>
  </si>
  <si>
    <t>58680780472</t>
  </si>
  <si>
    <t>OSWALDO EVARISTO DA CRUZ GOUVEIA NETO</t>
  </si>
  <si>
    <t>02063353425</t>
  </si>
  <si>
    <t>MARIA IVANDETE DA COSTA</t>
  </si>
  <si>
    <t>37092928400</t>
  </si>
  <si>
    <t>NECY BEZERRA DE LIMA</t>
  </si>
  <si>
    <t>03844994491</t>
  </si>
  <si>
    <t>ESPÓLIO DE ANGELA DANTAS REIS</t>
  </si>
  <si>
    <t>12289914487</t>
  </si>
  <si>
    <t>GONDIM &amp; EMERY ADVOGADOS ASSOCIADOS</t>
  </si>
  <si>
    <t>10.697.272/0001-46</t>
  </si>
  <si>
    <t>MANOEL PETRUCIO DOS SANTOS</t>
  </si>
  <si>
    <t>19526059468</t>
  </si>
  <si>
    <t>GERALDO DE SALES CARDEAL JUNIOR</t>
  </si>
  <si>
    <t>26902958491</t>
  </si>
  <si>
    <t>JOSÉ CARLOS SOARES</t>
  </si>
  <si>
    <t>19748841472</t>
  </si>
  <si>
    <t>JOSÉ FERNANDO CÂNDIDO DA SILVA</t>
  </si>
  <si>
    <t>07980868404</t>
  </si>
  <si>
    <t>JOSÉ ROBERTO DA SILVA</t>
  </si>
  <si>
    <t>31612245404</t>
  </si>
  <si>
    <t xml:space="preserve">JUBILINO COELHO DE CARVALHO NETO </t>
  </si>
  <si>
    <t>19478445472</t>
  </si>
  <si>
    <t xml:space="preserve">EDILEUSA ALEIXO DO CANTO </t>
  </si>
  <si>
    <t>44834527468</t>
  </si>
  <si>
    <t>PERNAMBUCO PARTICIPAÇÕES E INVESTIMENTOS PERPART S</t>
  </si>
  <si>
    <t>02534914000168</t>
  </si>
  <si>
    <t>RENEE GALINDO JACQUES</t>
  </si>
  <si>
    <t>76567109491</t>
  </si>
  <si>
    <t>JOSÉ NAUDO DE ARAÚJO</t>
  </si>
  <si>
    <t>04076990404</t>
  </si>
  <si>
    <t>ALBERTO JORGE DO NASCIMENTO FEITOSA</t>
  </si>
  <si>
    <t>35154411404</t>
  </si>
  <si>
    <t>ADAUTO JOSE DE SOUZA LIMA JUNIOR</t>
  </si>
  <si>
    <t>83276254468</t>
  </si>
  <si>
    <t>EDILSON GONCALVES DE OLIVEIRA</t>
  </si>
  <si>
    <t>21808406400</t>
  </si>
  <si>
    <t>FERNANDO ANTONIO DE ARAUJO ARNAUD</t>
  </si>
  <si>
    <t>06669859449</t>
  </si>
  <si>
    <t>GILBERTO RODRIGUES CASTRO</t>
  </si>
  <si>
    <t>10176209468</t>
  </si>
  <si>
    <t>JOAQUIM DE BARROS PRIMO</t>
  </si>
  <si>
    <t>00457914491</t>
  </si>
  <si>
    <t>JOSE WILSON PEREIRA DE SOUZA</t>
  </si>
  <si>
    <t>03741184420</t>
  </si>
  <si>
    <t>MAURICIO KOSMINSKY</t>
  </si>
  <si>
    <t>23286679453</t>
  </si>
  <si>
    <t>ESPÓLIO DE WILSON DE CARVALHO BARROS</t>
  </si>
  <si>
    <t>03651371468</t>
  </si>
  <si>
    <t>JAIR CARNEIRO LEAO</t>
  </si>
  <si>
    <t>45584079472</t>
  </si>
  <si>
    <t>LAURINALDO FELIX NASCIMENTO</t>
  </si>
  <si>
    <t>68353219468</t>
  </si>
  <si>
    <t>WERNER WALTER HEUER GUIMARAES</t>
  </si>
  <si>
    <t>93615540425</t>
  </si>
  <si>
    <t>DEBORA BANDEIRA DE MELO TENORIO GALDINO</t>
  </si>
  <si>
    <t>92296203434</t>
  </si>
  <si>
    <t>INTERAVIA  TRANSPORTES  LTDA.</t>
  </si>
  <si>
    <t>09795030000106</t>
  </si>
  <si>
    <t>USINA ESTRELIANA LTDA EM RECUPERACAO JUDICIAL</t>
  </si>
  <si>
    <t>11613627000134</t>
  </si>
  <si>
    <t>NERIVALDO MARQUES CAVALCANTI</t>
  </si>
  <si>
    <t>01372416404</t>
  </si>
  <si>
    <t xml:space="preserve"> CONDOMINIO DO EDIFICIO VELASQUEZ </t>
  </si>
  <si>
    <t>10554244000170</t>
  </si>
  <si>
    <t>CONDOMINIO DO EDIFICIO MARCELO II</t>
  </si>
  <si>
    <t>41227083000133</t>
  </si>
  <si>
    <t>CONDOMINIO DO CONJUNTO RESIDENCIAL DOZE DE OUTUBRO</t>
  </si>
  <si>
    <t>24162190000101</t>
  </si>
  <si>
    <t xml:space="preserve"> FABIANO RODRIGUES DA ROCHA 	</t>
  </si>
  <si>
    <t>08049429784</t>
  </si>
  <si>
    <t>CELICE FELIX DE SOUSA</t>
  </si>
  <si>
    <t>71520236468</t>
  </si>
  <si>
    <t>SEVERINA CORREIA DE LIMA</t>
  </si>
  <si>
    <t>19161140406</t>
  </si>
  <si>
    <t>NELSON BEZERRA DA SILVA</t>
  </si>
  <si>
    <t>32590067453</t>
  </si>
  <si>
    <t>Jorge Américo Pereira de Lira</t>
  </si>
  <si>
    <t>39899934453</t>
  </si>
  <si>
    <t>CONDOMINIO DO CONJUNTO RESIDENCIAL VISCONDE DE UTI</t>
  </si>
  <si>
    <t>09056219000187</t>
  </si>
  <si>
    <t>CRISTIANE DA SILVA COLACO</t>
  </si>
  <si>
    <t>02176070470</t>
  </si>
  <si>
    <t>ELENITA NOBRE DOS SANTOS</t>
  </si>
  <si>
    <t>13701460434</t>
  </si>
  <si>
    <t>CONDOMINIO DO EDIFICIO AVIS LIBERTA</t>
  </si>
  <si>
    <t>02819556000130</t>
  </si>
  <si>
    <t>AILDE TRINDADE DE OLIVEIRA</t>
  </si>
  <si>
    <t>33071594453</t>
  </si>
  <si>
    <t>Condomínio do Edifício Portal das Graças</t>
  </si>
  <si>
    <t>24418238000108</t>
  </si>
  <si>
    <t>AVIPE COMERCIO E REPRESENTACOES LTDA</t>
  </si>
  <si>
    <t>04689292000172</t>
  </si>
  <si>
    <t>CAPE IGARASSU INDÚSTRIA E COMÉRCIO DE PRODUTOS QUÍ</t>
  </si>
  <si>
    <t>30653585000290</t>
  </si>
  <si>
    <t>CONDOMINIO DO EDIFICIO MORADA DA JAQUEIRA</t>
  </si>
  <si>
    <t>09058033000167</t>
  </si>
  <si>
    <t>HEWELLEN SUSAN HERCULANO DA SILVA</t>
  </si>
  <si>
    <t>14175669493</t>
  </si>
  <si>
    <t>HENTONY LUCAS HERCULANO DA SILVA</t>
  </si>
  <si>
    <t>14175695494</t>
  </si>
  <si>
    <t xml:space="preserve">UNIÃO NORDESTE BRASILEIRA DA IGREJA ADVENTISTA DO </t>
  </si>
  <si>
    <t>01104932000902</t>
  </si>
  <si>
    <t>CONDOMINIO CONJUNTO RESIDENCIAL CHATEAU CABERNET</t>
  </si>
  <si>
    <t>24566895000194</t>
  </si>
  <si>
    <t>CONDOMINIO DO EDIFICIO BELEM COLONIAL</t>
  </si>
  <si>
    <t>08775851000118</t>
  </si>
  <si>
    <t>CONDOMINIO DO EDIFICIO ARACOYARA VILLAGE</t>
  </si>
  <si>
    <t>40815409000180</t>
  </si>
  <si>
    <t>ELEVADORES SUPER LTDA - EPP</t>
  </si>
  <si>
    <t>02474174000111</t>
  </si>
  <si>
    <t>M. B. BRITO INFORMATICA - ME</t>
  </si>
  <si>
    <t>01818272000166</t>
  </si>
  <si>
    <t>CONDOMINIO DO EDIFICIO SAMSARA</t>
  </si>
  <si>
    <t>02934733000129</t>
  </si>
  <si>
    <t>NATALIA MARIA NEMESIO COSTA</t>
  </si>
  <si>
    <t>10593240405</t>
  </si>
  <si>
    <t>MARILUCE SANTANA SOUZA</t>
  </si>
  <si>
    <t>16621905491</t>
  </si>
  <si>
    <t>EDNALVA CRISTINA DA SILVA</t>
  </si>
  <si>
    <t>14086558882</t>
  </si>
  <si>
    <t>NIVALDO NASCIMENTO DA SILVA</t>
  </si>
  <si>
    <t>879.725.148-87</t>
  </si>
  <si>
    <t>CELIA MARIA COSTA MENEZES</t>
  </si>
  <si>
    <t>02431445470</t>
  </si>
  <si>
    <t>HOSPITAL DE ASSISTENCIA DOMICILIAR LTDA - EM RECUP</t>
  </si>
  <si>
    <t>03595778000774</t>
  </si>
  <si>
    <t>LINDALVA VIANA DA CUNHA CAVALCANTI</t>
  </si>
  <si>
    <t>830.738.924-00</t>
  </si>
  <si>
    <t>JOSE JOAQUIM DE MELO</t>
  </si>
  <si>
    <t>01011340453</t>
  </si>
  <si>
    <t>SOLUÇÃO EM TERCEIRIZAÇÃO DE MÃO-DE-OBRA LTDA.</t>
  </si>
  <si>
    <t>09355979000195</t>
  </si>
  <si>
    <t xml:space="preserve"> CONDOMINIO DO EDIFICIO MARJOLET</t>
  </si>
  <si>
    <t>40812471000119</t>
  </si>
  <si>
    <t>JOSEFA DIONISIO DA SILVA</t>
  </si>
  <si>
    <t>61092541420</t>
  </si>
  <si>
    <t xml:space="preserve">CREDIMOVEIS NOVOLAR LTDA </t>
  </si>
  <si>
    <t>09.930.165/0001-37</t>
  </si>
  <si>
    <t xml:space="preserve">PLENO CONSULTORIA E SERVICOS LTDA - EPP </t>
  </si>
  <si>
    <t>70059043000128</t>
  </si>
  <si>
    <t>MARIANA MARIA MOURA MONTENEGRO</t>
  </si>
  <si>
    <t>08462564441</t>
  </si>
  <si>
    <t>CONDOMINIO DO EDIFICIO SAINT ANDRE</t>
  </si>
  <si>
    <t>06101675000103</t>
  </si>
  <si>
    <t>RONILDO MENDES RODRIGUES</t>
  </si>
  <si>
    <t>04377070401</t>
  </si>
  <si>
    <t>DANIELA GOMES SOUZA</t>
  </si>
  <si>
    <t>07818683437</t>
  </si>
  <si>
    <t>CONDOMINIO DO EDIFICIO CARIAMA</t>
  </si>
  <si>
    <t>24416521000192</t>
  </si>
  <si>
    <t>Cíntia Tamires Souza dos Santos</t>
  </si>
  <si>
    <t>10355139430</t>
  </si>
  <si>
    <t>AREMADE EMPREENDIMENTOS S/A</t>
  </si>
  <si>
    <t>08256257000110</t>
  </si>
  <si>
    <t xml:space="preserve">CONDOMINIO DO EDIFICIO GONCALVES MAIA </t>
  </si>
  <si>
    <t>24061046000189</t>
  </si>
  <si>
    <t>JOAO VICTOR OLEGARIO DA SILVA</t>
  </si>
  <si>
    <t>11270873474</t>
  </si>
  <si>
    <t>10294254000113</t>
  </si>
  <si>
    <t>Luis Henrique Lando e Neibal Bier Advocacia SS</t>
  </si>
  <si>
    <t>05656646000145</t>
  </si>
  <si>
    <t>GRUPO GENESE DE ENSINO LTDA</t>
  </si>
  <si>
    <t>01934404000115</t>
  </si>
  <si>
    <t>Josenildo Antonio da Silva</t>
  </si>
  <si>
    <t>21309590400</t>
  </si>
  <si>
    <t>CLAUDIO FERREIRA CALADO</t>
  </si>
  <si>
    <t>88130010453</t>
  </si>
  <si>
    <t xml:space="preserve"> COSAN LUBRIFICANTES E ESPECIALIDADES S.A. </t>
  </si>
  <si>
    <t>33000092003850</t>
  </si>
  <si>
    <t>WEM EQUIPAMENTOS ELETRONICOS LTDA</t>
  </si>
  <si>
    <t>54611678000130</t>
  </si>
  <si>
    <t>CONDOMINIO DO EDIFICIO CALECHE</t>
  </si>
  <si>
    <t>41034042000120</t>
  </si>
  <si>
    <t>05506000000181</t>
  </si>
  <si>
    <t>CRISTINA FERREIRA CALADO CALAZANS</t>
  </si>
  <si>
    <t>99406713420</t>
  </si>
  <si>
    <t>J &amp; F CONSTRUÇÕES E COMÉRCIO LTDA</t>
  </si>
  <si>
    <t>04453350000164</t>
  </si>
  <si>
    <t>TECON SUAPE S/A</t>
  </si>
  <si>
    <t>04.471.564/0001-63</t>
  </si>
  <si>
    <t>SIMONE CRISTINA SILVA LEAL</t>
  </si>
  <si>
    <t>22367136491</t>
  </si>
  <si>
    <t>ESPOLIO DE ANTONIO CARLOS PEREIRA DA SILVA</t>
  </si>
  <si>
    <t>43417892449</t>
  </si>
  <si>
    <t>AURENIVYA CAVALCANTI MIGUEL DA SILVA</t>
  </si>
  <si>
    <t>04723355456</t>
  </si>
  <si>
    <t xml:space="preserve">BENEDITO DANTAS JANUARIO </t>
  </si>
  <si>
    <t>39842142434</t>
  </si>
  <si>
    <t xml:space="preserve">JOSE CICERO CESARIO DA SILVA </t>
  </si>
  <si>
    <t>68305168468</t>
  </si>
  <si>
    <t xml:space="preserve">MARIA QUITERIA DE LIMA </t>
  </si>
  <si>
    <t>03722524431</t>
  </si>
  <si>
    <t>GILVAN FELIPE DO AMARAL</t>
  </si>
  <si>
    <t>960.380.044-91</t>
  </si>
  <si>
    <t>JOSE MIGUEL DA SILVA</t>
  </si>
  <si>
    <t>31936172453</t>
  </si>
  <si>
    <t xml:space="preserve">GENILSON SANTOS DA SILVA	</t>
  </si>
  <si>
    <t>07004236480</t>
  </si>
  <si>
    <t>ESPOLIO DE GIVANILDO FERREIRA OLIVEIRA DO NASCIMEN</t>
  </si>
  <si>
    <t>89198069420</t>
  </si>
  <si>
    <t xml:space="preserve">LIRIVERIGUE PAZ DE MELO </t>
  </si>
  <si>
    <t>51113244453</t>
  </si>
  <si>
    <t>SUZANA SANTOS SILVA</t>
  </si>
  <si>
    <t>05295725405</t>
  </si>
  <si>
    <t>JOSE DE ARIMATEIA GOMES DE MELO FILHO</t>
  </si>
  <si>
    <t>81895712491</t>
  </si>
  <si>
    <t xml:space="preserve">ARMANDO AGOSTINHO DA SILVA </t>
  </si>
  <si>
    <t>27998932449</t>
  </si>
  <si>
    <t>SAULO GONCALVES DE LUCENA</t>
  </si>
  <si>
    <t>66946565487</t>
  </si>
  <si>
    <t>MARCOS PENAFORTE CORREIA DA SILVA</t>
  </si>
  <si>
    <t>243.417.974-68</t>
  </si>
  <si>
    <t xml:space="preserve">SANSÃO BARBOSA FERREIRA MARINHO </t>
  </si>
  <si>
    <t>05232247450</t>
  </si>
  <si>
    <t>EDMILSON BARBOSA CALUETE</t>
  </si>
  <si>
    <t>04261385899</t>
  </si>
  <si>
    <t>DAVID ARTUR RAMOS</t>
  </si>
  <si>
    <t>01493834444</t>
  </si>
  <si>
    <t>LUIZ CARLOS DA SILVA</t>
  </si>
  <si>
    <t>46356975415</t>
  </si>
  <si>
    <t>EDVALDO TEOTONIO DA SILVA</t>
  </si>
  <si>
    <t>68618301434</t>
  </si>
  <si>
    <t>ADRYANNE GOMES DA SILVA SANTOS</t>
  </si>
  <si>
    <t>11377753433</t>
  </si>
  <si>
    <t>ANTONIO JOSE DA SILVA</t>
  </si>
  <si>
    <t>46411216487</t>
  </si>
  <si>
    <t>BENEDITO BERNARDO DE SOUSA</t>
  </si>
  <si>
    <t>33559384400</t>
  </si>
  <si>
    <t xml:space="preserve">RILDO FRANCISCO DE SOUZA </t>
  </si>
  <si>
    <t>37146211487</t>
  </si>
  <si>
    <t>EDILENE MARIA DOS SANTOS SILVA</t>
  </si>
  <si>
    <t>30018978487</t>
  </si>
  <si>
    <t>CARLOS JOSÉ DE MELO</t>
  </si>
  <si>
    <t>02671312407</t>
  </si>
  <si>
    <t>PAULO CESAR DA SILVA MELLO</t>
  </si>
  <si>
    <t>06376146406</t>
  </si>
  <si>
    <t>LUIZ BALBINO DOS SANTOS</t>
  </si>
  <si>
    <t>73535354404</t>
  </si>
  <si>
    <t>JOSE EDMILSON DA SILVA</t>
  </si>
  <si>
    <t>43943527468</t>
  </si>
  <si>
    <t>JAILMA LIMA ALVES</t>
  </si>
  <si>
    <t>88183947468</t>
  </si>
  <si>
    <t>ELVIS VILA NOVA</t>
  </si>
  <si>
    <t>07456474486</t>
  </si>
  <si>
    <t>EDSON HENRIQUE DA SILVA</t>
  </si>
  <si>
    <t>01482691418</t>
  </si>
  <si>
    <t>ANTONIO GONÇALO DANTAS</t>
  </si>
  <si>
    <t>831.760.124-20</t>
  </si>
  <si>
    <t xml:space="preserve"> EDILSON FERREIRA DA SILVA </t>
  </si>
  <si>
    <t>04057073477</t>
  </si>
  <si>
    <t>MANOEL SOUZA DA SILVA</t>
  </si>
  <si>
    <t>79598242404</t>
  </si>
  <si>
    <t xml:space="preserve">RAFAEL BATISTA DE SOUZA </t>
  </si>
  <si>
    <t>05458575466</t>
  </si>
  <si>
    <t>NILTON DE SOUZA ARAUJO</t>
  </si>
  <si>
    <t>41878280449</t>
  </si>
  <si>
    <t xml:space="preserve">ELENICE JOSEFA DOS SANTOS </t>
  </si>
  <si>
    <t>02279943450</t>
  </si>
  <si>
    <t xml:space="preserve">VALDENILDA RODRIGUES DE SOUSA ARAUJO </t>
  </si>
  <si>
    <t>03086446463</t>
  </si>
  <si>
    <t xml:space="preserve">QUITERIA DE CASTRO GOMES SANTOS </t>
  </si>
  <si>
    <t>66548357434</t>
  </si>
  <si>
    <t>SEVERINA FERNANDA DOS SANTOS SILVA</t>
  </si>
  <si>
    <t>68955430400</t>
  </si>
  <si>
    <t>MOISES HERCULANO DE SOUSA</t>
  </si>
  <si>
    <t>36100870487</t>
  </si>
  <si>
    <t>TELMA MARIA DE LIRA</t>
  </si>
  <si>
    <t>84693835404</t>
  </si>
  <si>
    <t>ISRAEL PAULINO DA SILVA LEITE</t>
  </si>
  <si>
    <t>06731823473</t>
  </si>
  <si>
    <t>MARIA SOARES DOS SANTOS</t>
  </si>
  <si>
    <t>28975014487</t>
  </si>
  <si>
    <t>ALFREDO INACIO DA SILVA FILHO</t>
  </si>
  <si>
    <t>19252480463</t>
  </si>
  <si>
    <t>EDMILSON FERREIRA DA SILVA</t>
  </si>
  <si>
    <t>88695735400</t>
  </si>
  <si>
    <t xml:space="preserve"> JOHNATAN DIEGO DE SOUZA GOMES </t>
  </si>
  <si>
    <t>04393021533</t>
  </si>
  <si>
    <t xml:space="preserve">SERGIO MURILO SANTOS DE PAULA </t>
  </si>
  <si>
    <t>32195044420</t>
  </si>
  <si>
    <t>MORGANA LEITE BORGES</t>
  </si>
  <si>
    <t>90830393404</t>
  </si>
  <si>
    <t xml:space="preserve">CICERO ANTONIO DA SILVA </t>
  </si>
  <si>
    <t>24786853534</t>
  </si>
  <si>
    <t>JOSÉ CARLOS DA SILVA</t>
  </si>
  <si>
    <t>01334482403</t>
  </si>
  <si>
    <t>JOSE SALES SIMAO DA SILVA</t>
  </si>
  <si>
    <t>69501211487</t>
  </si>
  <si>
    <t>JANAINA DE MOURA SILVA</t>
  </si>
  <si>
    <t>02399744411</t>
  </si>
  <si>
    <t>RAFAIAS DA SILVA FIGUEIREDO</t>
  </si>
  <si>
    <t>51379414415</t>
  </si>
  <si>
    <t xml:space="preserve"> MARCOS ANTONIO DO NASCIMENTO </t>
  </si>
  <si>
    <t>82177260434</t>
  </si>
  <si>
    <t xml:space="preserve"> JORGE LUIZ JOSE DA SILVA </t>
  </si>
  <si>
    <t>04905775477</t>
  </si>
  <si>
    <t>VALMIR FERREIRA DE OLIVEIRA</t>
  </si>
  <si>
    <t>83517405434</t>
  </si>
  <si>
    <t>RICARDO MAGALHAES DE FIGUEREDO</t>
  </si>
  <si>
    <t>93450508415</t>
  </si>
  <si>
    <t>ONILDO FRANCISCO DOS SANTOS</t>
  </si>
  <si>
    <t>22701745268</t>
  </si>
  <si>
    <t>ARMANDO JOSE MOURY FERNANDES</t>
  </si>
  <si>
    <t>14356961404</t>
  </si>
  <si>
    <t>JOSÉ BEZERRA DA SILVA</t>
  </si>
  <si>
    <t>29996244415</t>
  </si>
  <si>
    <t>NIVALDO SANTOS DA SILVA</t>
  </si>
  <si>
    <t>79605931591</t>
  </si>
  <si>
    <t>DORGIVAL JOÃO DA SILVA</t>
  </si>
  <si>
    <t>21699194491</t>
  </si>
  <si>
    <t>Eneilton Basilio de Oliveira</t>
  </si>
  <si>
    <t>46500936434</t>
  </si>
  <si>
    <t>IZAIAS GOMES DA SILVA</t>
  </si>
  <si>
    <t>29141265491</t>
  </si>
  <si>
    <t>CLAUDIA SIMONE DE MORAES ARAUJO</t>
  </si>
  <si>
    <t>51400308453</t>
  </si>
  <si>
    <t>MARIA JOSÉ BEZERRA</t>
  </si>
  <si>
    <t>09100563404</t>
  </si>
  <si>
    <t>CARLOS JORGE DA SILVA MACHADO</t>
  </si>
  <si>
    <t>47569026420</t>
  </si>
  <si>
    <t>SEVERINO JOSE DE SOUZA NETO</t>
  </si>
  <si>
    <t>02442769433</t>
  </si>
  <si>
    <t>01325091480</t>
  </si>
  <si>
    <t>LUCIA MARIA DA SILVA</t>
  </si>
  <si>
    <t>31140793420</t>
  </si>
  <si>
    <t>EDINALDO JOSE DA SILVA</t>
  </si>
  <si>
    <t>86955047434</t>
  </si>
  <si>
    <t>GUTEMBERG JOSÉ QUARESMA DA SILVA</t>
  </si>
  <si>
    <t>02929997478</t>
  </si>
  <si>
    <t>MOACIR BERNARDINO LEITE FILHO</t>
  </si>
  <si>
    <t>27920309840</t>
  </si>
  <si>
    <t>JOSENILDA CONCEIÇÃO DA COSTA</t>
  </si>
  <si>
    <t>86249916415</t>
  </si>
  <si>
    <t xml:space="preserve">SERGIO FELIX DE LIMA	</t>
  </si>
  <si>
    <t>83672680400</t>
  </si>
  <si>
    <t xml:space="preserve"> SANDRA NASCIMENTO E SILVA </t>
  </si>
  <si>
    <t>64051684415</t>
  </si>
  <si>
    <t xml:space="preserve"> RONALDO RAIMUNDO DA SILVA </t>
  </si>
  <si>
    <t>67006760453</t>
  </si>
  <si>
    <t xml:space="preserve">ISABEL MARIA GOMES DA SILVA </t>
  </si>
  <si>
    <t>73137766400</t>
  </si>
  <si>
    <t xml:space="preserve">UBIRATAN  JACINTO DOS PRAZERES </t>
  </si>
  <si>
    <t>29170460400</t>
  </si>
  <si>
    <t>JOSE CLECIO DE SANTANA CAMPELO</t>
  </si>
  <si>
    <t>08121599423</t>
  </si>
  <si>
    <t xml:space="preserve">KEYLA COSTA PERNAMBUCO SERPA </t>
  </si>
  <si>
    <t>02511491451</t>
  </si>
  <si>
    <t>SANDRO CARNEIRO DE ALBUQUERQUE</t>
  </si>
  <si>
    <t>01829677780</t>
  </si>
  <si>
    <t>ARY PESSOA DA SILVA</t>
  </si>
  <si>
    <t>14333104491</t>
  </si>
  <si>
    <t>ERALDO HONORIO COSTA</t>
  </si>
  <si>
    <t>02964094489</t>
  </si>
  <si>
    <t>EDSON FRANCISCO DOS SANTOS</t>
  </si>
  <si>
    <t>00981807461</t>
  </si>
  <si>
    <t>CLAUDECIO JOSE DA SILVA</t>
  </si>
  <si>
    <t>64911659491</t>
  </si>
  <si>
    <t>CLOVIS AUGUSTO DOS SANTOS</t>
  </si>
  <si>
    <t>53306376434</t>
  </si>
  <si>
    <t>JOAO BATISTA DE OLIVEIRA</t>
  </si>
  <si>
    <t>02296456405</t>
  </si>
  <si>
    <t>59479159449</t>
  </si>
  <si>
    <t>ANTONIO FERNANDO DA CONCEICAO</t>
  </si>
  <si>
    <t>46178678487</t>
  </si>
  <si>
    <t>JACQUELINE ALMEIDA NASCIMENTO</t>
  </si>
  <si>
    <t>52527212468</t>
  </si>
  <si>
    <t>ANDREA FERREIRA ROSSITER</t>
  </si>
  <si>
    <t>41692845420</t>
  </si>
  <si>
    <t>ADECIO CAMPELO LINS</t>
  </si>
  <si>
    <t>47631694400</t>
  </si>
  <si>
    <t>EDMILSON TAURINO DA SILVA</t>
  </si>
  <si>
    <t>32590091400</t>
  </si>
  <si>
    <t>JOSE MARCOS DA SILVA</t>
  </si>
  <si>
    <t>74572938415</t>
  </si>
  <si>
    <t>SERGIO ALEXANDRE MELO DE ANDRADE</t>
  </si>
  <si>
    <t>36317802491</t>
  </si>
  <si>
    <t xml:space="preserve">ANTONIO MARCOS RAMOS </t>
  </si>
  <si>
    <t>88702359472</t>
  </si>
  <si>
    <t xml:space="preserve"> ROBERTA GIOVANNINI LIMA TORRES MENEZES </t>
  </si>
  <si>
    <t>07402146405</t>
  </si>
  <si>
    <t xml:space="preserve"> ANDREZA KARLA DE OLIVEIRA E SOUZA </t>
  </si>
  <si>
    <t>02456835425</t>
  </si>
  <si>
    <t>86507400491</t>
  </si>
  <si>
    <t>MARCONE SARMENTO DE SOUZA</t>
  </si>
  <si>
    <t>19748787400</t>
  </si>
  <si>
    <t>JOEL ALVES DE SOUZA</t>
  </si>
  <si>
    <t>09664580520</t>
  </si>
  <si>
    <t>GILBERTO PEDRO FLOR</t>
  </si>
  <si>
    <t>42167620420</t>
  </si>
  <si>
    <t>ARNALDO DOMINGOS DOS SANTOS</t>
  </si>
  <si>
    <t>25658662400</t>
  </si>
  <si>
    <t xml:space="preserve">JERONIMO JOSE DO NASCIMENTO </t>
  </si>
  <si>
    <t>31908047453</t>
  </si>
  <si>
    <t>INALZO AVELINO CAVALCANTI</t>
  </si>
  <si>
    <t>19852312472</t>
  </si>
  <si>
    <t xml:space="preserve"> IRANES SILVA DE SOUZA </t>
  </si>
  <si>
    <t>05519228426</t>
  </si>
  <si>
    <t>LUIZ LAURINDO DA SILVA</t>
  </si>
  <si>
    <t>19700946487</t>
  </si>
  <si>
    <t>MANOEL JOSÉ DO NASCIMENTO</t>
  </si>
  <si>
    <t>40483380482</t>
  </si>
  <si>
    <t>MAURO DA SILVA LEO</t>
  </si>
  <si>
    <t>38574306487</t>
  </si>
  <si>
    <t>KASSANDRA OLIVEIRA DE ALENCAR PEREIRA PINA</t>
  </si>
  <si>
    <t>04031133421</t>
  </si>
  <si>
    <t>AMARO GONCALVES DA SILVA</t>
  </si>
  <si>
    <t>64190676420</t>
  </si>
  <si>
    <t>PEDRO JUVINO DA SILVA</t>
  </si>
  <si>
    <t>17166497491</t>
  </si>
  <si>
    <t xml:space="preserve">SEVERINO JOSE ANGELO DE OLIVEIRA </t>
  </si>
  <si>
    <t>23460342404</t>
  </si>
  <si>
    <t>ANTONIO ANCELMO DE SALES</t>
  </si>
  <si>
    <t>26908123472</t>
  </si>
  <si>
    <t>KLEIBER VASCONCELOS MAGALHAES</t>
  </si>
  <si>
    <t>94701407453</t>
  </si>
  <si>
    <t>ADRIANO JOSE DA SILVA</t>
  </si>
  <si>
    <t>99028140425</t>
  </si>
  <si>
    <t>ANA CAROLINA CARDOSO LOPES</t>
  </si>
  <si>
    <t>02683409435</t>
  </si>
  <si>
    <t>LAERCIO SERRANO SILVA</t>
  </si>
  <si>
    <t>16945360415</t>
  </si>
  <si>
    <t>IVAN CORDEIRO DE LIRA</t>
  </si>
  <si>
    <t>04209056421</t>
  </si>
  <si>
    <t>JOSE SEVERINO DE BARROS</t>
  </si>
  <si>
    <t>46440283472</t>
  </si>
  <si>
    <t>CRISTIANE VIEIRA CIRINO</t>
  </si>
  <si>
    <t>62073281400</t>
  </si>
  <si>
    <t>VERA LUCIA SILVA DE OLIVEIRA</t>
  </si>
  <si>
    <t>23363541449</t>
  </si>
  <si>
    <t>MARTA GERUZA LEITE LACERDA</t>
  </si>
  <si>
    <t>21807469468</t>
  </si>
  <si>
    <t>JANECLEIDE MARIA DOS SANTOS FRANÇA</t>
  </si>
  <si>
    <t>02559970430</t>
  </si>
  <si>
    <t xml:space="preserve"> AMERICO BARROS DOS PRAZERES JUNIOR </t>
  </si>
  <si>
    <t>97405663400</t>
  </si>
  <si>
    <t>VALERIA SANTOS DE BRITO</t>
  </si>
  <si>
    <t>89544226400</t>
  </si>
  <si>
    <t>JOAO ODILON DE MORAIS SOBRINHO</t>
  </si>
  <si>
    <t>01952753490</t>
  </si>
  <si>
    <t>VALDEMAR DA SILVA</t>
  </si>
  <si>
    <t>85201146872</t>
  </si>
  <si>
    <t>JOAO MAURICIO CAVALCANTI FILHO</t>
  </si>
  <si>
    <t>71190732491</t>
  </si>
  <si>
    <t>REGINALDO SEIXAS SERAPIAO</t>
  </si>
  <si>
    <t>44557167420</t>
  </si>
  <si>
    <t>VLADIMIR PAULO DA SILVA</t>
  </si>
  <si>
    <t>48908568468</t>
  </si>
  <si>
    <t>ANA LUCIA BARBOSA DA SILVA</t>
  </si>
  <si>
    <t>92272860478</t>
  </si>
  <si>
    <t>RICARDO DE OLIVEIRA DA SILVA</t>
  </si>
  <si>
    <t>22183163828</t>
  </si>
  <si>
    <t>AMAURI HONORIO DE ALBUQUERQUE</t>
  </si>
  <si>
    <t>50129236420</t>
  </si>
  <si>
    <t>MOISES GOMES DA SILVA</t>
  </si>
  <si>
    <t>78260973472</t>
  </si>
  <si>
    <t>JONATA AGOSTINHO DA SILVA</t>
  </si>
  <si>
    <t>07548162499</t>
  </si>
  <si>
    <t>CARLOS ANTÔNIO DE SOUZA</t>
  </si>
  <si>
    <t>64929639700</t>
  </si>
  <si>
    <t>EDSON DA SILVA</t>
  </si>
  <si>
    <t>38520753434</t>
  </si>
  <si>
    <t xml:space="preserve">IRACY DOS PASSOS TEIXEIRA </t>
  </si>
  <si>
    <t>39868672449</t>
  </si>
  <si>
    <t xml:space="preserve">LENIVALDO NASCIMENTO DE SOUZA </t>
  </si>
  <si>
    <t>02911628519</t>
  </si>
  <si>
    <t xml:space="preserve"> MARIA DO CARMO NUNES DE MORAES </t>
  </si>
  <si>
    <t>68023570463</t>
  </si>
  <si>
    <t>ADRIANO FABIO DA SILVA</t>
  </si>
  <si>
    <t>01110007426</t>
  </si>
  <si>
    <t>VALDEMIR COELHO DA SILVA</t>
  </si>
  <si>
    <t>65821122449</t>
  </si>
  <si>
    <t>SERGIO ALVES DA SILVA</t>
  </si>
  <si>
    <t>66024617453</t>
  </si>
  <si>
    <t>ANTONIO BELARMINO DA SILVA FILHO</t>
  </si>
  <si>
    <t>19712871487</t>
  </si>
  <si>
    <t>EDILTON RICARDO PONTES</t>
  </si>
  <si>
    <t>02077600470</t>
  </si>
  <si>
    <t>JOSEMIR PEREIRA DA SILVA</t>
  </si>
  <si>
    <t>04001480484</t>
  </si>
  <si>
    <t>JOAO VICENTE DO NASCIMENTO</t>
  </si>
  <si>
    <t>07342462420</t>
  </si>
  <si>
    <t>ROBSON AZEVEDO BARBOSA</t>
  </si>
  <si>
    <t>31124430806</t>
  </si>
  <si>
    <t>SAULO AUGUSTO DE OLIVEIRA SILVA</t>
  </si>
  <si>
    <t>04848924448</t>
  </si>
  <si>
    <t>ELSON DE OLIVEIRA MOURA</t>
  </si>
  <si>
    <t>21111324468</t>
  </si>
  <si>
    <t xml:space="preserve">ADELSON JOSE DA SILVA </t>
  </si>
  <si>
    <t>81117388468</t>
  </si>
  <si>
    <t>CARLOS EDUARDO DE OLIVEIRA BRAGA</t>
  </si>
  <si>
    <t>06440112465</t>
  </si>
  <si>
    <t>ROZAN MARQUES DE SOUSA</t>
  </si>
  <si>
    <t>61465119434</t>
  </si>
  <si>
    <t>AUGUSTO ROSARIO GOMES NETO</t>
  </si>
  <si>
    <t>82992843415</t>
  </si>
  <si>
    <t>GERALDO DE ASSIS PEIXOTO</t>
  </si>
  <si>
    <t>28103963453</t>
  </si>
  <si>
    <t>MANOEL ANTONIO DA SILVA FILHO</t>
  </si>
  <si>
    <t>04509275471</t>
  </si>
  <si>
    <t>SERGIO ALVES PEREIRA</t>
  </si>
  <si>
    <t>75734737453</t>
  </si>
  <si>
    <t xml:space="preserve"> JOSE ANTONIO DA SILVA </t>
  </si>
  <si>
    <t>65061071468</t>
  </si>
  <si>
    <t>FERNANDO GOMES DA SILVA</t>
  </si>
  <si>
    <t>61671762487</t>
  </si>
  <si>
    <t>ADILSON FERREIRA DE SOUZA</t>
  </si>
  <si>
    <t>76377148453</t>
  </si>
  <si>
    <t>BENVINDA MACHADO SOARES DE LIMA</t>
  </si>
  <si>
    <t>12756725404</t>
  </si>
  <si>
    <t>ADEMARIO JOSE DE AQUINO</t>
  </si>
  <si>
    <t>41572459468</t>
  </si>
  <si>
    <t>IZAIAS PEREIRA BARROS JUNIOR</t>
  </si>
  <si>
    <t>32142846491</t>
  </si>
  <si>
    <t>ESPÓLIO DE CARLOS SCAVUZZI DA SILVA</t>
  </si>
  <si>
    <t>81928823491</t>
  </si>
  <si>
    <t>FRANCISCO ALVES SOBRINHO</t>
  </si>
  <si>
    <t>05629187368</t>
  </si>
  <si>
    <t>DAMIAO PEDRO DA SILVA</t>
  </si>
  <si>
    <t>23915358487</t>
  </si>
  <si>
    <t>ESPÓLIO DE FRANCISCO DE ASSIS CHAVES PEQUENO</t>
  </si>
  <si>
    <t>35881402472</t>
  </si>
  <si>
    <t xml:space="preserve"> PAULO CEZAR CAMPOS DE LIMA </t>
  </si>
  <si>
    <t>93568541491</t>
  </si>
  <si>
    <t>EDJANE ROSALIA MATIAS FERREIRA OLIVEIRA DA SILVA</t>
  </si>
  <si>
    <t>71550330497</t>
  </si>
  <si>
    <t>AMARA LUCIA DA SILVA BARRETO</t>
  </si>
  <si>
    <t>67036260491</t>
  </si>
  <si>
    <t>RONILDO FERREIRA ARAUJO</t>
  </si>
  <si>
    <t>45606838400</t>
  </si>
  <si>
    <t>EVERALDO ANTONIO XAVIER</t>
  </si>
  <si>
    <t>41711696404</t>
  </si>
  <si>
    <t>JOSILDO DE ASSIS RODRIGUES</t>
  </si>
  <si>
    <t>35204826491</t>
  </si>
  <si>
    <t>JOSE MACIEL DE SANTANA</t>
  </si>
  <si>
    <t>58339760491</t>
  </si>
  <si>
    <t xml:space="preserve">JOSE GLEISON BARBOSA SILVA </t>
  </si>
  <si>
    <t>62021826449</t>
  </si>
  <si>
    <t xml:space="preserve"> ANIBAL JOAQUIM DE SANTANA </t>
  </si>
  <si>
    <t>88070395834</t>
  </si>
  <si>
    <t xml:space="preserve">JOSE ALEXANDRE BRAZ DE SOUZA </t>
  </si>
  <si>
    <t>43156630420</t>
  </si>
  <si>
    <t xml:space="preserve"> MARCIO PAULO DOS SANTOS </t>
  </si>
  <si>
    <t>04472703467</t>
  </si>
  <si>
    <t xml:space="preserve"> JOAO PEREIRA DE OLIVEIRA </t>
  </si>
  <si>
    <t>21789428491</t>
  </si>
  <si>
    <t xml:space="preserve">LUCIANO MOISES FELIX DE SOUZA	</t>
  </si>
  <si>
    <t>04948809454</t>
  </si>
  <si>
    <t>JOSE ROMILSON ALVES FERREIRA</t>
  </si>
  <si>
    <t>37466186491</t>
  </si>
  <si>
    <t>ANDREA RAMOS DA SILVA</t>
  </si>
  <si>
    <t>59258160487</t>
  </si>
  <si>
    <t>FERNANDO JOSE BARBOSA</t>
  </si>
  <si>
    <t>49356119449</t>
  </si>
  <si>
    <t xml:space="preserve"> WILLYAN GONCALVES FRANCA </t>
  </si>
  <si>
    <t>08271322478</t>
  </si>
  <si>
    <t xml:space="preserve"> SEVERINO DE SOUZA COUTINHO </t>
  </si>
  <si>
    <t>89144880472</t>
  </si>
  <si>
    <t xml:space="preserve"> LUIZ FERNANDO TOBIAS </t>
  </si>
  <si>
    <t>70740704400</t>
  </si>
  <si>
    <t>SERGIO JOSE DA SILVA</t>
  </si>
  <si>
    <t>03982345405</t>
  </si>
  <si>
    <t xml:space="preserve"> FLAVIO JOSE DA SILVA </t>
  </si>
  <si>
    <t>03754084445</t>
  </si>
  <si>
    <t xml:space="preserve"> JOSE CARLOS LEANDRO </t>
  </si>
  <si>
    <t>40072118504</t>
  </si>
  <si>
    <t xml:space="preserve">MANOEL NASCIMENTO DA SILVA FILHO </t>
  </si>
  <si>
    <t>80022049800</t>
  </si>
  <si>
    <t>LUIS CARLOS SOARES FARIA</t>
  </si>
  <si>
    <t>82936510830</t>
  </si>
  <si>
    <t>ECIO ROBERTO DA SILVA</t>
  </si>
  <si>
    <t>77312970478</t>
  </si>
  <si>
    <t xml:space="preserve">IVANILDO PEREIRA DE SOUZA </t>
  </si>
  <si>
    <t>77320999404</t>
  </si>
  <si>
    <t>DJALMA BATISTA DA SILVA</t>
  </si>
  <si>
    <t>25279823449</t>
  </si>
  <si>
    <t xml:space="preserve">MARIA DO CARMO PINTO DE SOUZA FONSECA </t>
  </si>
  <si>
    <t>51409240487</t>
  </si>
  <si>
    <t>IVANILDO RICARDO DA SILVA</t>
  </si>
  <si>
    <t>18402062415</t>
  </si>
  <si>
    <t>MARIA BETANIA SILVA XAVIER</t>
  </si>
  <si>
    <t>35727667453</t>
  </si>
  <si>
    <t>CANDIDA TETI DE SOUZA</t>
  </si>
  <si>
    <t>03983750460</t>
  </si>
  <si>
    <t>MARIA JOSE DE LUCENA</t>
  </si>
  <si>
    <t>70737908491</t>
  </si>
  <si>
    <t>JOSE RODRIGUES DE AQUINO</t>
  </si>
  <si>
    <t>28320875404</t>
  </si>
  <si>
    <t>JOSE JORGE DE ALMEIDA FILHO</t>
  </si>
  <si>
    <t>74564188453</t>
  </si>
  <si>
    <t>VILMA CARLOS DE ASSUNCAO</t>
  </si>
  <si>
    <t>09536108453</t>
  </si>
  <si>
    <t>NADENILSON ESTEVAO DA SILVA</t>
  </si>
  <si>
    <t>58293094400</t>
  </si>
  <si>
    <t>ALEXANDRE LUIZ COLTRO</t>
  </si>
  <si>
    <t>12552117848</t>
  </si>
  <si>
    <t>CRISTIANO ROCHA DE AGUIAR</t>
  </si>
  <si>
    <t>12532207434</t>
  </si>
  <si>
    <t>ELIEL DO NASCIMENTO TORRES FILHO</t>
  </si>
  <si>
    <t>03624167456</t>
  </si>
  <si>
    <t>HAMILTON BARBOSA DA SILVA</t>
  </si>
  <si>
    <t>88013286487</t>
  </si>
  <si>
    <t>WILSON JOSÉ VENTURA</t>
  </si>
  <si>
    <t>859.950.538-68</t>
  </si>
  <si>
    <t>LUIZ CARLOS FERREIRA</t>
  </si>
  <si>
    <t>16875702487</t>
  </si>
  <si>
    <t>INST. PREV. PROPRIA - SERRA TALHADA</t>
  </si>
  <si>
    <t>MARIA ELISA ISABEL PEREIRA DE SOUZA</t>
  </si>
  <si>
    <t>72886757420</t>
  </si>
  <si>
    <t>INSTITUTO DE PREV SOCIAL DO MUN. DE PAULISTA</t>
  </si>
  <si>
    <t>MAURILIO CAVALCANTI DA SILVA</t>
  </si>
  <si>
    <t>21279837420</t>
  </si>
  <si>
    <t>MARLI MACHADO GOMES DA SILVA</t>
  </si>
  <si>
    <t>43333818434</t>
  </si>
  <si>
    <t>IPRESP - INST.PREV. DOS SERVIDORES POMBOS</t>
  </si>
  <si>
    <t>MAGALI TORRES DE LIMA</t>
  </si>
  <si>
    <t>29066018453</t>
  </si>
  <si>
    <t>CELESTINO DE BARROS SOBRINHO</t>
  </si>
  <si>
    <t>53629531415</t>
  </si>
  <si>
    <t>ITAMBEPREV Regime Proprio Prev Social Munic Itambé</t>
  </si>
  <si>
    <t>SEVERINO ADELINO SIMOES</t>
  </si>
  <si>
    <t>502.634.394-53</t>
  </si>
  <si>
    <t>MARIA JOSE DE OLIVEIRA</t>
  </si>
  <si>
    <t>71530975468</t>
  </si>
  <si>
    <t>LUIZ GUTEMBERG TOLEDO DE MIRANDA COELHO  ( ESPÓLIO</t>
  </si>
  <si>
    <t>00511650400</t>
  </si>
  <si>
    <t>BORDSETE COMERCIO EIRELI - EPP</t>
  </si>
  <si>
    <t>12466706000122</t>
  </si>
  <si>
    <t>CLAUDIA CRISTINA MARQUES DE LIMA</t>
  </si>
  <si>
    <t>40301796491</t>
  </si>
  <si>
    <t>PATRICIA DA SILVA MARIANO QUEIROZ</t>
  </si>
  <si>
    <t>03304047417</t>
  </si>
  <si>
    <t>JUSSARA RODRIGUES LIMA</t>
  </si>
  <si>
    <t>86218476472</t>
  </si>
  <si>
    <t>MARIA CRISTIANA RAMOS ASSUNCAO</t>
  </si>
  <si>
    <t>86217666472</t>
  </si>
  <si>
    <t>MARIA RITA DE CACIA LIMA</t>
  </si>
  <si>
    <t>66080126400</t>
  </si>
  <si>
    <t>TEREZA CRISTINA GITIRANA DE SOUZA</t>
  </si>
  <si>
    <t>51086379420</t>
  </si>
  <si>
    <t>JOSEANE MIRTIS DE QUEIROZ PINHEIRO</t>
  </si>
  <si>
    <t>78043620482</t>
  </si>
  <si>
    <t>GENELICE GALDINO DE ALMEIDA</t>
  </si>
  <si>
    <t>90859936449</t>
  </si>
  <si>
    <t>MARIA DOS ANJOS ARAUJO DO NASCIMENTO</t>
  </si>
  <si>
    <t>71609644468</t>
  </si>
  <si>
    <t>LUCAS DO CARMO SANTANA</t>
  </si>
  <si>
    <t>04333345413</t>
  </si>
  <si>
    <t>CARLEIDE DE CARVALHO LIMA DA SILVA</t>
  </si>
  <si>
    <t>02191775462</t>
  </si>
  <si>
    <t>DANIEL DE LIMA CLAUDINO</t>
  </si>
  <si>
    <t>03730641441</t>
  </si>
  <si>
    <t>GERALDO DE ARAUJO RODRIGUES</t>
  </si>
  <si>
    <t>02548859428</t>
  </si>
  <si>
    <t>MARIA DILURDE DA SILVA</t>
  </si>
  <si>
    <t>12534595415</t>
  </si>
  <si>
    <t>I Z DA SILVA EQUIPAMENTOS - ME</t>
  </si>
  <si>
    <t>16759012000134</t>
  </si>
  <si>
    <t xml:space="preserve">MARTA WANDERLEY MELO </t>
  </si>
  <si>
    <t>10177190477</t>
  </si>
  <si>
    <t>MARINALVA MARIA FLORENCIO SILVA</t>
  </si>
  <si>
    <t>79598170497</t>
  </si>
  <si>
    <t>MARIA SANTOS ZACARIAS</t>
  </si>
  <si>
    <t>31888917415</t>
  </si>
  <si>
    <t>MARIA LUCIENE GONCALVES DA SILVA OLIVEIRA</t>
  </si>
  <si>
    <t>03981883438</t>
  </si>
  <si>
    <t>MARIA JOSE RIBEIRO DOS SANTOS</t>
  </si>
  <si>
    <t>04047324450</t>
  </si>
  <si>
    <t xml:space="preserve">MARIA JOSE PEREIRA DE OLIVEIRA </t>
  </si>
  <si>
    <t>04523963444</t>
  </si>
  <si>
    <t>ABILIO MANUEL MOTA VELOSO DE ARAUJO</t>
  </si>
  <si>
    <t>037.879.384-51</t>
  </si>
  <si>
    <t>BIONE CORRETORA DE VEICULOS LTDA - ME</t>
  </si>
  <si>
    <t>07.126.222/0001-02</t>
  </si>
  <si>
    <t>LADEILSON BEZERRA TAVARES</t>
  </si>
  <si>
    <t>02641596407</t>
  </si>
  <si>
    <t xml:space="preserve">AURISSANDRA SANTIAGO NUNES DA COSTA </t>
  </si>
  <si>
    <t>58719172400</t>
  </si>
  <si>
    <t xml:space="preserve">GILENE MARIA TAVARES DE MOURA </t>
  </si>
  <si>
    <t>80048544434</t>
  </si>
  <si>
    <t>42532728434</t>
  </si>
  <si>
    <t>VERA LUCIA GOMES DE ARAUJO</t>
  </si>
  <si>
    <t>97328260459</t>
  </si>
  <si>
    <t>30231027400</t>
  </si>
  <si>
    <t>LUZINETE COELHO DE LUCENA CIRINO</t>
  </si>
  <si>
    <t>19032528491</t>
  </si>
  <si>
    <t xml:space="preserve">MARIA VERONICA BRAZ </t>
  </si>
  <si>
    <t>68285272400</t>
  </si>
  <si>
    <t>JANAINA CABRAL DE MEDEIROS</t>
  </si>
  <si>
    <t>07406805446</t>
  </si>
  <si>
    <t xml:space="preserve">JOABE PAULINO DE ARAUJO </t>
  </si>
  <si>
    <t>92207332420</t>
  </si>
  <si>
    <t>MARIA VANIA NOBREGA DE ALMEIDA FREITAS</t>
  </si>
  <si>
    <t>80953204472</t>
  </si>
  <si>
    <t>ALESSANDRA EVANGELISTA DA SILVA OLIVEIRA</t>
  </si>
  <si>
    <t>91002273404</t>
  </si>
  <si>
    <t>37803832415</t>
  </si>
  <si>
    <t>LEDA MARIA DA SILVA</t>
  </si>
  <si>
    <t>49088572453</t>
  </si>
  <si>
    <t>WILLIANA NILVA DE SOUZA SOARES</t>
  </si>
  <si>
    <t>06927096493</t>
  </si>
  <si>
    <t xml:space="preserve">SILVANIA ALVES MARINHO	</t>
  </si>
  <si>
    <t>68520409415</t>
  </si>
  <si>
    <t>CLAUDIANA BIZARRIA DO NASCIMENTO</t>
  </si>
  <si>
    <t>68499108415</t>
  </si>
  <si>
    <t>LUZINETE DAMIAO SOARES</t>
  </si>
  <si>
    <t>47630248415</t>
  </si>
  <si>
    <t>MARIA LINDOMAR FERREIRA DA CUNHA</t>
  </si>
  <si>
    <t>31904920420</t>
  </si>
  <si>
    <t>CLIVANISE GONCALVES DE LIMA</t>
  </si>
  <si>
    <t>32955868884</t>
  </si>
  <si>
    <t>MARIA JOSE DAVID DA SILVA ROCHA</t>
  </si>
  <si>
    <t>49577611400</t>
  </si>
  <si>
    <t>Maria do Socorro Fernandes da Silva</t>
  </si>
  <si>
    <t>27091430468</t>
  </si>
  <si>
    <t>EDUARDO LOURENCO DA SILVA</t>
  </si>
  <si>
    <t>07003149460</t>
  </si>
  <si>
    <t>ALEXANDRE HENRIQUE COELHO DE MELO</t>
  </si>
  <si>
    <t>02838631454</t>
  </si>
  <si>
    <t xml:space="preserve">SEVERINO JUSTINO DOS RAMOS NETO </t>
  </si>
  <si>
    <t>04270524405</t>
  </si>
  <si>
    <t>SEVERINA FELIX DA SILVA</t>
  </si>
  <si>
    <t>43590420430</t>
  </si>
  <si>
    <t>TEREZA MARIA TAVARES</t>
  </si>
  <si>
    <t>51797364472</t>
  </si>
  <si>
    <t>ELISABETE RAMOS MAGALHAES</t>
  </si>
  <si>
    <t>03101920485</t>
  </si>
  <si>
    <t>LADJANE COUTINHO SILVA DE LIMA</t>
  </si>
  <si>
    <t>36269123453</t>
  </si>
  <si>
    <t>ZELIA MARIA SANTANA DA SILVA</t>
  </si>
  <si>
    <t>31906770425</t>
  </si>
  <si>
    <t>MARILIA MARTINELE PINHEIRO DA SILVA</t>
  </si>
  <si>
    <t>06810484418</t>
  </si>
  <si>
    <t>WALTER BORBA DE BARROS</t>
  </si>
  <si>
    <t>10034641491</t>
  </si>
  <si>
    <t>MARIA DAS GRACAS DE OLIVEIRA E SILVA</t>
  </si>
  <si>
    <t>50725963468</t>
  </si>
  <si>
    <t>MARIA JOSE FERREIRA DA SILVA</t>
  </si>
  <si>
    <t>07046291438</t>
  </si>
  <si>
    <t>JOSE VALDEVINO BEZERRA</t>
  </si>
  <si>
    <t>05202701420</t>
  </si>
  <si>
    <t>MARIA DA GLORIA RUFINO DA SILVA</t>
  </si>
  <si>
    <t>45443068415</t>
  </si>
  <si>
    <t>LUIZ CAVALCANTI DE PETRIBU NETO</t>
  </si>
  <si>
    <t>42691460444</t>
  </si>
  <si>
    <t>S P PAJEU EMPREENDIMENTOS EIRELI - EPP</t>
  </si>
  <si>
    <t>11323537000109</t>
  </si>
  <si>
    <t>CONSORCIO DOS MUNICIPIOS DA MATA NORTE E AGRESTE S</t>
  </si>
  <si>
    <t>09242465000123</t>
  </si>
  <si>
    <t>PERSONALITE LOCACOES EIRELI - EPP</t>
  </si>
  <si>
    <t>11571826000127</t>
  </si>
  <si>
    <t>MARIA ALEXANDRINA DE ARAUJO</t>
  </si>
  <si>
    <t>30144515415</t>
  </si>
  <si>
    <t>MARIA APARECIDA DOS SANTOS</t>
  </si>
  <si>
    <t>52200639449</t>
  </si>
  <si>
    <t>ADEILDA SIMONE CAVALCANTI DE ALBUQUERQUE</t>
  </si>
  <si>
    <t>81151969400</t>
  </si>
  <si>
    <t>MARIA HELENA ALVES DOS SANTOS</t>
  </si>
  <si>
    <t>68073313472</t>
  </si>
  <si>
    <t>MARIA JOSE DE MELO E SILVA</t>
  </si>
  <si>
    <t>22098267487</t>
  </si>
  <si>
    <t>MARCOS ANTÔNIO INÁCIO DA SILVA</t>
  </si>
  <si>
    <t>20644841400</t>
  </si>
  <si>
    <t>MARIA DO SOCORRO LIMA</t>
  </si>
  <si>
    <t>38634597415</t>
  </si>
  <si>
    <t>MARIA DAS NEVES DA SILVA SOUSA</t>
  </si>
  <si>
    <t>90116658487</t>
  </si>
  <si>
    <t>MARIA JOVITA ALBUQUERQUE SILVA</t>
  </si>
  <si>
    <t>90196503434</t>
  </si>
  <si>
    <t xml:space="preserve">ADAUTO LARANJEIRA SILVA </t>
  </si>
  <si>
    <t>03661083449</t>
  </si>
  <si>
    <t>ANA REGINA TORRES SOARES SANTOS</t>
  </si>
  <si>
    <t>89993233404</t>
  </si>
  <si>
    <t>CICERA MARIA DA SILVA</t>
  </si>
  <si>
    <t>44058373415</t>
  </si>
  <si>
    <t>ELIZABETE CRISTINA ANDRADE ALVES DE OLIVEIRA</t>
  </si>
  <si>
    <t>43079172434</t>
  </si>
  <si>
    <t>JOSE ADEMILSON DA SILVA</t>
  </si>
  <si>
    <t>97231460453</t>
  </si>
  <si>
    <t xml:space="preserve"> JOAO ANDRADE DE TORRES FILHO 	</t>
  </si>
  <si>
    <t>36442992420</t>
  </si>
  <si>
    <t>01205248480</t>
  </si>
  <si>
    <t>MARIA ROSINEIDE DA SILVA</t>
  </si>
  <si>
    <t>02054792438</t>
  </si>
  <si>
    <t>59942320415</t>
  </si>
  <si>
    <t>ROSINEIDE MARIA DE ALMEIDA</t>
  </si>
  <si>
    <t>90219570434</t>
  </si>
  <si>
    <t>CARMEM LUCIA DA SILVA</t>
  </si>
  <si>
    <t>74164546468</t>
  </si>
  <si>
    <t>JOSE ALVES DE COUTO</t>
  </si>
  <si>
    <t>04666852468</t>
  </si>
  <si>
    <t>REGIVALDO SIMPLICIO DO O</t>
  </si>
  <si>
    <t>44099010449</t>
  </si>
  <si>
    <t xml:space="preserve">JOSE CARLOS TRAJANO DA SILVA </t>
  </si>
  <si>
    <t>80074707434</t>
  </si>
  <si>
    <t>J. D. SERVICOS DE CONSTRUCOES E EVENTOS LTDA</t>
  </si>
  <si>
    <t>10756275000103</t>
  </si>
  <si>
    <t>ADRIANA SERRANO CAVASSANI</t>
  </si>
  <si>
    <t>13251620860</t>
  </si>
  <si>
    <t>MARIA DAS GRACAS PEREIRA LUCAS</t>
  </si>
  <si>
    <t>66008182472</t>
  </si>
  <si>
    <t>AILA GLAUCIA PEREIRA LUCAS</t>
  </si>
  <si>
    <t>06196729438</t>
  </si>
  <si>
    <t>VILMA BATISTA DE HOLANDA</t>
  </si>
  <si>
    <t>74711148434</t>
  </si>
  <si>
    <t>CARMELIEGIA MARIA MENDES PIRES</t>
  </si>
  <si>
    <t>50592246434</t>
  </si>
  <si>
    <t>ANA PAULA DE SOUZA MAGALHAES</t>
  </si>
  <si>
    <t>09391171427</t>
  </si>
  <si>
    <t>EDSON BEZERRA DE FREITAS</t>
  </si>
  <si>
    <t>75443376420</t>
  </si>
  <si>
    <t>MARIA JOSINETE CORDEIRO MANDU</t>
  </si>
  <si>
    <t>87874237820</t>
  </si>
  <si>
    <t>CLEMENTE EUGENIO PACELE FARIAS</t>
  </si>
  <si>
    <t>19307934487</t>
  </si>
  <si>
    <t>WANDERSON LUIS LIRA DA SILVA</t>
  </si>
  <si>
    <t>05144098436</t>
  </si>
  <si>
    <t>GESSIVALDO BEZERRA DO NASCIMENTO</t>
  </si>
  <si>
    <t>11364693461</t>
  </si>
  <si>
    <t>CICERA ROSILENE BEZERRA DA SILVA</t>
  </si>
  <si>
    <t>62877968472</t>
  </si>
  <si>
    <t>GIVALDO NUNES DO NASCIMENTO</t>
  </si>
  <si>
    <t>58395407491</t>
  </si>
  <si>
    <t>IARLLEY CINTRA DA SILVA</t>
  </si>
  <si>
    <t>01369228481</t>
  </si>
  <si>
    <t>GOVERNANCABRASIL S/A TECNOLOGIA E GESTAO EM SERVIC</t>
  </si>
  <si>
    <t>00165960000101</t>
  </si>
  <si>
    <t>MARIA VALERIA ACIOLI</t>
  </si>
  <si>
    <t>45321272468</t>
  </si>
  <si>
    <t>JOSEMARY COSTA CAVALHEIRO MENDONCA</t>
  </si>
  <si>
    <t>19665644491</t>
  </si>
  <si>
    <t>PORTO ATAÍDE ADVOGADOS</t>
  </si>
  <si>
    <t>04609078000169</t>
  </si>
  <si>
    <t>Marco Antonio Camarotti</t>
  </si>
  <si>
    <t>61488984468</t>
  </si>
  <si>
    <t>JOSE DE ALBUQUERQUE</t>
  </si>
  <si>
    <t>30665086415</t>
  </si>
  <si>
    <t>ARMANDO HENRIQUE DE SENA</t>
  </si>
  <si>
    <t>27144364472</t>
  </si>
  <si>
    <t>Bazar de Fogos União LTDA-ME</t>
  </si>
  <si>
    <t>10329891000188</t>
  </si>
  <si>
    <t>JR COSNTRUÇÕES E ASSESSORIA LTDA</t>
  </si>
  <si>
    <t>03496009000123</t>
  </si>
  <si>
    <t>SM CORDEIRO DE MELO EIRELI - EPP</t>
  </si>
  <si>
    <t>05560250000108</t>
  </si>
  <si>
    <t>DELTA VEÍCULOS LTDA</t>
  </si>
  <si>
    <t>03002191000119</t>
  </si>
  <si>
    <t xml:space="preserve">MARIA IRANIZE DA SILVA </t>
  </si>
  <si>
    <t>02054382450</t>
  </si>
  <si>
    <t>MARIA ELIANE DA SILVA FERREIRA</t>
  </si>
  <si>
    <t>89884337420</t>
  </si>
  <si>
    <t>MARIA ELENICE DE OLIVEIRA LUCENA</t>
  </si>
  <si>
    <t>02054269484</t>
  </si>
  <si>
    <t xml:space="preserve">MARIA DE FATIMA FERREIRA LIMA </t>
  </si>
  <si>
    <t>83599053472</t>
  </si>
  <si>
    <t>MARIA DAS DORES QUEIROZ DE OLIVEIRA</t>
  </si>
  <si>
    <t>02206785455</t>
  </si>
  <si>
    <t xml:space="preserve">ADAILZE PEREIRA DIAS </t>
  </si>
  <si>
    <t>82279527472</t>
  </si>
  <si>
    <t xml:space="preserve">MARIA ASSIS DE LIMA </t>
  </si>
  <si>
    <t>73183458420</t>
  </si>
  <si>
    <t>MARIA APARECIDA LIRA DA SILVA</t>
  </si>
  <si>
    <t>85854280400</t>
  </si>
  <si>
    <t>MARIA APARECIDA DE ARAUJO TIBUREIO</t>
  </si>
  <si>
    <t>02151225429</t>
  </si>
  <si>
    <t xml:space="preserve">MARIA ALDA CLEIDE DE FREITAS </t>
  </si>
  <si>
    <t>35867256472</t>
  </si>
  <si>
    <t xml:space="preserve">MARGARIDA LUCIA TENORIO CINTRA LIMA </t>
  </si>
  <si>
    <t>70666652449</t>
  </si>
  <si>
    <t>LUIZ JOSE DA SILVA</t>
  </si>
  <si>
    <t>04823620810</t>
  </si>
  <si>
    <t>LUCIENE MARIA MARINHO DA SILVA</t>
  </si>
  <si>
    <t>86183915491</t>
  </si>
  <si>
    <t>JUVENAL RAMOS DAMIAO</t>
  </si>
  <si>
    <t>51355507472</t>
  </si>
  <si>
    <t xml:space="preserve">JOSIANE DIAS DE BARROS LIMA </t>
  </si>
  <si>
    <t>02594776483</t>
  </si>
  <si>
    <t>JOSE OLIVEIRA DE ARAUJO</t>
  </si>
  <si>
    <t>02052608451</t>
  </si>
  <si>
    <t>JOSE FLORENTINO DE LIMA SOBRINHO</t>
  </si>
  <si>
    <t>02130444474</t>
  </si>
  <si>
    <t>JOSE ADELMO BARBOSA DA SILVA</t>
  </si>
  <si>
    <t>42740452420</t>
  </si>
  <si>
    <t xml:space="preserve">JOELMA PIRES DOS SANTOS VIANA </t>
  </si>
  <si>
    <t>83599118434</t>
  </si>
  <si>
    <t xml:space="preserve">JOAO BATISTA DA SILVA </t>
  </si>
  <si>
    <t>11964420881</t>
  </si>
  <si>
    <t>JANAINA PEREIRA DA SILVA FERREIRA</t>
  </si>
  <si>
    <t>90734807449</t>
  </si>
  <si>
    <t xml:space="preserve">JACIARA PEREIRA DA SILVA </t>
  </si>
  <si>
    <t>02051959463</t>
  </si>
  <si>
    <t>GRACINETE MARIA DE LIMA</t>
  </si>
  <si>
    <t>98922130415</t>
  </si>
  <si>
    <t>GEOVANE BEZERRA DA SILVA</t>
  </si>
  <si>
    <t>79297552404</t>
  </si>
  <si>
    <t>FRANCISCO CAETANO DOS SANTOS</t>
  </si>
  <si>
    <t>47697555468</t>
  </si>
  <si>
    <t>FRANCINETE BEZERRA DAS CHAGAS</t>
  </si>
  <si>
    <t>02159744417</t>
  </si>
  <si>
    <t xml:space="preserve">EDNALDO FERREIRA DE SIQUEIRA </t>
  </si>
  <si>
    <t>33925500430</t>
  </si>
  <si>
    <t>EDILENE PEREIRA DE LIMA</t>
  </si>
  <si>
    <t>72802537415</t>
  </si>
  <si>
    <t xml:space="preserve">CORINA BEZERRA DA SILVA </t>
  </si>
  <si>
    <t>06980190407</t>
  </si>
  <si>
    <t xml:space="preserve">CICERA MARIA SILVA LOWENSTEIN </t>
  </si>
  <si>
    <t>34156232468</t>
  </si>
  <si>
    <t xml:space="preserve">ANGELINA SEBASTIANA DA CONCEICAO </t>
  </si>
  <si>
    <t>84750707449</t>
  </si>
  <si>
    <t>DJALMA RODRIGUES GALVAO</t>
  </si>
  <si>
    <t>06543073420</t>
  </si>
  <si>
    <t>EDVALDO ALVES DE SOUZA</t>
  </si>
  <si>
    <t>84723777415</t>
  </si>
  <si>
    <t xml:space="preserve"> MIFRAN CABRAL ALENCAR </t>
  </si>
  <si>
    <t>96836512320</t>
  </si>
  <si>
    <t>MARIA APARECIDA BEZERRA DANTAS</t>
  </si>
  <si>
    <t>50684116472</t>
  </si>
  <si>
    <t>MARIA DE FATIMA DA SILVA</t>
  </si>
  <si>
    <t>91928850472</t>
  </si>
  <si>
    <t>BERENICE GERMANO RODRIGUES GALVAO SOUZA</t>
  </si>
  <si>
    <t>71796789453</t>
  </si>
  <si>
    <t>JOSEFA GONÇALVES SOARES</t>
  </si>
  <si>
    <t>41482859491</t>
  </si>
  <si>
    <t>MARIA BETANIA BARROS SILVA CORDEIRO</t>
  </si>
  <si>
    <t>52785289404</t>
  </si>
  <si>
    <t>IVONETE DE BARROS RIBEIRO</t>
  </si>
  <si>
    <t>69762406400</t>
  </si>
  <si>
    <t>MAGNA REJANE BARROS SILVA</t>
  </si>
  <si>
    <t>52785262468</t>
  </si>
  <si>
    <t>NEIDE DA SILVA</t>
  </si>
  <si>
    <t>44822308472</t>
  </si>
  <si>
    <t>JOSE ANSELMO DA SILVA</t>
  </si>
  <si>
    <t>44822820491</t>
  </si>
  <si>
    <t>SÉRGIO JOSÉ GALINDO OLIVEIRA</t>
  </si>
  <si>
    <t>79356010463</t>
  </si>
  <si>
    <t>VENERANDA RAMOS DE SOUZA</t>
  </si>
  <si>
    <t>02745036467</t>
  </si>
  <si>
    <t xml:space="preserve">TELMA JUSATI DE LIMA BARBOZA </t>
  </si>
  <si>
    <t>02190956471</t>
  </si>
  <si>
    <t xml:space="preserve">SEBASTIAO RUFINO DA SILVA </t>
  </si>
  <si>
    <t>50116754400</t>
  </si>
  <si>
    <t>ROZELMA COSTA DO NASCIMENTO</t>
  </si>
  <si>
    <t>16788060487</t>
  </si>
  <si>
    <t xml:space="preserve">ROZILDA NASCIMENTO DE ANDRADE </t>
  </si>
  <si>
    <t>50682806404</t>
  </si>
  <si>
    <t xml:space="preserve">ROBERTO FERNANDES DE LACERDA </t>
  </si>
  <si>
    <t>31761763415</t>
  </si>
  <si>
    <t xml:space="preserve">REGINALDO DA ROCHA CAVALCANTE </t>
  </si>
  <si>
    <t>75511290491</t>
  </si>
  <si>
    <t xml:space="preserve">PAULO CEZAR DE PAIVA DINIZ </t>
  </si>
  <si>
    <t>03075805475</t>
  </si>
  <si>
    <t>NELSON BERNADO DE LIMA</t>
  </si>
  <si>
    <t>39825027487</t>
  </si>
  <si>
    <t xml:space="preserve">MIDIAM DE LACERDA SILVA </t>
  </si>
  <si>
    <t>88994961453</t>
  </si>
  <si>
    <t>MARINALVA DOS SANTOS CARIAS</t>
  </si>
  <si>
    <t>47520370410</t>
  </si>
  <si>
    <t xml:space="preserve">MARILENE BATISTA DE OLIVEIRA LIMA </t>
  </si>
  <si>
    <t>02209034418</t>
  </si>
  <si>
    <t xml:space="preserve">MARIA QUITERIA DA SILVA </t>
  </si>
  <si>
    <t>98922513420</t>
  </si>
  <si>
    <t xml:space="preserve">MARIA LINDA DA SILVA OMENA </t>
  </si>
  <si>
    <t>76421490425</t>
  </si>
  <si>
    <t xml:space="preserve">MARIA JOSE DA SILVA </t>
  </si>
  <si>
    <t>83599061491</t>
  </si>
  <si>
    <t xml:space="preserve">MARIA JOSE DA SILVA RODRIGUES </t>
  </si>
  <si>
    <t>98970933468</t>
  </si>
  <si>
    <t>Município de Belém de São Francisco</t>
  </si>
  <si>
    <t xml:space="preserve">RITA DE CASSIA CARVALHO CRUZ </t>
  </si>
  <si>
    <t>00882854488</t>
  </si>
  <si>
    <t>MARCOS INACIO ADVOGADOS</t>
  </si>
  <si>
    <t>08983619000175</t>
  </si>
  <si>
    <t>Allef Silva Advogados Associados</t>
  </si>
  <si>
    <t>41768713000187</t>
  </si>
  <si>
    <t>JOSÉ FERNANDO PEREIRA DA SILVA</t>
  </si>
  <si>
    <t>21416214453</t>
  </si>
  <si>
    <t>BRUNO AMORIM BATISTA</t>
  </si>
  <si>
    <t>07381475405</t>
  </si>
  <si>
    <t>IGAL - INDÚSTRIA GRÁFICA ANDRADE LTD</t>
  </si>
  <si>
    <t>09038712000174</t>
  </si>
  <si>
    <t>VISÃO NORDESTE SERVIÇOS CONSULTORIAS EMPREENDIMENT</t>
  </si>
  <si>
    <t>28494493000182</t>
  </si>
  <si>
    <t>Município de Bonito</t>
  </si>
  <si>
    <t>COSMA GONÇALVES DOS SANTOS</t>
  </si>
  <si>
    <t>04916051459</t>
  </si>
  <si>
    <t>76929248487</t>
  </si>
  <si>
    <t>67.729.178/0001-49</t>
  </si>
  <si>
    <t>SEVERINO DOS RAMOS BEZERRA</t>
  </si>
  <si>
    <t>41892380404</t>
  </si>
  <si>
    <t>PAULO MANOEL DOS SANTOS</t>
  </si>
  <si>
    <t>02232933423</t>
  </si>
  <si>
    <t>SP COMÉRCIO DE SERVIÇOS LTDA - ME</t>
  </si>
  <si>
    <t>03118182000198</t>
  </si>
  <si>
    <t>JOSE BATISTA DE MELO FILHO</t>
  </si>
  <si>
    <t>61602000468</t>
  </si>
  <si>
    <t>JOSEFA INACIA DE FRANCA ARAUJO</t>
  </si>
  <si>
    <t>36058742404</t>
  </si>
  <si>
    <t>ZILDA MARIA DE FRANCA CELESTINO</t>
  </si>
  <si>
    <t>38635674472</t>
  </si>
  <si>
    <t>GILMAR BRITO DA SILVA</t>
  </si>
  <si>
    <t>90254082491</t>
  </si>
  <si>
    <t>CRISTIANO BERGAMO DE ARAUJO</t>
  </si>
  <si>
    <t>45906785434</t>
  </si>
  <si>
    <t>JOSE AILTON DOS SANTOS</t>
  </si>
  <si>
    <t>33449015400</t>
  </si>
  <si>
    <t>MARIA DE FATIMA MARINHO</t>
  </si>
  <si>
    <t>73447358491</t>
  </si>
  <si>
    <t>LUIZ GONZAGA DE ALMEIDA</t>
  </si>
  <si>
    <t>09964410425</t>
  </si>
  <si>
    <t>MARIA DE FATIMA DE SOUZA SILVA</t>
  </si>
  <si>
    <t>64116034487</t>
  </si>
  <si>
    <t xml:space="preserve"> BRENO HIGOR RODRIGUES VILAR </t>
  </si>
  <si>
    <t>08728454430</t>
  </si>
  <si>
    <t>MARCIA MARIA SILVA RAMOS</t>
  </si>
  <si>
    <t>62039695400</t>
  </si>
  <si>
    <t>Dinara Guimarães da Silva</t>
  </si>
  <si>
    <t>33700893434</t>
  </si>
  <si>
    <t>ISMAR TIBURTINO DOS SANTOS</t>
  </si>
  <si>
    <t>27942643468</t>
  </si>
  <si>
    <t>ROSEMERE MARIA DE SOUZA</t>
  </si>
  <si>
    <t>05619061493</t>
  </si>
  <si>
    <t>IVA MARIA DE FREITAS</t>
  </si>
  <si>
    <t>92027318453</t>
  </si>
  <si>
    <t>MARIA VERALÚCIA DE ARAÚJO</t>
  </si>
  <si>
    <t>43594450406</t>
  </si>
  <si>
    <t>VICTOR MELO DINIZ</t>
  </si>
  <si>
    <t>05206108499</t>
  </si>
  <si>
    <t xml:space="preserve">POLLYANNY PAES BEZERRA SANTANA </t>
  </si>
  <si>
    <t>037.006.994-33</t>
  </si>
  <si>
    <t>JOSE RICHARDYSON GOMES DE SOUZA CERQUEIRA PINTO</t>
  </si>
  <si>
    <t>09319315418</t>
  </si>
  <si>
    <t>IGOR LEONARDO LINS CABRAL</t>
  </si>
  <si>
    <t>01291586407</t>
  </si>
  <si>
    <t>JOSE CLAUDIO BRANDAO VIANA</t>
  </si>
  <si>
    <t>89553306420</t>
  </si>
  <si>
    <t>ROMARIO DA SILVA CAVALCANTI</t>
  </si>
  <si>
    <t>86669982453</t>
  </si>
  <si>
    <t>SIDNEY JOSE DA SILVA</t>
  </si>
  <si>
    <t>82498091491</t>
  </si>
  <si>
    <t>LUIZ CARLOS DOS SANTOS</t>
  </si>
  <si>
    <t>02577621400</t>
  </si>
  <si>
    <t>LENITA ALVES DA SILVA</t>
  </si>
  <si>
    <t>07316214414</t>
  </si>
  <si>
    <t>MARCIO HORTENCIO DE SANTANA</t>
  </si>
  <si>
    <t>03922568432</t>
  </si>
  <si>
    <t>MIRELLA LINS FONTES</t>
  </si>
  <si>
    <t>04189421456</t>
  </si>
  <si>
    <t>JOSE FABIANO DA SILVA</t>
  </si>
  <si>
    <t>00993806414</t>
  </si>
  <si>
    <t>WELLINGTON DA SILVA SANTOS</t>
  </si>
  <si>
    <t>02173845446</t>
  </si>
  <si>
    <t>JOZEMI AURELIANO DE ARAUJO</t>
  </si>
  <si>
    <t>42053650478</t>
  </si>
  <si>
    <t>JEBSON CANDIDO DA SILVA</t>
  </si>
  <si>
    <t>02995789411</t>
  </si>
  <si>
    <t>WELLINGTON JOSE TENORIO</t>
  </si>
  <si>
    <t>02803775417</t>
  </si>
  <si>
    <t>ROOSEVELT HENRIQUE DA SILVA</t>
  </si>
  <si>
    <t>77442067468</t>
  </si>
  <si>
    <t>JOSE BRUNO DO NASCIMENTO</t>
  </si>
  <si>
    <t>06262051406</t>
  </si>
  <si>
    <t>RICARDO GOMES MARINHO</t>
  </si>
  <si>
    <t>86251333472</t>
  </si>
  <si>
    <t>MARCOS AURELIO APOLINARIO DA SILVA</t>
  </si>
  <si>
    <t>78115302449</t>
  </si>
  <si>
    <t>ODVALDO BARBOSA DOS SANTOS</t>
  </si>
  <si>
    <t>33570442420</t>
  </si>
  <si>
    <t>MARCOS JOSE DA SILVA</t>
  </si>
  <si>
    <t>38120208404</t>
  </si>
  <si>
    <t>MARIA DO SOCORRO CATANHO PEREIRA DE LYRA DIDIER</t>
  </si>
  <si>
    <t>64133265491</t>
  </si>
  <si>
    <t>EVERALDO EMIDIO DA SILVA</t>
  </si>
  <si>
    <t>661.128.774-49</t>
  </si>
  <si>
    <t>MARIA CELE BARBOSA DA SILVA OLIVEIRA</t>
  </si>
  <si>
    <t>79375855449</t>
  </si>
  <si>
    <t>ROBERIO RAMOS FERREIRA</t>
  </si>
  <si>
    <t>31912095491</t>
  </si>
  <si>
    <t>CONSTRUTORA INGAZEIRA LTDA</t>
  </si>
  <si>
    <t>00749205000174</t>
  </si>
  <si>
    <t>Plínio Cavalcanti e CIA LTDA</t>
  </si>
  <si>
    <t>10978682000165</t>
  </si>
  <si>
    <t xml:space="preserve">LUCIA MARIA LOPES FERREIRA </t>
  </si>
  <si>
    <t>44080336420</t>
  </si>
  <si>
    <t>MARIA DAS GRAÇAS DE AMORIM</t>
  </si>
  <si>
    <t>03808927402</t>
  </si>
  <si>
    <t>RIKEMAT ALVES ANGELIM</t>
  </si>
  <si>
    <t>05906000445</t>
  </si>
  <si>
    <t>MARIA AURENY ANGELIM</t>
  </si>
  <si>
    <t>39212424449</t>
  </si>
  <si>
    <t>MARIA SUELI DOS SANTOS NUNES ALVES</t>
  </si>
  <si>
    <t>69877840430</t>
  </si>
  <si>
    <t>SERGIO QUEZADO GURGEL E SILVA</t>
  </si>
  <si>
    <t>003.617.163-89</t>
  </si>
  <si>
    <t>MARILDA GOMES BARROS</t>
  </si>
  <si>
    <t>12454400553</t>
  </si>
  <si>
    <t>ANGELA MARIA DA CONCEIÇÃO</t>
  </si>
  <si>
    <t>68234570404</t>
  </si>
  <si>
    <t>RITA MARIA DE LIMA FLOR</t>
  </si>
  <si>
    <t>53118073420</t>
  </si>
  <si>
    <t>Município de Cachoeirinha</t>
  </si>
  <si>
    <t>MARIA MARGARIDA FERREIRA BURGO</t>
  </si>
  <si>
    <t>74273116472</t>
  </si>
  <si>
    <t>EDIVALDA IRACI DA SILVA</t>
  </si>
  <si>
    <t>02684612447</t>
  </si>
  <si>
    <t>MAGALY ALMEIDA CAVALCANTE</t>
  </si>
  <si>
    <t>02913072488</t>
  </si>
  <si>
    <t>JOZELMA SOARES DE MACEDO MELO</t>
  </si>
  <si>
    <t>40777855453</t>
  </si>
  <si>
    <t>MARIA APARECIDA DA SILVA SANTOS</t>
  </si>
  <si>
    <t>54394880491</t>
  </si>
  <si>
    <t>FATIMA AZEVEDO DE MELO</t>
  </si>
  <si>
    <t>62442791404</t>
  </si>
  <si>
    <t>SORAYA CRISTINA DE ALMEIDA MELO</t>
  </si>
  <si>
    <t>03641986486</t>
  </si>
  <si>
    <t>ERENILDA MARIA SILVA MELO</t>
  </si>
  <si>
    <t>54393779487</t>
  </si>
  <si>
    <t>SANDRA LIMA CAVALCANTI DE ARAUJO</t>
  </si>
  <si>
    <t>84470615404</t>
  </si>
  <si>
    <t>JOSEFA FRANCISCA DOS SANTOS ESPINDULA</t>
  </si>
  <si>
    <t>74273868415</t>
  </si>
  <si>
    <t>JOSEFA RESENDE FERREIRA</t>
  </si>
  <si>
    <t>68410301415</t>
  </si>
  <si>
    <t>AURENICE ALVES DE ALMEIDA</t>
  </si>
  <si>
    <t>00028791401</t>
  </si>
  <si>
    <t>MONICA DE BARROS PAZ SILVA</t>
  </si>
  <si>
    <t>80995039453</t>
  </si>
  <si>
    <t>QUITERIA ALVES DOS SANTOS</t>
  </si>
  <si>
    <t>41951883420</t>
  </si>
  <si>
    <t>JOSE EDJAILDO FERREIRA DE LIMA</t>
  </si>
  <si>
    <t>47150106404</t>
  </si>
  <si>
    <t>UIARA BEZERRA DE ARAUJO</t>
  </si>
  <si>
    <t>09620520785</t>
  </si>
  <si>
    <t>Município de Calumbi</t>
  </si>
  <si>
    <t>MARIA DE FATIMA ALVES DE LIMA</t>
  </si>
  <si>
    <t>00027998479</t>
  </si>
  <si>
    <t>FLAVIO JAMES DE SOUZA LIMA</t>
  </si>
  <si>
    <t>04511009481</t>
  </si>
  <si>
    <t>Município de Camaragibe</t>
  </si>
  <si>
    <t>MATTEUS FRANCISCO DA SILVA</t>
  </si>
  <si>
    <t>07216684451</t>
  </si>
  <si>
    <t>MAÍRLA CARLA CAVALCANTE DE FARIAS QUEIROZ</t>
  </si>
  <si>
    <t>08117404478</t>
  </si>
  <si>
    <t>martiniano jose vieira de moura.</t>
  </si>
  <si>
    <t>38747537434</t>
  </si>
  <si>
    <t>RICARDO OLIVEIRA DO NASCIMENTO</t>
  </si>
  <si>
    <t>03461431443</t>
  </si>
  <si>
    <t>GILBERTO OLIVEIRA DO NASCIMENTO</t>
  </si>
  <si>
    <t>03475784467</t>
  </si>
  <si>
    <t>WILSON OLIVEIRA DO NASCIMENTO</t>
  </si>
  <si>
    <t>06475462489</t>
  </si>
  <si>
    <t>WELLINGTON OLIVEIRA DO NASCIMENTO</t>
  </si>
  <si>
    <t>04387440473</t>
  </si>
  <si>
    <t>LUIZ JOSÉ DO NASCIMENTO</t>
  </si>
  <si>
    <t>43118143487</t>
  </si>
  <si>
    <t>TERESA CRISTINA FEITOSA DA SILVA</t>
  </si>
  <si>
    <t>35011823415</t>
  </si>
  <si>
    <t>IRAILDES MARINHO DE BRITO ANJO</t>
  </si>
  <si>
    <t>20451547420</t>
  </si>
  <si>
    <t>MARTA REGINA VIEIRA DOS SANTOS</t>
  </si>
  <si>
    <t>31807275434</t>
  </si>
  <si>
    <t>MARIA DAS GRAÇAS CORREIA DA SILVA</t>
  </si>
  <si>
    <t>68355866487</t>
  </si>
  <si>
    <t>Guilherme Emerson Carneiro da Costa.</t>
  </si>
  <si>
    <t>68353766434</t>
  </si>
  <si>
    <t>FRAGOSO SOCIEDADE INDIVIDUAL DE ADVOCACIA</t>
  </si>
  <si>
    <t>20743668000136</t>
  </si>
  <si>
    <t>INSTITUTO QUALIDADE NO ENSINO</t>
  </si>
  <si>
    <t>00000633000108</t>
  </si>
  <si>
    <t>ROBERTA DE ARAUJO SILVA</t>
  </si>
  <si>
    <t>05973566455</t>
  </si>
  <si>
    <t>Antonio Porfírio Vieira Filho</t>
  </si>
  <si>
    <t>003.483.078-29</t>
  </si>
  <si>
    <t>MARIA ANDREA DE OLIVEIRA BANDEIRA GOUVEIA</t>
  </si>
  <si>
    <t>02218317460</t>
  </si>
  <si>
    <t>WIVIANE CASSIA CORREIA VIEIRA</t>
  </si>
  <si>
    <t>04091993460</t>
  </si>
  <si>
    <t>Severina Joaquim da Silva</t>
  </si>
  <si>
    <t>234.433.404-15</t>
  </si>
  <si>
    <t>Claudionor Severino da Silva</t>
  </si>
  <si>
    <t>85654132415</t>
  </si>
  <si>
    <t>Severina Damiana da Silva Vieira</t>
  </si>
  <si>
    <t>190.351.444-49</t>
  </si>
  <si>
    <t>Severina Barbosa da Silva</t>
  </si>
  <si>
    <t>171.516.784-87</t>
  </si>
  <si>
    <t>Sebastiana de Amorim Silva ( Espólio )</t>
  </si>
  <si>
    <t>19330367453</t>
  </si>
  <si>
    <t>Adna Bezerra de Albuquerque Silva</t>
  </si>
  <si>
    <t>61705144420</t>
  </si>
  <si>
    <t>Gecineide Maria da Silva</t>
  </si>
  <si>
    <t>404.941.364-72</t>
  </si>
  <si>
    <t>Gilvanda Ricardo da Silva ( Espólio )</t>
  </si>
  <si>
    <t>83159258491</t>
  </si>
  <si>
    <t>Geraldo Lucas dos Santos</t>
  </si>
  <si>
    <t>438.606.804-04</t>
  </si>
  <si>
    <t>Genival Souza da Silva</t>
  </si>
  <si>
    <t>61745332472</t>
  </si>
  <si>
    <t>Gilmara Ferreira de Andrade</t>
  </si>
  <si>
    <t>54228190472</t>
  </si>
  <si>
    <t>EXPEDITO JOSE DA SILVA</t>
  </si>
  <si>
    <t>167.241.194-72</t>
  </si>
  <si>
    <t>VENEZA DISTRIBUIDORA LTDA - EPP</t>
  </si>
  <si>
    <t>35526540000198</t>
  </si>
  <si>
    <t>Município de Carnaíba</t>
  </si>
  <si>
    <t>MARIA LUZIA ALVES DOS SANTOS</t>
  </si>
  <si>
    <t>38666294434</t>
  </si>
  <si>
    <t>EVA MARIA FERNANDES</t>
  </si>
  <si>
    <t>80927513404</t>
  </si>
  <si>
    <t>GENILDA BARBOSA DE SOUZA</t>
  </si>
  <si>
    <t>58554769449</t>
  </si>
  <si>
    <t>JOSE ROBERTO PINTO LAPA FILHO</t>
  </si>
  <si>
    <t>92269354400</t>
  </si>
  <si>
    <t>ADVOCACIA  GALDINO  E  REBÊLO</t>
  </si>
  <si>
    <t>07694494000109</t>
  </si>
  <si>
    <t>49918729449</t>
  </si>
  <si>
    <t>MARIA JOSE GOMES DA SILVA PRADO</t>
  </si>
  <si>
    <t>89269152472</t>
  </si>
  <si>
    <t>JANDECK BARBOSA DA SILVA</t>
  </si>
  <si>
    <t>00801621429</t>
  </si>
  <si>
    <t>84714492420</t>
  </si>
  <si>
    <t>MARIZENE FERREIRA DOS SANTOS</t>
  </si>
  <si>
    <t>02931585416</t>
  </si>
  <si>
    <t>SELMA MARIA DE OLIVEIRA NEGREIROS</t>
  </si>
  <si>
    <t>05614212426</t>
  </si>
  <si>
    <t>MARIA ALDEREDA VIEIRA DE MIRANDA</t>
  </si>
  <si>
    <t>50093924453</t>
  </si>
  <si>
    <t>CRISTINA BARBOSA DE OLIVEIRA GALVAO</t>
  </si>
  <si>
    <t>64273482487</t>
  </si>
  <si>
    <t>LÚCIA HELENA MACHADO FERREIRA</t>
  </si>
  <si>
    <t>58420720410</t>
  </si>
  <si>
    <t>LUIZ ANTONIO CHAVES DE OLIVEIRA</t>
  </si>
  <si>
    <t>03126391478</t>
  </si>
  <si>
    <t>RICARDO GAZZI</t>
  </si>
  <si>
    <t>26106500860</t>
  </si>
  <si>
    <t>JOSENILDA OLIVEIRA DE SALES</t>
  </si>
  <si>
    <t>404.369.184-04</t>
  </si>
  <si>
    <t>TESSIANY SINARA LEITE DE LIMA ALVES</t>
  </si>
  <si>
    <t>03108835475</t>
  </si>
  <si>
    <t>ROBERTA GRAYCE OLIVEIRA DA SILVA</t>
  </si>
  <si>
    <t>06039155400</t>
  </si>
  <si>
    <t>GERALDA MARIA GOMES</t>
  </si>
  <si>
    <t>166.637.214-53</t>
  </si>
  <si>
    <t>JOAQUIM LAPA SOCIEDADE INDIVIDUAL DE ADVOCACIA</t>
  </si>
  <si>
    <t>18217401000163</t>
  </si>
  <si>
    <t xml:space="preserve">MAURO RUBENS FRANCO TEIXEIRA </t>
  </si>
  <si>
    <t>02622015690</t>
  </si>
  <si>
    <t>JOSEANE MARIA MONTEIRO DA SILVA</t>
  </si>
  <si>
    <t>64212009404</t>
  </si>
  <si>
    <t>OZIANE DA CRUZ LIMA</t>
  </si>
  <si>
    <t>04359244436</t>
  </si>
  <si>
    <t>SILVANIA MARIA DE LIMA ARAÚJO</t>
  </si>
  <si>
    <t>73406309453</t>
  </si>
  <si>
    <t>LUCIMAR GOMES DE SOUZA SILVA</t>
  </si>
  <si>
    <t>03575397457</t>
  </si>
  <si>
    <t>45438498415</t>
  </si>
  <si>
    <t>FATIMA MARIA DE SOUZA</t>
  </si>
  <si>
    <t>78728037472</t>
  </si>
  <si>
    <t>ZITE PINTO LAPA CORDEIRO DE LIMA</t>
  </si>
  <si>
    <t>02924084474</t>
  </si>
  <si>
    <t>LEONILDO CAETANO DA SILVA</t>
  </si>
  <si>
    <t>62291777491</t>
  </si>
  <si>
    <t>MARILUCIA MARIA ALMEIDA DA SILVA</t>
  </si>
  <si>
    <t>51444577468</t>
  </si>
  <si>
    <t>MARIA DE FATIMA ANSELMO DA SILVA</t>
  </si>
  <si>
    <t>325.246.254-00</t>
  </si>
  <si>
    <t>IVANISE MACHADO DA SILVA</t>
  </si>
  <si>
    <t>49139347400</t>
  </si>
  <si>
    <t>MILCA MARIA DA SILVA</t>
  </si>
  <si>
    <t>360.010.404-78</t>
  </si>
  <si>
    <t>MARIA CINTHIA CAVALCANTI DA SILVA ELIAS</t>
  </si>
  <si>
    <t>03983106455</t>
  </si>
  <si>
    <t>MARIA LUSINEIDE VASCONCELOS</t>
  </si>
  <si>
    <t>507.252.384-53</t>
  </si>
  <si>
    <t>MIRIAM DE ARAUJO MONTENEGRO</t>
  </si>
  <si>
    <t>58070672404</t>
  </si>
  <si>
    <t>DAYANE DE OLIVEIRA VIEIRA</t>
  </si>
  <si>
    <t>08779710484</t>
  </si>
  <si>
    <t>BETANIA CRISTINA SANTIAGO</t>
  </si>
  <si>
    <t>280.575.974-53</t>
  </si>
  <si>
    <t>MARIA SANTANA ALVES</t>
  </si>
  <si>
    <t>305.585.224-91</t>
  </si>
  <si>
    <t>MARIA DO SOCORRO SANTOS SILVA</t>
  </si>
  <si>
    <t>300.276.084-68</t>
  </si>
  <si>
    <t>LUCIANA MARIA DO NASCIMENTO</t>
  </si>
  <si>
    <t>48735272449</t>
  </si>
  <si>
    <t>MARIA IVANILDA DE LIMA LINS</t>
  </si>
  <si>
    <t>454.385.794-15</t>
  </si>
  <si>
    <t>TEREZINHA ALVES DE AMORIM ALBUQUERQUE</t>
  </si>
  <si>
    <t>174.614.804-72</t>
  </si>
  <si>
    <t>RAQUEL MARIA DE LIRA BEZERRA</t>
  </si>
  <si>
    <t>43098703415</t>
  </si>
  <si>
    <t>MARIA JOSÉ FERREIRA DOS SANTOS</t>
  </si>
  <si>
    <t>731.667.744-91</t>
  </si>
  <si>
    <t>IMOBILIÁRIA E INCORPORADORA SANTA CRUZ LTDA</t>
  </si>
  <si>
    <t>35532456000187</t>
  </si>
  <si>
    <t>VIDA BOA SHOWS E EVENTOS LTDA</t>
  </si>
  <si>
    <t>09074157000136</t>
  </si>
  <si>
    <t>ALCINETE MATIAS DE SOUZA</t>
  </si>
  <si>
    <t>10024549487</t>
  </si>
  <si>
    <t>FIGUEIRA COMERCIO E SERVIÇOS DE PNEUS LTDA-ME</t>
  </si>
  <si>
    <t>08744768000181</t>
  </si>
  <si>
    <t>COMPANHIA PERNAMBUCANA DE SANEAMENTO - COMPESA</t>
  </si>
  <si>
    <t>09769035000164</t>
  </si>
  <si>
    <t>MARIA FERREIRA MACIEL DE TORRES</t>
  </si>
  <si>
    <t>02034256425</t>
  </si>
  <si>
    <t>LUCIENE MARIA DA SILVA</t>
  </si>
  <si>
    <t>44624000463</t>
  </si>
  <si>
    <t>LUCIA DE FATIMA DE VASCONCELOS</t>
  </si>
  <si>
    <t>02623460442</t>
  </si>
  <si>
    <t>JOSIANE FERREIRA DE PAULA YANAI</t>
  </si>
  <si>
    <t>77577124400</t>
  </si>
  <si>
    <t>IVANISE LOPES DE SIQUEIRA XAVIER</t>
  </si>
  <si>
    <t>81159544468</t>
  </si>
  <si>
    <t xml:space="preserve">RAFAELA POVOAS DE LIMA </t>
  </si>
  <si>
    <t>05213309470</t>
  </si>
  <si>
    <t>ELISAMA GOMES DE MELO TAVARES</t>
  </si>
  <si>
    <t>03718843498</t>
  </si>
  <si>
    <t>JOSÉ BEZERRA DA COSTA</t>
  </si>
  <si>
    <t>09975357415</t>
  </si>
  <si>
    <t>SÉRGIO DA SILVA MINZÉ</t>
  </si>
  <si>
    <t>01076113419</t>
  </si>
  <si>
    <t>MADRIARA SILVANA SANTOS PEREIRA</t>
  </si>
  <si>
    <t>82336164434</t>
  </si>
  <si>
    <t>MARIA LUCIELMA SILVA</t>
  </si>
  <si>
    <t>58468498491</t>
  </si>
  <si>
    <t>EUMONICA CHRISTINE BRAZ DA SILVA</t>
  </si>
  <si>
    <t>41857186400</t>
  </si>
  <si>
    <t xml:space="preserve"> IVANI EMANUELA DA SILVA OLIVEIRA </t>
  </si>
  <si>
    <t>03476184480</t>
  </si>
  <si>
    <t>HENRIQUE CESAR FREIRE DE OLIVEIRA</t>
  </si>
  <si>
    <t>025.619.624-90</t>
  </si>
  <si>
    <t>ISABELLA BRAYNER SOCIEDADE INDIVIDUAL DE ADVOCACIA</t>
  </si>
  <si>
    <t>44387311000120</t>
  </si>
  <si>
    <t>MARIA MISSILENE DA SILVA DIAS SARAIVA</t>
  </si>
  <si>
    <t>03075219401</t>
  </si>
  <si>
    <t>JONAS BARBOSA DOS SANTOS</t>
  </si>
  <si>
    <t>04112305494</t>
  </si>
  <si>
    <t>ROSEMARY SEVERINA DA SILVA</t>
  </si>
  <si>
    <t>00788866435</t>
  </si>
  <si>
    <t>ALAN FERREIRA MAGALHAES</t>
  </si>
  <si>
    <t>11135426406</t>
  </si>
  <si>
    <t>MILTON RODRIGO VIEIRA DE OLIVEIRA</t>
  </si>
  <si>
    <t>03907360400</t>
  </si>
  <si>
    <t>SANDRA LUCIA ALVES DE VASCONCELOS BARRETO</t>
  </si>
  <si>
    <t>01837038473</t>
  </si>
  <si>
    <t>CARLA FABIANA PEREIRA CAMPOS</t>
  </si>
  <si>
    <t>01028866445</t>
  </si>
  <si>
    <t>MARIA SEVERINA DA SILVA BRITO</t>
  </si>
  <si>
    <t>44640005415</t>
  </si>
  <si>
    <t xml:space="preserve">VALÉRIA CRISTINA DE OLIVEIRA SANTOS </t>
  </si>
  <si>
    <t>59849223472</t>
  </si>
  <si>
    <t>ANDRAYELLY DE CARVALHO DANTAS</t>
  </si>
  <si>
    <t>03205828410</t>
  </si>
  <si>
    <t>ANDREZZA ROCHELLE ALMEIDA E SILVA</t>
  </si>
  <si>
    <t>05714844416</t>
  </si>
  <si>
    <t>DENISE XAVIER TORRES</t>
  </si>
  <si>
    <t>05302268477</t>
  </si>
  <si>
    <t>MARIA APARECIDA MARQUES SILVA</t>
  </si>
  <si>
    <t>62847295453</t>
  </si>
  <si>
    <t>JOSE CLENIO BATISTA DOS SANTOS</t>
  </si>
  <si>
    <t>12431567400</t>
  </si>
  <si>
    <t>MARIA GERLANE ALVES DE OLIVEIRA</t>
  </si>
  <si>
    <t>05664311495</t>
  </si>
  <si>
    <t>MARIA APARECIDA BEZERRA FERNANDES SANTOS</t>
  </si>
  <si>
    <t>42147719404</t>
  </si>
  <si>
    <t>JULIANA DE SOUZA HERCULINO</t>
  </si>
  <si>
    <t>05181773435</t>
  </si>
  <si>
    <t>IGOR DE BRITO MARTINS</t>
  </si>
  <si>
    <t>04946842403</t>
  </si>
  <si>
    <t>EVANILDE SIMOES DA SILVA SOUZA</t>
  </si>
  <si>
    <t>50606603468</t>
  </si>
  <si>
    <t>JOSE LUIZ DA SILVA FILHO</t>
  </si>
  <si>
    <t>60017759404</t>
  </si>
  <si>
    <t>ANDRELYANNE PEREIRA DE SOUSA</t>
  </si>
  <si>
    <t>08656787403</t>
  </si>
  <si>
    <t>Município de Casinhas</t>
  </si>
  <si>
    <t>LINDEBERG FERREIRA DA SILVA</t>
  </si>
  <si>
    <t>05519805407</t>
  </si>
  <si>
    <t xml:space="preserve">MARTA MARIA FERNANDES </t>
  </si>
  <si>
    <t>58114998415</t>
  </si>
  <si>
    <t>ERIC RENATO BRITO BORBA</t>
  </si>
  <si>
    <t>08899038406</t>
  </si>
  <si>
    <t xml:space="preserve">JOSE VALDEMAR MONTEIRO JUNIOR </t>
  </si>
  <si>
    <t>05179310440</t>
  </si>
  <si>
    <t xml:space="preserve">VIRGINIA DE FATIMA VELOSO REGIS DE MOURA </t>
  </si>
  <si>
    <t>10338705449</t>
  </si>
  <si>
    <t xml:space="preserve">ALEX SANDRO DA SILVA </t>
  </si>
  <si>
    <t>03127734476</t>
  </si>
  <si>
    <t xml:space="preserve">ANA LYDIA LOUREIRO PINHEIRO DA SILVA </t>
  </si>
  <si>
    <t>97487490459</t>
  </si>
  <si>
    <t xml:space="preserve">LEONILSON FERNANDES DE ANDRADE	</t>
  </si>
  <si>
    <t>03222636460</t>
  </si>
  <si>
    <t>VERUSKA FRANCISCA TEIXEIRA DE ANDRADE SILVA</t>
  </si>
  <si>
    <t>83055886453</t>
  </si>
  <si>
    <t>ADEILDO TEIXEIRA DOS SANTOS</t>
  </si>
  <si>
    <t>43385842468</t>
  </si>
  <si>
    <t>ANTONIO INACIO DE SOBRAL</t>
  </si>
  <si>
    <t>21674477449</t>
  </si>
  <si>
    <t>Eli Alves Bezerra</t>
  </si>
  <si>
    <t>39103196453</t>
  </si>
  <si>
    <t xml:space="preserve"> MARIA JOSE DA SILVA </t>
  </si>
  <si>
    <t>61434450449</t>
  </si>
  <si>
    <t>RAIMUNDO LINS DE LIMA ( ESPÓLIO )</t>
  </si>
  <si>
    <t>17975115487</t>
  </si>
  <si>
    <t>MARIA ELIZABETH DE ASSIS</t>
  </si>
  <si>
    <t>38628660410</t>
  </si>
  <si>
    <t>LUCICLEIDE GONCALVES DE QUEIROZ</t>
  </si>
  <si>
    <t>80853889449</t>
  </si>
  <si>
    <t>JANE OLIVEIRA CORREIA DE MELO</t>
  </si>
  <si>
    <t>05920889446</t>
  </si>
  <si>
    <t>SERUR ADVOGADOS</t>
  </si>
  <si>
    <t>03003646000110</t>
  </si>
  <si>
    <t>MARIA JOSÉ ESTENIO DA SILVA</t>
  </si>
  <si>
    <t>31420494449</t>
  </si>
  <si>
    <t>CLETO CORREIA DE MELO</t>
  </si>
  <si>
    <t>00710393415</t>
  </si>
  <si>
    <t>MICHELA WALDJA MONTEIRO DUARTE - ME</t>
  </si>
  <si>
    <t>03788704000169</t>
  </si>
  <si>
    <t>IZAURA LOPES DE LIMA</t>
  </si>
  <si>
    <t>49734504487</t>
  </si>
  <si>
    <t>REJANE MARIA SOARES</t>
  </si>
  <si>
    <t>77098030406</t>
  </si>
  <si>
    <t xml:space="preserve">GIVANILDO FRANCISCO DE SANTANA </t>
  </si>
  <si>
    <t>04042734405</t>
  </si>
  <si>
    <t>SEVERINO BALBINO DOS SANTOS ( ESPÓLIO )</t>
  </si>
  <si>
    <t>18102417404</t>
  </si>
  <si>
    <t>JOSE NILDO LOPES DE SOUSA</t>
  </si>
  <si>
    <t>36300993434</t>
  </si>
  <si>
    <t>GENILDA TEOFILO SOUSA DE MORAES</t>
  </si>
  <si>
    <t>78123232420</t>
  </si>
  <si>
    <t>EDINALDO DO NASCIMENTO DA SILVA FILHO</t>
  </si>
  <si>
    <t>04996850400</t>
  </si>
  <si>
    <t>SAMUEL VIEIRA DE ANDRADE</t>
  </si>
  <si>
    <t>96037431434</t>
  </si>
  <si>
    <t>ELIDA TENUZIA MONTEIRO FALCAO</t>
  </si>
  <si>
    <t>02370086459</t>
  </si>
  <si>
    <t>RONALDO DE BARROS SILVA</t>
  </si>
  <si>
    <t>01038287456</t>
  </si>
  <si>
    <t>BIANCA JUGURTA VIEIRA DE LIMA ALVES</t>
  </si>
  <si>
    <t>06142334451</t>
  </si>
  <si>
    <t>JOSENILDO ELPIDIO ALVES</t>
  </si>
  <si>
    <t>64697312791</t>
  </si>
  <si>
    <t>DEMETRIUS FERRAZ MENDONCA</t>
  </si>
  <si>
    <t>85675130497</t>
  </si>
  <si>
    <t>EVERALDO CASSIANO DA SILVA</t>
  </si>
  <si>
    <t>24813044468</t>
  </si>
  <si>
    <t>WELLINGTON SOARES DA SILVA</t>
  </si>
  <si>
    <t>82097623468</t>
  </si>
  <si>
    <t>GENIVALDO FERREIRA DE CARVALHO</t>
  </si>
  <si>
    <t>16566831487</t>
  </si>
  <si>
    <t>HOTIMAR OLIVEIRA DO REGO</t>
  </si>
  <si>
    <t>82091285404</t>
  </si>
  <si>
    <t>SEVERINO RAMOS FALCAO</t>
  </si>
  <si>
    <t>73233854404</t>
  </si>
  <si>
    <t>CAMPOS &amp; DELANO</t>
  </si>
  <si>
    <t>07039299000137</t>
  </si>
  <si>
    <t>DELANO ADVOGADOS ASSOCIADOS</t>
  </si>
  <si>
    <t>49651183000102</t>
  </si>
  <si>
    <t>SOLON BENEVIDES &amp; WALTER AGRA ADVOGADOS ASSOCIADOS</t>
  </si>
  <si>
    <t>01011687000123</t>
  </si>
  <si>
    <t xml:space="preserve"> TERESINHA DE JESUS MATOS DE AGUIAR</t>
  </si>
  <si>
    <t>02454820404</t>
  </si>
  <si>
    <t>ROSINEIDE MENEZES DE CASTRO RODRIGUES</t>
  </si>
  <si>
    <t>61233021400</t>
  </si>
  <si>
    <t>MARILENE CORREIA DE OLIVEIRA</t>
  </si>
  <si>
    <t>96039981415</t>
  </si>
  <si>
    <t>Emanuel Jairo Fonseca de Sena</t>
  </si>
  <si>
    <t>19694849420</t>
  </si>
  <si>
    <t>BANCO  RODOBENS  S.A.</t>
  </si>
  <si>
    <t>33603457000140</t>
  </si>
  <si>
    <t>VALDETE BENEDITO DA SILVA</t>
  </si>
  <si>
    <t>44855001449</t>
  </si>
  <si>
    <t>HERCIJANE MARIA BANDEIRA DE MELO</t>
  </si>
  <si>
    <t>36117978472</t>
  </si>
  <si>
    <t xml:space="preserve">MARCELO FALCÃO DE MOURA </t>
  </si>
  <si>
    <t>04215173442</t>
  </si>
  <si>
    <t>PREMIER - PRODUCOES LTDA - ME</t>
  </si>
  <si>
    <t>02100665000100</t>
  </si>
  <si>
    <t>SINDSMUC-SINDICATO DOS SERVIDORES MUNICIPAIS DO CO</t>
  </si>
  <si>
    <t>41255746000123</t>
  </si>
  <si>
    <t>EVERALDO OLIVEIRA DE ALMEIDA</t>
  </si>
  <si>
    <t>61235296415</t>
  </si>
  <si>
    <t>PERMATE PERNAMBUCO MATERIAIS ELETRICOS LTDA - EPP</t>
  </si>
  <si>
    <t>05830108000125</t>
  </si>
  <si>
    <t>EROMIR MOURA BORBA JÚNIOR</t>
  </si>
  <si>
    <t>02470468418</t>
  </si>
  <si>
    <t xml:space="preserve">SANDRO VILARINHO DE SOUZA	</t>
  </si>
  <si>
    <t>82446881491</t>
  </si>
  <si>
    <t>SERGIO HENRIQUE RODRIGUES DA SILVA</t>
  </si>
  <si>
    <t>64097129449</t>
  </si>
  <si>
    <t>LUCICLEIDE BARBOSA FONTES</t>
  </si>
  <si>
    <t>03312332400</t>
  </si>
  <si>
    <t>FRANCISCO DE ASSIS NEVES BARBOSA</t>
  </si>
  <si>
    <t>15002462472</t>
  </si>
  <si>
    <t>GERALDO JOSE MIRANDA DOS SANTOS</t>
  </si>
  <si>
    <t>71706372434</t>
  </si>
  <si>
    <t>JOSE MAURICIO DA SILVA GOMES</t>
  </si>
  <si>
    <t>30667143491</t>
  </si>
  <si>
    <t>ARNALDO SOARES DE FRANCA</t>
  </si>
  <si>
    <t>26609304491</t>
  </si>
  <si>
    <t>EDVALDO SOARES DA SILVA</t>
  </si>
  <si>
    <t>03796705421</t>
  </si>
  <si>
    <t>CARPEDIEM ASSISTÊNCIA EDUCACIONAL CURSOS E EVENTOS</t>
  </si>
  <si>
    <t>10211921000157</t>
  </si>
  <si>
    <t>LUCICLEIDE DA SILVA PINTO</t>
  </si>
  <si>
    <t>76346498487</t>
  </si>
  <si>
    <t>JOCIVALDO FREIRE DE OLIVEIRA</t>
  </si>
  <si>
    <t>76346986449</t>
  </si>
  <si>
    <t>NAIR CINTRA CAVALCANTE</t>
  </si>
  <si>
    <t>84727063468</t>
  </si>
  <si>
    <t>ALENY PEREIRA DE SOUZA MARQUES</t>
  </si>
  <si>
    <t>74615068468</t>
  </si>
  <si>
    <t>MARIA SOCORRO OLINDINA DA SILVA MOURA</t>
  </si>
  <si>
    <t>74613430410</t>
  </si>
  <si>
    <t>SALVELINA FRANCISCA DA SILVA SOUZA</t>
  </si>
  <si>
    <t>90622863487</t>
  </si>
  <si>
    <t>MAIRA CAMPOS LEITE</t>
  </si>
  <si>
    <t>03964932469</t>
  </si>
  <si>
    <t>MARIA APARECIDA RODRIGUES DE SOUZA</t>
  </si>
  <si>
    <t>02977811460</t>
  </si>
  <si>
    <t>LUCIANO PEREIRA DA SILVA</t>
  </si>
  <si>
    <t>05835109490</t>
  </si>
  <si>
    <t>ERIKA LUANA DOS SANTOS</t>
  </si>
  <si>
    <t>11331839483</t>
  </si>
  <si>
    <t>HOZANITO TENORIO DA SILVA</t>
  </si>
  <si>
    <t>99331403453</t>
  </si>
  <si>
    <t>SEBASTIANA FERREIRA NUNES</t>
  </si>
  <si>
    <t>33202630210</t>
  </si>
  <si>
    <t>FRANCISCA DE PAULA FERREIRA</t>
  </si>
  <si>
    <t>29464358491</t>
  </si>
  <si>
    <t>RONILDA PEREIRA DE SOUZA AMARAL</t>
  </si>
  <si>
    <t>86934325400</t>
  </si>
  <si>
    <t>MARIA DE LOURDES DOS SANTOS NERI</t>
  </si>
  <si>
    <t>53545443434</t>
  </si>
  <si>
    <t>CICERA ANDREANI DE SOUZA SIQUEIRA</t>
  </si>
  <si>
    <t>07897459411</t>
  </si>
  <si>
    <t>TRIVALE ADMINISTRACAO LTDA</t>
  </si>
  <si>
    <t>00604122000197</t>
  </si>
  <si>
    <t>Município de Escada</t>
  </si>
  <si>
    <t>ADVOCACIA SEVOLO BARROS</t>
  </si>
  <si>
    <t>40.858.060/0001-64</t>
  </si>
  <si>
    <t>KARLA ADRIANA DE SOUZA NASCIMENTO</t>
  </si>
  <si>
    <t>98475550444</t>
  </si>
  <si>
    <t>JOÃO BUARQUE DE GUSMÃO NETO ( ESPOLIO ) ( REPRESEN</t>
  </si>
  <si>
    <t>00790117487</t>
  </si>
  <si>
    <t>Município de Exu</t>
  </si>
  <si>
    <t>DAMIANA BRAZ SANTOS</t>
  </si>
  <si>
    <t>76936520430</t>
  </si>
  <si>
    <t>Município de Flores</t>
  </si>
  <si>
    <t>GERSON ALVEZ DINIZ</t>
  </si>
  <si>
    <t>054.081.038-03</t>
  </si>
  <si>
    <t>ENILDA ALVES DE SOUSA</t>
  </si>
  <si>
    <t>39067009415</t>
  </si>
  <si>
    <t>LUIZ CARLOS DE SIQUEIRA</t>
  </si>
  <si>
    <t>38702754487</t>
  </si>
  <si>
    <t>ANTONIA ODALEIA DA SILVA MARTINS CAVALCANTI</t>
  </si>
  <si>
    <t>06347332493</t>
  </si>
  <si>
    <t>PATRICIA MARIA DOS SANTOS FERREIRA</t>
  </si>
  <si>
    <t>32036448860</t>
  </si>
  <si>
    <t>ESPEDITO MATEUS DA SILVA</t>
  </si>
  <si>
    <t>36009407400</t>
  </si>
  <si>
    <t>Município de Floresta</t>
  </si>
  <si>
    <t>MARIANGELA FERRAZ CORREIA</t>
  </si>
  <si>
    <t>02516286473</t>
  </si>
  <si>
    <t>BERENICE FRANCISCA DOS SANTOS</t>
  </si>
  <si>
    <t>03082317405</t>
  </si>
  <si>
    <t>MARIA DE FATIMA DE SOUZA LOPES</t>
  </si>
  <si>
    <t>00027076407</t>
  </si>
  <si>
    <t>LUIZ FERNANDO DE SOUZA</t>
  </si>
  <si>
    <t>58230580472</t>
  </si>
  <si>
    <t>Município de Frei Miguelinho</t>
  </si>
  <si>
    <t>IVONE PEREIRA DE MOURA</t>
  </si>
  <si>
    <t>03278230469</t>
  </si>
  <si>
    <t>VERA LUCIA MARIA DE LIMA</t>
  </si>
  <si>
    <t>84398671404</t>
  </si>
  <si>
    <t>MARIA SANTINA DA CONCEIÇÃO</t>
  </si>
  <si>
    <t>831.110.264-34</t>
  </si>
  <si>
    <t xml:space="preserve">ROZINEIDE RODRIGUES DA SILVA </t>
  </si>
  <si>
    <t>69784230410</t>
  </si>
  <si>
    <t>MOISES OTAVIO DO NASCIMENTO</t>
  </si>
  <si>
    <t>45622000491</t>
  </si>
  <si>
    <t>ROSELIA LUIZA DE MENDONCA</t>
  </si>
  <si>
    <t>82345392487</t>
  </si>
  <si>
    <t>PAULO FERNANDO ALVES DA SILVA</t>
  </si>
  <si>
    <t>26425327472</t>
  </si>
  <si>
    <t>SUELI MARIA DE ARRUDA ESPINDOLA</t>
  </si>
  <si>
    <t>97574295468</t>
  </si>
  <si>
    <t>AMARO AUGUSTO DA SILVA</t>
  </si>
  <si>
    <t>15002179487</t>
  </si>
  <si>
    <t>AMARO GOMES DA SILVA</t>
  </si>
  <si>
    <t>51150310430</t>
  </si>
  <si>
    <t>IVAN CANDIDO ALVES DA SILVA</t>
  </si>
  <si>
    <t>00964065428</t>
  </si>
  <si>
    <t>ENEDINA SANDRIANE FEIJO DA SILVA</t>
  </si>
  <si>
    <t>89507665404</t>
  </si>
  <si>
    <t>CRISTIANE DE ALMEIDA RAMOS</t>
  </si>
  <si>
    <t>97574260400</t>
  </si>
  <si>
    <t>JOSE BRAZ DOS SANTOS</t>
  </si>
  <si>
    <t>05441322896</t>
  </si>
  <si>
    <t>CICERO PEDRO DE AMORIM</t>
  </si>
  <si>
    <t>32714289487</t>
  </si>
  <si>
    <t>CIDALIA BRITO DE OLIVEIRA</t>
  </si>
  <si>
    <t>06350897420</t>
  </si>
  <si>
    <t>ROBERTA GOMES GUIMARAES</t>
  </si>
  <si>
    <t>01027726496</t>
  </si>
  <si>
    <t>NELSON JUNIOR PEREIRA DE LIMA</t>
  </si>
  <si>
    <t>27244423420</t>
  </si>
  <si>
    <t>CLODOALDO ALVES DA SILVA</t>
  </si>
  <si>
    <t>03963603437</t>
  </si>
  <si>
    <t>EDSON DE ARAUJO LEITE</t>
  </si>
  <si>
    <t>02263386491</t>
  </si>
  <si>
    <t>ANTONIO MARCOS FERREIRA CARDOSO</t>
  </si>
  <si>
    <t>05962389409</t>
  </si>
  <si>
    <t>MARIA DO SOCORRO MARQUES DA SILVA</t>
  </si>
  <si>
    <t>00044492405</t>
  </si>
  <si>
    <t>JULIANA CARVALHO</t>
  </si>
  <si>
    <t>06399278406</t>
  </si>
  <si>
    <t xml:space="preserve"> EDILEIDE MEDEIROS DE OLIVEIRA</t>
  </si>
  <si>
    <t>23838973453</t>
  </si>
  <si>
    <t xml:space="preserve"> LARA MEDEIROS DE MELO LIMA</t>
  </si>
  <si>
    <t>08114507403</t>
  </si>
  <si>
    <t>MIRIAN NATALINA BARBOSA ACIOLY</t>
  </si>
  <si>
    <t>08981784442</t>
  </si>
  <si>
    <t>PAULO ROBERTO OURO PRETO</t>
  </si>
  <si>
    <t>01988105471</t>
  </si>
  <si>
    <t>WERLLYSSON CARLOS SANTOS DE OLIVEIRA PEREIRA</t>
  </si>
  <si>
    <t>05503563476</t>
  </si>
  <si>
    <t>EUGÊNIA CORDEIRO</t>
  </si>
  <si>
    <t>24851469420</t>
  </si>
  <si>
    <t>STAR MEDICAMENTOS E MATERIAL HOSPITALAR EIRELI</t>
  </si>
  <si>
    <t>37573478000110</t>
  </si>
  <si>
    <t>MARIA FRANCILAINE DA SILVA</t>
  </si>
  <si>
    <t>08451839401</t>
  </si>
  <si>
    <t>MARIA HELENA SOARES JOAQUIM</t>
  </si>
  <si>
    <t>464.664.104-63</t>
  </si>
  <si>
    <t>MARIA DO SOCORRO DORNELAS GUEDES</t>
  </si>
  <si>
    <t>480.413.604-59</t>
  </si>
  <si>
    <t>04866566400</t>
  </si>
  <si>
    <t>ILMA PRAGANA LEMOS TAVARES</t>
  </si>
  <si>
    <t>781.298.264-53</t>
  </si>
  <si>
    <t>ALEX DOUGLAS ABSALÃO DA COSTA</t>
  </si>
  <si>
    <t>094.216.584-50</t>
  </si>
  <si>
    <t>CHEILA CARDOSO PINHO</t>
  </si>
  <si>
    <t>829.470.404-06</t>
  </si>
  <si>
    <t>IRACEMA MARIA SILVA DA CRUZ</t>
  </si>
  <si>
    <t>502.649.664-49</t>
  </si>
  <si>
    <t>MAURÍCIO GABRIEL DE SOUZA</t>
  </si>
  <si>
    <t>533.194.864-20</t>
  </si>
  <si>
    <t>BEETHOVEN DE CASTRO SOARES</t>
  </si>
  <si>
    <t>203.200.604-97</t>
  </si>
  <si>
    <t>MÔNICA LISEAUX DE OLIVEIRA VERÍSSIMO</t>
  </si>
  <si>
    <t>450.272.264-20</t>
  </si>
  <si>
    <t>FELIPE SILVEIRA DE LIMA FERRER</t>
  </si>
  <si>
    <t>067.448.274-30</t>
  </si>
  <si>
    <t>JOSILENE RODRIGUES DE MELO VILARIM</t>
  </si>
  <si>
    <t>385.532.014-49</t>
  </si>
  <si>
    <t>LUCIA MARIA PEREIRA DE MELO</t>
  </si>
  <si>
    <t>464.030.514-15</t>
  </si>
  <si>
    <t xml:space="preserve">UERICKA GOMES DE SOUZA SILVEIRA </t>
  </si>
  <si>
    <t>501.761.374-91</t>
  </si>
  <si>
    <t xml:space="preserve">JOSIVELMA DOS SANTOS PESSOA </t>
  </si>
  <si>
    <t>612.406.644-00</t>
  </si>
  <si>
    <t>AMAURI GOMES DOS SANTOS</t>
  </si>
  <si>
    <t>174.512.214-15</t>
  </si>
  <si>
    <t>GLAUCEMAR DAS NEVES GOMES NASCIMENTO</t>
  </si>
  <si>
    <t>762.999.024-34</t>
  </si>
  <si>
    <t>ROBERTO JOSÉ SOUZA DO NASCIMENTO</t>
  </si>
  <si>
    <t>416.133.254-87</t>
  </si>
  <si>
    <t>ANTONIO TAVARES DE SOUZA FILHO</t>
  </si>
  <si>
    <t>052.146.884-15</t>
  </si>
  <si>
    <t>ROSILENE MACIEL REZENDE</t>
  </si>
  <si>
    <t>036.278.604-62</t>
  </si>
  <si>
    <t>JOAÉ MARIA FERREIRA DE QUEIROZ</t>
  </si>
  <si>
    <t>75363666472</t>
  </si>
  <si>
    <t>PRISCILA MENDES AMARANTE</t>
  </si>
  <si>
    <t>054.142.994-98</t>
  </si>
  <si>
    <t>MICHELLE MARIA DA CUNHA SOUZA</t>
  </si>
  <si>
    <t>064.409.534-27</t>
  </si>
  <si>
    <t xml:space="preserve">JOSÉ CARLOS BATISTA DE LIMA </t>
  </si>
  <si>
    <t>401.716.394-72</t>
  </si>
  <si>
    <t>SEVERINO LAURENTINO DA SILVA</t>
  </si>
  <si>
    <t>174.492.514-34</t>
  </si>
  <si>
    <t>GEOSVALDO PEREIRA TAVARES DE MELO JÚNIOR</t>
  </si>
  <si>
    <t>033.891.364-52</t>
  </si>
  <si>
    <t>CACILDA CRISTINA TAVARES</t>
  </si>
  <si>
    <t>61261874404</t>
  </si>
  <si>
    <t>AMANDA MORGANA CAMACAN DE SIQUEIRA REIS</t>
  </si>
  <si>
    <t>059.283.694-09</t>
  </si>
  <si>
    <t>JACYLENE MENDES CLEMENTE PINTO</t>
  </si>
  <si>
    <t>045.226.144-97</t>
  </si>
  <si>
    <t>RODRIGO DE OLIVEIRA SILVA</t>
  </si>
  <si>
    <t>096.788.144-71</t>
  </si>
  <si>
    <t>LUZINETE GOMES DA SILVA</t>
  </si>
  <si>
    <t>030.022.614-40</t>
  </si>
  <si>
    <t>IRAMY DE FÁTIMA DE SOUSA</t>
  </si>
  <si>
    <t>007.749.034-73</t>
  </si>
  <si>
    <t>SEVERINA MARIA CEZAR DA SILVA</t>
  </si>
  <si>
    <t>480.392.254-34</t>
  </si>
  <si>
    <t>JOSECLEIDE BALBINO DE MOURA</t>
  </si>
  <si>
    <t>56847270420</t>
  </si>
  <si>
    <t>MARIA DE FATIMA RAMOS DE ANDRADE</t>
  </si>
  <si>
    <t>581.274.374-68</t>
  </si>
  <si>
    <t>PRIMO CAPITAL SECURITIZADORA S.A</t>
  </si>
  <si>
    <t>40.468.494/0001-58</t>
  </si>
  <si>
    <t>GERLANIA AUGUSTO DO NASCIMENTO</t>
  </si>
  <si>
    <t>762.979.774-53</t>
  </si>
  <si>
    <t>HELIA PEREIRA DE ANDRADE</t>
  </si>
  <si>
    <t>462.876.474-34</t>
  </si>
  <si>
    <t>LEONILDA TENORIO DE OLIVEIRA</t>
  </si>
  <si>
    <t>042.992.094-60</t>
  </si>
  <si>
    <t>MARIA DA CONCEIÇÃO BARBOSA ARANHA DA SILVA</t>
  </si>
  <si>
    <t>433.996.144-20</t>
  </si>
  <si>
    <t>MANOEL LACERDA DA LUZ JUNIOR</t>
  </si>
  <si>
    <t>088.113.584-42</t>
  </si>
  <si>
    <t>MARTA MARIA FERREIRA DA SILVA</t>
  </si>
  <si>
    <t>611.943.954-49</t>
  </si>
  <si>
    <t>SOLANGE PENAFORTE CORREIA  DA SILVA</t>
  </si>
  <si>
    <t>400.830.554-87</t>
  </si>
  <si>
    <t>Amorim, Melo, Reis &amp; Vainsencher Advogados</t>
  </si>
  <si>
    <t>27640430000124</t>
  </si>
  <si>
    <t>CRISTIANE SUARES SILVA DE OLIVEIRA</t>
  </si>
  <si>
    <t>781.222.444-91</t>
  </si>
  <si>
    <t>JOVANILDO TEOFILO DOS SANTOS</t>
  </si>
  <si>
    <t>295.464.864-34</t>
  </si>
  <si>
    <t>IRIS VANIA DA SILVA</t>
  </si>
  <si>
    <t>043.598.534-59</t>
  </si>
  <si>
    <t>José Henrique Silva da Rocha</t>
  </si>
  <si>
    <t>060.961.124-04</t>
  </si>
  <si>
    <t>HEVELYN VIEIRA DA SILVA XAVIER</t>
  </si>
  <si>
    <t>076.860.384-67</t>
  </si>
  <si>
    <t xml:space="preserve">WELLINGTON NARCISO DE SOUZA </t>
  </si>
  <si>
    <t>78135656491</t>
  </si>
  <si>
    <t>RAFAEL NUNES MAIA</t>
  </si>
  <si>
    <t>056.349.684-37</t>
  </si>
  <si>
    <t>ROSTAN RODRIGUES DA SILVA</t>
  </si>
  <si>
    <t>47274000497</t>
  </si>
  <si>
    <t>RAFAELLA SATVA DE MELO LOPES GUEDES</t>
  </si>
  <si>
    <t>052.229.354-93</t>
  </si>
  <si>
    <t>ROSEANE PRISCILA OLIVEIRA FREITAS</t>
  </si>
  <si>
    <t>098.917.264-36</t>
  </si>
  <si>
    <t>CARLA XAVIER DE LUNA GARDINO</t>
  </si>
  <si>
    <t>042.975.644-59</t>
  </si>
  <si>
    <t>EDILENE RAMOS DA SILVA</t>
  </si>
  <si>
    <t>04299303482</t>
  </si>
  <si>
    <t>EDILEUSA LOPES  BONFIM DA SILVA</t>
  </si>
  <si>
    <t>612.053.464-49</t>
  </si>
  <si>
    <t>Lucas Pereira de Oliveira Pinto</t>
  </si>
  <si>
    <t>705.745.224-17</t>
  </si>
  <si>
    <t>WALTER VICENTE PEREIRA</t>
  </si>
  <si>
    <t>829.781.824-15</t>
  </si>
  <si>
    <t>ROSIMERE AGUIAR DOS SANTOS TRINDADE</t>
  </si>
  <si>
    <t>611.931.944-15</t>
  </si>
  <si>
    <t>MARIA BETÂNIA TAVARES DE MELO</t>
  </si>
  <si>
    <t>879.748.784-87</t>
  </si>
  <si>
    <t>MARIA DO CARMO DOS SANTOS RIBEIRO</t>
  </si>
  <si>
    <t>417.932.934-49</t>
  </si>
  <si>
    <t>FERNANDO LUIZ DE SOUZA FREITAS</t>
  </si>
  <si>
    <t>279.446.464-72</t>
  </si>
  <si>
    <t>WILLIAMS BARBOSA DA SILVA JUNIOR</t>
  </si>
  <si>
    <t>02463226404</t>
  </si>
  <si>
    <t>MARIA DE FÁTIMA CUNHA BEZERRA DAS NEVES</t>
  </si>
  <si>
    <t>059.057.034-00</t>
  </si>
  <si>
    <t>LEILZA GOMES FERRER LEAL LUNA</t>
  </si>
  <si>
    <t>023.302.474-35</t>
  </si>
  <si>
    <t>FABÍOLA FREIRE LAURIA CAVALCANTI</t>
  </si>
  <si>
    <t>111.471.314-73</t>
  </si>
  <si>
    <t>ANTÔNIO HENRIQUE DA CRUZ</t>
  </si>
  <si>
    <t>022.709.764-52</t>
  </si>
  <si>
    <t>JULIANA NUNES DA SILVA</t>
  </si>
  <si>
    <t>072.729.964-63</t>
  </si>
  <si>
    <t>LEDA MARIA BEZERRA DA SILVA</t>
  </si>
  <si>
    <t>612.196.304-20</t>
  </si>
  <si>
    <t>JACIARA JORGE DE LIMA</t>
  </si>
  <si>
    <t>908.472.704-59</t>
  </si>
  <si>
    <t>HELENO DA SILVA BOMFIM</t>
  </si>
  <si>
    <t>190.293.734-15</t>
  </si>
  <si>
    <t>IVANICE GUIMARÃES SUARES DA SILVA</t>
  </si>
  <si>
    <t>781.273.784-53</t>
  </si>
  <si>
    <t>JOSIELE FERREIRA DO ESPÍRITO SANTO DOS SANTOS</t>
  </si>
  <si>
    <t>030.956.074-82</t>
  </si>
  <si>
    <t>ELIZABETH BARRETO GALVÃO DE SOUSA</t>
  </si>
  <si>
    <t>11169829430</t>
  </si>
  <si>
    <t>SEVERINA DE ALBUQUERQUE DA SILVA</t>
  </si>
  <si>
    <t>61259250482</t>
  </si>
  <si>
    <t>JONATAS ABINADABE OLIVEIRA DA SILVA</t>
  </si>
  <si>
    <t>040.436.804-22</t>
  </si>
  <si>
    <t>ROSINEIDE POMPEU FERREIRA DA SILVA</t>
  </si>
  <si>
    <t>039.601.324-41</t>
  </si>
  <si>
    <t>SIMONE GUEDES GONÇALVES</t>
  </si>
  <si>
    <t>897.162.054-49</t>
  </si>
  <si>
    <t>SORAYA MARIA ANTONINA RIBEIRO</t>
  </si>
  <si>
    <t>432.943.084-34</t>
  </si>
  <si>
    <t>MATHEUS GONDIM LOPES DE ANDRADE</t>
  </si>
  <si>
    <t>048.188.334-79</t>
  </si>
  <si>
    <t>CLAUDIO ROBERTO ARAO</t>
  </si>
  <si>
    <t>559.738.414-72</t>
  </si>
  <si>
    <t>DEBORA GOMES DE OLIVEIRA</t>
  </si>
  <si>
    <t>035.799.024-23</t>
  </si>
  <si>
    <t>EDILZA CORIOLANO DE OLIVEIRA</t>
  </si>
  <si>
    <t>879.771.094-68</t>
  </si>
  <si>
    <t>DENICE MARIA SOUZA DE CASTRO</t>
  </si>
  <si>
    <t>47977922487</t>
  </si>
  <si>
    <t xml:space="preserve">ANTÔNIO JOSÉ DA SILVA  </t>
  </si>
  <si>
    <t>190.315.644-00</t>
  </si>
  <si>
    <t>CLAYTON DE LIMA CARLOS DE MENDONÇA</t>
  </si>
  <si>
    <t>019.736.804-24</t>
  </si>
  <si>
    <t>ANSELMO DO CARMO SOARES</t>
  </si>
  <si>
    <t>198.000.024-72</t>
  </si>
  <si>
    <t>ROSELI CAROLINE DA SILVA</t>
  </si>
  <si>
    <t>125.135.584-64</t>
  </si>
  <si>
    <t>THAIS LORENA DE SANTANA</t>
  </si>
  <si>
    <t>096.439.934-26</t>
  </si>
  <si>
    <t>MARIA I.  DE OLIVEIRA SILVA</t>
  </si>
  <si>
    <t>02420786483</t>
  </si>
  <si>
    <t>MARLY VICENTE FERREIRA</t>
  </si>
  <si>
    <t>295.116.314-20</t>
  </si>
  <si>
    <t>WILLSEMBERG B. DA SILVA</t>
  </si>
  <si>
    <t>03040014498</t>
  </si>
  <si>
    <t>GEYSON CARDOSO  ADVOCACIA</t>
  </si>
  <si>
    <t>56239623000176</t>
  </si>
  <si>
    <t>VALDEMIR GUEDES MARTINS DA SILVA</t>
  </si>
  <si>
    <t>400.805.104-00</t>
  </si>
  <si>
    <t>FRANCISCA ALVES DA MOTA</t>
  </si>
  <si>
    <t>577.570.204-25</t>
  </si>
  <si>
    <t>JOSÉ ROBERTO SOARES DE MELO</t>
  </si>
  <si>
    <t>257.834.404-34</t>
  </si>
  <si>
    <t>RENAN C. FEITOSA EPAMINONDAS</t>
  </si>
  <si>
    <t>09697610401</t>
  </si>
  <si>
    <t>WELNISON ALCEBIADES DA SILVA</t>
  </si>
  <si>
    <t>06451868485</t>
  </si>
  <si>
    <t>MARINETE FELICIANO DA SILVA</t>
  </si>
  <si>
    <t>76305813434</t>
  </si>
  <si>
    <t>TADEU R. LOPES DO NASCIMENTO</t>
  </si>
  <si>
    <t>04260008463</t>
  </si>
  <si>
    <t>HERIBERTO GUEDES CARNEIRO</t>
  </si>
  <si>
    <t>02223430449</t>
  </si>
  <si>
    <t>GEOSVALDO PEREIRA T. MELO JÚNIOR</t>
  </si>
  <si>
    <t>03389136452</t>
  </si>
  <si>
    <t>FERNANDA P. MARINHO DA SILVA</t>
  </si>
  <si>
    <t>52028267453</t>
  </si>
  <si>
    <t>RENATA L.DA SILVA LIMA</t>
  </si>
  <si>
    <t>07583275440</t>
  </si>
  <si>
    <t>EDNA S. DE LIMA</t>
  </si>
  <si>
    <t>90850033420</t>
  </si>
  <si>
    <t>AMAURI PINHEIRO DE SOUZA</t>
  </si>
  <si>
    <t>361.195.394-68</t>
  </si>
  <si>
    <t>ROGERIO D.  DE MACEDO</t>
  </si>
  <si>
    <t>03794085469</t>
  </si>
  <si>
    <t>JOÃO L. ANDRADE DA FONSECA</t>
  </si>
  <si>
    <t>74385240434</t>
  </si>
  <si>
    <t>JOAO FELIPE DA SILVA</t>
  </si>
  <si>
    <t>197.972.064-91</t>
  </si>
  <si>
    <t>LUCAS S DE LIMA FERRER</t>
  </si>
  <si>
    <t>08232651458</t>
  </si>
  <si>
    <t>SOPHIA S. DE LIMA BAZILIO</t>
  </si>
  <si>
    <t>09768663405</t>
  </si>
  <si>
    <t>PETRONIO A. DA SILVA</t>
  </si>
  <si>
    <t>07166734442</t>
  </si>
  <si>
    <t>ROSANGELA F. DA SILVA</t>
  </si>
  <si>
    <t>02809557403</t>
  </si>
  <si>
    <t>RUBENS DO NASCIMENTO SILVA</t>
  </si>
  <si>
    <t>08260993430</t>
  </si>
  <si>
    <t>JERUSA M.  DA SILVA</t>
  </si>
  <si>
    <t>04106874482</t>
  </si>
  <si>
    <t>JOANA M. SITONIO</t>
  </si>
  <si>
    <t>09294486427</t>
  </si>
  <si>
    <t>FABIANA DOMINGOS DE MENDONÇA</t>
  </si>
  <si>
    <t>04349218408</t>
  </si>
  <si>
    <t>LUCIANO JUVÊNCIO RIBEIRO</t>
  </si>
  <si>
    <t>96048794487</t>
  </si>
  <si>
    <t>FERNANDO JOSÉ DA SILVA</t>
  </si>
  <si>
    <t>335.134.734-00</t>
  </si>
  <si>
    <t>ALAN DE O CORREIA</t>
  </si>
  <si>
    <t>01752969529</t>
  </si>
  <si>
    <t>PRIMO C. SECURITIZADORA S.A</t>
  </si>
  <si>
    <t>40468494000158</t>
  </si>
  <si>
    <t>REJANE MELO DA SILVA</t>
  </si>
  <si>
    <t>908.488.964-91</t>
  </si>
  <si>
    <t>RITA DE CASSIA DE SOUZA DA SILVA</t>
  </si>
  <si>
    <t>03107927465</t>
  </si>
  <si>
    <t>DENIS RODRIGUES DA SILVA</t>
  </si>
  <si>
    <t>61223026434</t>
  </si>
  <si>
    <t>CARINA DE PONTES MESSIAS ARAUJO</t>
  </si>
  <si>
    <t>02796386473</t>
  </si>
  <si>
    <t>29511631420</t>
  </si>
  <si>
    <t>GEMINA LUCAS DOS SANTOS SOUZA</t>
  </si>
  <si>
    <t>04617025413</t>
  </si>
  <si>
    <t>JANAINA INACIO DOS SANTOS</t>
  </si>
  <si>
    <t>96027797487</t>
  </si>
  <si>
    <t>HELENO DA S. BOMFIM</t>
  </si>
  <si>
    <t>RAYANNA MOTA DE MENEZES CANTISAN</t>
  </si>
  <si>
    <t>06953736410</t>
  </si>
  <si>
    <t>MARIA JOSE DORNELAS</t>
  </si>
  <si>
    <t>363.863.674-72</t>
  </si>
  <si>
    <t>JANE MARTINS NAZARIO SOCIEDADE INDIVIDUAL DE ADVOC</t>
  </si>
  <si>
    <t>32333751000116</t>
  </si>
  <si>
    <t>ANITA LEOPOLDINA NUNES SOUTO BRITO</t>
  </si>
  <si>
    <t>674.029.094-68</t>
  </si>
  <si>
    <t>064.518.684-85</t>
  </si>
  <si>
    <t>ROSA MARIA DE LIMA ANDRADE</t>
  </si>
  <si>
    <t>464.006.994-49</t>
  </si>
  <si>
    <t>JOSÉ SEVERINO MARTINS</t>
  </si>
  <si>
    <t>10024859400</t>
  </si>
  <si>
    <t>ELISABETE VITOR DE FARIAS</t>
  </si>
  <si>
    <t>96049073449</t>
  </si>
  <si>
    <t>EDSON REGIS DE CARVALHO NETO</t>
  </si>
  <si>
    <t>08948662490</t>
  </si>
  <si>
    <t>MARIA DA CONCEIÇÃO MARTINS FREITAS</t>
  </si>
  <si>
    <t>895.664.914-68</t>
  </si>
  <si>
    <t>LUCIENE JOSÉ DO NASCIMENTO</t>
  </si>
  <si>
    <t>612.523.364-20</t>
  </si>
  <si>
    <t>12.039.966/0001-11</t>
  </si>
  <si>
    <t>Município de Granito</t>
  </si>
  <si>
    <t>MARIA NAILE DO NASCIMENTO</t>
  </si>
  <si>
    <t>22305254334</t>
  </si>
  <si>
    <t>LUCELIA BATISTA DA SILVA</t>
  </si>
  <si>
    <t>09718542469</t>
  </si>
  <si>
    <t>ENERTEC CONSTRUCOES E SERVICOS LTDA</t>
  </si>
  <si>
    <t>04845157000179</t>
  </si>
  <si>
    <t xml:space="preserve">ALELAIDE OLIVEIRA DA SILVA ANDRADE </t>
  </si>
  <si>
    <t>47312980406</t>
  </si>
  <si>
    <t>SILVANA EMILIA PÓVOAS DA COSTA</t>
  </si>
  <si>
    <t>419.650.274-15</t>
  </si>
  <si>
    <t>CÍCERO HENRIQUE DA SILVA</t>
  </si>
  <si>
    <t>80914969404</t>
  </si>
  <si>
    <t>ELICK RUBENITA SIMOES CARVALHO SILVA</t>
  </si>
  <si>
    <t>02413991492</t>
  </si>
  <si>
    <t>MARIA DE MELO SILVA</t>
  </si>
  <si>
    <t>58382747434</t>
  </si>
  <si>
    <t>ADRIELSON CASSIANO DA SILVA</t>
  </si>
  <si>
    <t>03963206438</t>
  </si>
  <si>
    <t>ALDA LUCIA CALADO LOPES</t>
  </si>
  <si>
    <t>04707722474</t>
  </si>
  <si>
    <t>IVONALDO DE ALBUQUERQUE PORTO</t>
  </si>
  <si>
    <t>46359320444</t>
  </si>
  <si>
    <t>FRANCISCO BARRETO DE MENEZES LEITE</t>
  </si>
  <si>
    <t>095.767.034-68</t>
  </si>
  <si>
    <t>EIZI CATALINE DA SILVA PAULINO</t>
  </si>
  <si>
    <t>10051706490</t>
  </si>
  <si>
    <t>MARIA JOSE DO NASCIMENTO DA SILVA</t>
  </si>
  <si>
    <t>46382283487</t>
  </si>
  <si>
    <t>ELEONORA ALENCAR MELO ROLIM</t>
  </si>
  <si>
    <t>20491239300</t>
  </si>
  <si>
    <t>FERNANDO LUIZ MONTEIRO DE CRISTO</t>
  </si>
  <si>
    <t>03980690423</t>
  </si>
  <si>
    <t>AMANDA MONTENEGRO LEMOS DE ARRUDA ALENCAR</t>
  </si>
  <si>
    <t>06467603435</t>
  </si>
  <si>
    <t>ANDERSON DE FIGUEIREDO BARBOSA CORDEIRO</t>
  </si>
  <si>
    <t>09075733470</t>
  </si>
  <si>
    <t xml:space="preserve">MARIZE VASCONCELOS DAS CHAGAS </t>
  </si>
  <si>
    <t>71204474400</t>
  </si>
  <si>
    <t xml:space="preserve">MARIENE SOARES DE OLIVEIRA ALVES </t>
  </si>
  <si>
    <t>05005553460</t>
  </si>
  <si>
    <t>ANA ROSA MOREIRA DE ALBUQUERQUE</t>
  </si>
  <si>
    <t>82250502404</t>
  </si>
  <si>
    <t>JOÃO LEITE NOGUEIRA PAZ ( ESPÓLIO )  ( REPRESENTAN</t>
  </si>
  <si>
    <t>00013641468</t>
  </si>
  <si>
    <t>ACI SERVIÇOS &amp; LOCAÇÕEE EIRELI</t>
  </si>
  <si>
    <t>10.771.018/0001-40</t>
  </si>
  <si>
    <t xml:space="preserve"> TATIANA DE FREITAS GILES LIMA </t>
  </si>
  <si>
    <t>02784393496</t>
  </si>
  <si>
    <t>ESPÓLIO DE ANTONIO FLORENCIO DA ROCHA FILHO</t>
  </si>
  <si>
    <t>21365300463</t>
  </si>
  <si>
    <t>RODOLFO NEIDSON DE SANTANA</t>
  </si>
  <si>
    <t>03701021422</t>
  </si>
  <si>
    <t>FRANCISCO QUEIROZ DOURADO</t>
  </si>
  <si>
    <t>02355544484</t>
  </si>
  <si>
    <t>JOSCIELE PAULINA DO NASCIMENTO LIMA</t>
  </si>
  <si>
    <t>01788047460</t>
  </si>
  <si>
    <t>JOÃO VITA FRAGOSO DE MEDEIROS</t>
  </si>
  <si>
    <t>35729201400</t>
  </si>
  <si>
    <t>ERINALDO GOMES DE ALMEIDA</t>
  </si>
  <si>
    <t>77582985400</t>
  </si>
  <si>
    <t>NASCIMENTO SANTOS SOCIEDADE INDIVIDUAL DE ADVOCACI</t>
  </si>
  <si>
    <t>49787710000100</t>
  </si>
  <si>
    <t>KATIUSKA COSTA SOUZA</t>
  </si>
  <si>
    <t>033.209.404-90</t>
  </si>
  <si>
    <t>20320060497</t>
  </si>
  <si>
    <t>JOAO MAURICIO DE ARAUJO MARINHO ALVES</t>
  </si>
  <si>
    <t>02920189409</t>
  </si>
  <si>
    <t>MARCONI C. S. DA SILVA - EPP</t>
  </si>
  <si>
    <t>08958174000173</t>
  </si>
  <si>
    <t>ALCIDES GOMES DE ALMEIDA</t>
  </si>
  <si>
    <t>45883289487</t>
  </si>
  <si>
    <t xml:space="preserve">RONALDO SIMOES NUNES </t>
  </si>
  <si>
    <t>06726816413</t>
  </si>
  <si>
    <t>Município de Itapissuma</t>
  </si>
  <si>
    <t>Adenilde Rodrigues de Souza</t>
  </si>
  <si>
    <t>61465771468</t>
  </si>
  <si>
    <t xml:space="preserve">Cícera Bandeira Ferreira </t>
  </si>
  <si>
    <t>12627836404</t>
  </si>
  <si>
    <t>ELIETE DANTAS SANTANA</t>
  </si>
  <si>
    <t>47491493491</t>
  </si>
  <si>
    <t>JOSE GERALDO DA ASSUNÇÃO</t>
  </si>
  <si>
    <t>41772903434</t>
  </si>
  <si>
    <t>LAURINETE DE LIMA MOUSINHO</t>
  </si>
  <si>
    <t>06950582404</t>
  </si>
  <si>
    <t>LUIZ CARLOS TITO</t>
  </si>
  <si>
    <t>09515844487</t>
  </si>
  <si>
    <t>SIGMAR RAMOS DA SILVA</t>
  </si>
  <si>
    <t>61457833468</t>
  </si>
  <si>
    <t>PAULO PEREIRA DE OLIVEIRA</t>
  </si>
  <si>
    <t>12489182404</t>
  </si>
  <si>
    <t>EDMILSON BERNARDO DA SILVA</t>
  </si>
  <si>
    <t>78121191491</t>
  </si>
  <si>
    <t>WILMA VALERIA BARRETO DA SILVA</t>
  </si>
  <si>
    <t>01208767445</t>
  </si>
  <si>
    <t>AVANTE ASSESSORIA E CONSULTORIA EDUCACIONAL EPP</t>
  </si>
  <si>
    <t>22161369000119</t>
  </si>
  <si>
    <t xml:space="preserve"> DIEGO DA COSTA MARQUES</t>
  </si>
  <si>
    <t>05544977437</t>
  </si>
  <si>
    <t>GEYSE KARLA DA SILVA</t>
  </si>
  <si>
    <t>03742979400</t>
  </si>
  <si>
    <t>DENILZA SILVA DE CARVALHO</t>
  </si>
  <si>
    <t>06749665462</t>
  </si>
  <si>
    <t>LUCINES ROCHA DE CARVALHO</t>
  </si>
  <si>
    <t>71315900459</t>
  </si>
  <si>
    <t>MARCELO CORREA DA SILVA</t>
  </si>
  <si>
    <t>07690722407</t>
  </si>
  <si>
    <t>EGRINALDO FERREIRA DE AMARANTE</t>
  </si>
  <si>
    <t>76484980497</t>
  </si>
  <si>
    <t>EDIVAN DE OLIVEIRA DA CRUZ</t>
  </si>
  <si>
    <t>76300978400</t>
  </si>
  <si>
    <t xml:space="preserve"> DIEGO AUGUSTO DE OLIVEIRA MELO</t>
  </si>
  <si>
    <t>OTONIEL PESSOA DA SILVA</t>
  </si>
  <si>
    <t>02209848407</t>
  </si>
  <si>
    <t>JOVELITA MENDES DE NEGREIROS</t>
  </si>
  <si>
    <t>80085423491</t>
  </si>
  <si>
    <t>RONALDO JOSE FIRMO DA SILVA</t>
  </si>
  <si>
    <t>02609340460</t>
  </si>
  <si>
    <t>ANA PATRICIA DA SILVA</t>
  </si>
  <si>
    <t>06733564424</t>
  </si>
  <si>
    <t>DEBORA COSTA MARQUES</t>
  </si>
  <si>
    <t>09007162403</t>
  </si>
  <si>
    <t>JOSÉ DURVALINO ROMÃO DA SILVA</t>
  </si>
  <si>
    <t>00961008857</t>
  </si>
  <si>
    <t>MIRIAM ALVES DOS SANTOS</t>
  </si>
  <si>
    <t>05858086438</t>
  </si>
  <si>
    <t>ELIETE FORTUNATO MARQUES</t>
  </si>
  <si>
    <t>73232572472</t>
  </si>
  <si>
    <t>WILMA DE FATIMA OLIVEIRA DA SILVA</t>
  </si>
  <si>
    <t>84877430482</t>
  </si>
  <si>
    <t>ALFREDO BENTO DA SILVA NETO</t>
  </si>
  <si>
    <t>97526169415</t>
  </si>
  <si>
    <t>AILTON RIBEIRO DE MOURA</t>
  </si>
  <si>
    <t>34418385487</t>
  </si>
  <si>
    <t>GILBERTO VIEIRA DE LIMA</t>
  </si>
  <si>
    <t>02988682453</t>
  </si>
  <si>
    <t>JOSÉ FLOR DO NASCIMENTO</t>
  </si>
  <si>
    <t>78119987420</t>
  </si>
  <si>
    <t>LUIZ FELIPE DOS SANTOS</t>
  </si>
  <si>
    <t>78097339404</t>
  </si>
  <si>
    <t>JAIRO CARVALHO DIAS FILHO</t>
  </si>
  <si>
    <t>06937172460</t>
  </si>
  <si>
    <t>FAUSTO VEIGA CORREA DE VASCONCELOS</t>
  </si>
  <si>
    <t>12872083472</t>
  </si>
  <si>
    <t>BRAULIO CORREA DE ALMEIDA FILHO</t>
  </si>
  <si>
    <t>19582617420</t>
  </si>
  <si>
    <t>ANDRÉ CARNEIRO CORRÊA DE ALMEIDA</t>
  </si>
  <si>
    <t>33333300400</t>
  </si>
  <si>
    <t>ALBANITA CARNEIRO CORRÊA DE ALMEIDA</t>
  </si>
  <si>
    <t>04703642468</t>
  </si>
  <si>
    <t>MARIA AUXILIADORA BARBOSA DA SILVA</t>
  </si>
  <si>
    <t>04411120488</t>
  </si>
  <si>
    <t>JOÃO EVANGELISTA PEREIRA ELIAS</t>
  </si>
  <si>
    <t>13609860812</t>
  </si>
  <si>
    <t>MANOEL NUNES PEREIRA</t>
  </si>
  <si>
    <t>09177825420</t>
  </si>
  <si>
    <t xml:space="preserve">LINDALVA JERONIMO DOS SANTOS </t>
  </si>
  <si>
    <t>19894074472</t>
  </si>
  <si>
    <t xml:space="preserve">DAISE MORAES CAVALCANTI	</t>
  </si>
  <si>
    <t>21254680420</t>
  </si>
  <si>
    <t xml:space="preserve"> EDUARDO JOSE VIRGINIO MANGUEIRA </t>
  </si>
  <si>
    <t>12732753491</t>
  </si>
  <si>
    <t xml:space="preserve">THALYS ANDERSON MALTA BITAR </t>
  </si>
  <si>
    <t>62378422334</t>
  </si>
  <si>
    <t>JAIR BATISTA SILVA</t>
  </si>
  <si>
    <t>12926175434</t>
  </si>
  <si>
    <t>CELIA MARIA DUARTE VILAR</t>
  </si>
  <si>
    <t>353.486.664-91</t>
  </si>
  <si>
    <t>WR CONSTRUCOES, INCORPORACOES, PROJETOS E SERVICOS</t>
  </si>
  <si>
    <t>35513167000130</t>
  </si>
  <si>
    <t>MARCELLE NUNES DE MORAES</t>
  </si>
  <si>
    <t>65789580459</t>
  </si>
  <si>
    <t>SERGIO PORTO ESTEVES</t>
  </si>
  <si>
    <t>45949921453</t>
  </si>
  <si>
    <t>SAADIA RODRIGUES DA SILVA</t>
  </si>
  <si>
    <t>03701243409</t>
  </si>
  <si>
    <t>MARIA TEREZA GOMES DE MELO SANTANA</t>
  </si>
  <si>
    <t>69528853404</t>
  </si>
  <si>
    <t>Valmir Oliveira da Silva Júnior</t>
  </si>
  <si>
    <t>02805557417</t>
  </si>
  <si>
    <t xml:space="preserve">MARA REGINA SIQUEIRA DE LIMA </t>
  </si>
  <si>
    <t>36236365415</t>
  </si>
  <si>
    <t>JOSÉ MOREIRA DE ANDRADE</t>
  </si>
  <si>
    <t>05541220491</t>
  </si>
  <si>
    <t>HELAYNE CRISTINA MARTINS FIGUEIREDO</t>
  </si>
  <si>
    <t>02289502448</t>
  </si>
  <si>
    <t>ESPÓLIO MARIA DE FATIMA OLIVEIRA MELO</t>
  </si>
  <si>
    <t>13814540468</t>
  </si>
  <si>
    <t>TENORIO GALVÃO ADVOGADOS ASSOCIADOS</t>
  </si>
  <si>
    <t>04807101000120</t>
  </si>
  <si>
    <t>JOSINEIDE FELIX DA SILVA</t>
  </si>
  <si>
    <t>66628393453</t>
  </si>
  <si>
    <t>ADRIANA SILVIA DE MIRANDA DIAS</t>
  </si>
  <si>
    <t>02118667418</t>
  </si>
  <si>
    <t>MARIA DO CARMO GOMES DE LIMA</t>
  </si>
  <si>
    <t>71503102491</t>
  </si>
  <si>
    <t xml:space="preserve">LADJANE VALENCA NUNES DA SILVA	</t>
  </si>
  <si>
    <t>81984421468</t>
  </si>
  <si>
    <t xml:space="preserve">ALVARO HENRIQUE DE ARAUJO DUARTE	</t>
  </si>
  <si>
    <t>61714020444</t>
  </si>
  <si>
    <t>NELSON RODRIGUES DA SILVA</t>
  </si>
  <si>
    <t>42673852468</t>
  </si>
  <si>
    <t>EDSON CUNHA DE MELO</t>
  </si>
  <si>
    <t>26587548415</t>
  </si>
  <si>
    <t>CECILIA ALVES GUERRA</t>
  </si>
  <si>
    <t>52109488468</t>
  </si>
  <si>
    <t>SUELI TAVARES DE SOUZA SILVA</t>
  </si>
  <si>
    <t>49621971420</t>
  </si>
  <si>
    <t>ANA CAROLINA DE SOUZA ASSIS</t>
  </si>
  <si>
    <t>70915016400</t>
  </si>
  <si>
    <t>LORENA DE FATIMA DO NASCIMENTO SIQUEIRA DE LIRA</t>
  </si>
  <si>
    <t>04625313414</t>
  </si>
  <si>
    <t>INGRID OLIVEIRA JUNG BATISTA</t>
  </si>
  <si>
    <t>02965260455</t>
  </si>
  <si>
    <t>ANA KARLA DA SILVA</t>
  </si>
  <si>
    <t>02851287443</t>
  </si>
  <si>
    <t>MARIA DE LOURDES DOS SANTOS SILVA LIMA</t>
  </si>
  <si>
    <t>74582992404</t>
  </si>
  <si>
    <t>INEZ MARIA GUERRA SILVA</t>
  </si>
  <si>
    <t>02161160400</t>
  </si>
  <si>
    <t>ROBERTO JOSE MOLITERNO</t>
  </si>
  <si>
    <t>07979576420</t>
  </si>
  <si>
    <t xml:space="preserve">CARLOS ALBERTO BERRIEL PESSANHA </t>
  </si>
  <si>
    <t>28654188715</t>
  </si>
  <si>
    <t>ENEIDA MONTENEGRO FAGUNDES DE MENEZES CAMPOS</t>
  </si>
  <si>
    <t>42561191400</t>
  </si>
  <si>
    <t>ESPOLIO DE ERYVAN JOSE RAMOS SANTOS</t>
  </si>
  <si>
    <t>31429076453</t>
  </si>
  <si>
    <t>FERNANDA ARAUJO DA SILVA</t>
  </si>
  <si>
    <t>48440817487</t>
  </si>
  <si>
    <t>FERNANDO ANTONIO NEVES CARICIO</t>
  </si>
  <si>
    <t>12624659404</t>
  </si>
  <si>
    <t>ELIZEU MAURINO</t>
  </si>
  <si>
    <t>27460689823</t>
  </si>
  <si>
    <t>SELMA DA SILVA COSTA</t>
  </si>
  <si>
    <t>02522108409</t>
  </si>
  <si>
    <t>RENATA SANTOS DE SOUZA LEAL</t>
  </si>
  <si>
    <t>05423743400</t>
  </si>
  <si>
    <t>EVANILDO BEZERRA DE ALBUQUERQUE</t>
  </si>
  <si>
    <t>19566018487</t>
  </si>
  <si>
    <t>FERNANDO RODRIGUES WANDERLEY</t>
  </si>
  <si>
    <t>02188899415</t>
  </si>
  <si>
    <t xml:space="preserve">ADRIANO PEREIRA DE LIMA	</t>
  </si>
  <si>
    <t>02049639406</t>
  </si>
  <si>
    <t xml:space="preserve">OITICICA PATRIMONIAL LTDA. - ME </t>
  </si>
  <si>
    <t>08649782000104</t>
  </si>
  <si>
    <t xml:space="preserve">LUIS PAULO DE SOUZA	</t>
  </si>
  <si>
    <t>07615289467</t>
  </si>
  <si>
    <t>EMPRESA INCORPORADORA E ADMINISTRADORA DE BENS LTD</t>
  </si>
  <si>
    <t>11503646000108</t>
  </si>
  <si>
    <t>ANDRE GUILHERME BEZERRA</t>
  </si>
  <si>
    <t>83299785400</t>
  </si>
  <si>
    <t>RAIMUNDO FELIX &amp; CIA LTDA</t>
  </si>
  <si>
    <t>09719188000105</t>
  </si>
  <si>
    <t xml:space="preserve">ANDREA MARIA CIRELLI DE FARIAS </t>
  </si>
  <si>
    <t>89941802491</t>
  </si>
  <si>
    <t>INSTITUTO ENSINAR DE DESENVOLVIMENTO SOCIAL - IEDE</t>
  </si>
  <si>
    <t>10333399000186</t>
  </si>
  <si>
    <t>VALCIENE FERREIRA DOS SANTOS SANTANA</t>
  </si>
  <si>
    <t>41703294491</t>
  </si>
  <si>
    <t>MIDAS EMPREENDIMENTOS LTDA - EPP</t>
  </si>
  <si>
    <t>19355594000181</t>
  </si>
  <si>
    <t>GRANJA SICUPIRA LTDA - ME</t>
  </si>
  <si>
    <t>08885501000104</t>
  </si>
  <si>
    <t xml:space="preserve"> UTILGRAFICA E EDITORA LTDA - ME </t>
  </si>
  <si>
    <t>70220413000167</t>
  </si>
  <si>
    <t xml:space="preserve">JACIRA MARIA ARAUJO DO NASCIMENTO </t>
  </si>
  <si>
    <t>90779592468</t>
  </si>
  <si>
    <t>MÁVIO ALVES DA SILVA</t>
  </si>
  <si>
    <t>64169154487</t>
  </si>
  <si>
    <t>ADEMILSON LUIZ DE BARROS</t>
  </si>
  <si>
    <t>41780760434</t>
  </si>
  <si>
    <t>Município de João Alfredo</t>
  </si>
  <si>
    <t>INSTAUTEC SERVIÇOS LTDA ME</t>
  </si>
  <si>
    <t>00626588000193</t>
  </si>
  <si>
    <t>MARIA DAS DORES NANES SILVA DIAS</t>
  </si>
  <si>
    <t>85720887415</t>
  </si>
  <si>
    <t xml:space="preserve">MARIA ALCIONE SIMPLICIO VIVEIROS </t>
  </si>
  <si>
    <t>05340999475</t>
  </si>
  <si>
    <t>MARCIO AUGUSTO DOS SANTOS OLIVEIRA</t>
  </si>
  <si>
    <t>02434716458</t>
  </si>
  <si>
    <t xml:space="preserve">EDUARDO GERALDO MACHADO MONNERAT </t>
  </si>
  <si>
    <t>52977854720</t>
  </si>
  <si>
    <t xml:space="preserve">VANESSA PATRICIA GENERINO DA SILVA </t>
  </si>
  <si>
    <t>07966509427</t>
  </si>
  <si>
    <t>RENATO CEZAR ALVARENGA LOPES</t>
  </si>
  <si>
    <t>77869974404</t>
  </si>
  <si>
    <t>ELIFRANIA DA SILVA DOS SANTOS</t>
  </si>
  <si>
    <t>06059596410</t>
  </si>
  <si>
    <t>E-CONSULTING SOLUCOES INTEGRADAS S/S LTDA - ME</t>
  </si>
  <si>
    <t>05873564000152</t>
  </si>
  <si>
    <t>SANDRO CARLOS VIEIRA PATRÍCIO</t>
  </si>
  <si>
    <t>35634391415</t>
  </si>
  <si>
    <t>ARISTEU MENDES DA COSTA</t>
  </si>
  <si>
    <t>64213277453</t>
  </si>
  <si>
    <t>FERNANDA QUELES ARAUJO PACHECO DE MELO</t>
  </si>
  <si>
    <t>04995123407</t>
  </si>
  <si>
    <t>ANGELA MARIA BRAZ DE SANTANA VIRGINIO</t>
  </si>
  <si>
    <t>89654889404</t>
  </si>
  <si>
    <t>Município de Limoeiro</t>
  </si>
  <si>
    <t>JOSÉ JOAQUIM DA SILVA FILHO</t>
  </si>
  <si>
    <t>12523186420</t>
  </si>
  <si>
    <t xml:space="preserve">MARIA JOSE CAVALCANTE BARROS DE OLIVEIRA </t>
  </si>
  <si>
    <t>061.846.344-53</t>
  </si>
  <si>
    <t xml:space="preserve">MARIA ILZA DA SILVA </t>
  </si>
  <si>
    <t>27979091434</t>
  </si>
  <si>
    <t xml:space="preserve">JOSENILDO LEANDRO DA SILVA </t>
  </si>
  <si>
    <t>04031099495</t>
  </si>
  <si>
    <t xml:space="preserve"> MARIA MINERVINO DA SILVA </t>
  </si>
  <si>
    <t>07281643454</t>
  </si>
  <si>
    <t>EVELINE NATALIA LOPES CANTARELLI</t>
  </si>
  <si>
    <t>06749653456</t>
  </si>
  <si>
    <t>MARIA LUCINEIDE BARBOSA DA SILVA</t>
  </si>
  <si>
    <t>05315412407</t>
  </si>
  <si>
    <t>ROSA MARIA DA SILVA NASCIMENTO</t>
  </si>
  <si>
    <t>73186260434</t>
  </si>
  <si>
    <t>EVANDERSON  NUNES  SOCIEDADE  INDIVIDUAL  DE  ADVO</t>
  </si>
  <si>
    <t>35266819000180</t>
  </si>
  <si>
    <t>MARIA APARECIDA DA CONCEICAO SILVA</t>
  </si>
  <si>
    <t>04053775418</t>
  </si>
  <si>
    <t>JOSE RONALDO GOMES DE SIQUEIRA</t>
  </si>
  <si>
    <t>02486244409</t>
  </si>
  <si>
    <t>GEIZA MARIA DA SILVA</t>
  </si>
  <si>
    <t>06628185478</t>
  </si>
  <si>
    <t>JOSELMA MARIA DA SILVA</t>
  </si>
  <si>
    <t>03994245478</t>
  </si>
  <si>
    <t>GENILDA MARIA DA SILVA</t>
  </si>
  <si>
    <t>04086752417</t>
  </si>
  <si>
    <t>LEIDIANE TAVARES DA SILVA</t>
  </si>
  <si>
    <t>09586658422</t>
  </si>
  <si>
    <t>TAYNE CAMILA DA SILVA SANTOS</t>
  </si>
  <si>
    <t>11661528473</t>
  </si>
  <si>
    <t>EDILENE ALVES DE MENESES</t>
  </si>
  <si>
    <t>06251898410</t>
  </si>
  <si>
    <t>GENEDITE CASSEMIRO DO NASCIMENTO SILVA</t>
  </si>
  <si>
    <t>06109393436</t>
  </si>
  <si>
    <t>JAQUELINE MARIA DA SILVA OLIVEIRA</t>
  </si>
  <si>
    <t>11567629440</t>
  </si>
  <si>
    <t>MARIA RITA MARCOS DO NASCIMENTO</t>
  </si>
  <si>
    <t>07881379480</t>
  </si>
  <si>
    <t>EDNALDO LUIZ DO NASCIMENTO</t>
  </si>
  <si>
    <t>10741998475</t>
  </si>
  <si>
    <t>MARIA DA PAZ DE OLIVEIRA ALVES</t>
  </si>
  <si>
    <t>01840112484</t>
  </si>
  <si>
    <t>CICERA ISABEL DA SILVA</t>
  </si>
  <si>
    <t>04056885478</t>
  </si>
  <si>
    <t>CICERO SANDRO DE SOUZA</t>
  </si>
  <si>
    <t>04630770402</t>
  </si>
  <si>
    <t>05112995408</t>
  </si>
  <si>
    <t>ALUISIO NUNES DA SILVA</t>
  </si>
  <si>
    <t>39067688487</t>
  </si>
  <si>
    <t>CRISTIANO MAXIMO DE CARVALHO FERREIRA</t>
  </si>
  <si>
    <t>02719922471</t>
  </si>
  <si>
    <t>ADEMAR JOSE DO NASCIMENTO</t>
  </si>
  <si>
    <t>01296136493</t>
  </si>
  <si>
    <t>MARIA DE FATIMA DOS SANTOS</t>
  </si>
  <si>
    <t>68720505434</t>
  </si>
  <si>
    <t>JOAO BATISTA DA SILVA</t>
  </si>
  <si>
    <t>10112849440</t>
  </si>
  <si>
    <t>LUIZ CARLOS LOPES DE SOUSA</t>
  </si>
  <si>
    <t>11394190484</t>
  </si>
  <si>
    <t>MARIA DO SOCORRO LOPES DA SILVA CARVALHO FERREIRA</t>
  </si>
  <si>
    <t>05857930421</t>
  </si>
  <si>
    <t>LINDOMAR GOMES DA SILVA</t>
  </si>
  <si>
    <t>06789351493</t>
  </si>
  <si>
    <t>EDNALDO DE LIMA SILVA</t>
  </si>
  <si>
    <t>00027732444</t>
  </si>
  <si>
    <t>MARINALVA MARIA DA SILVA FERREIRA</t>
  </si>
  <si>
    <t>04054213464</t>
  </si>
  <si>
    <t>MARIA APARECIDA DA SILVA FERREIRA</t>
  </si>
  <si>
    <t>04449407407</t>
  </si>
  <si>
    <t xml:space="preserve">IRADEMILDE ALVES DE SA </t>
  </si>
  <si>
    <t>07008957440</t>
  </si>
  <si>
    <t xml:space="preserve">DAMIANA GOMES DE SOUZA </t>
  </si>
  <si>
    <t>09823774447</t>
  </si>
  <si>
    <t xml:space="preserve">FRANCISCA LOPES DE BARROS </t>
  </si>
  <si>
    <t>85696838472</t>
  </si>
  <si>
    <t>MARIA DA SAUDE DA SILVA</t>
  </si>
  <si>
    <t>02642796469</t>
  </si>
  <si>
    <t>ROSIMAR MARIA DA SILVA</t>
  </si>
  <si>
    <t>06766688440</t>
  </si>
  <si>
    <t>MARIA DAS DORES DO NASCIMENTO SILVA</t>
  </si>
  <si>
    <t>04367846458</t>
  </si>
  <si>
    <t>MARLETE OLIVEIRA LOPES FIGUEREDO</t>
  </si>
  <si>
    <t>06654146417</t>
  </si>
  <si>
    <t>DAMIANA EVA DA CONCEICAO</t>
  </si>
  <si>
    <t>02288587474</t>
  </si>
  <si>
    <t>MARIA HELENA GOMES DE SOUZA</t>
  </si>
  <si>
    <t>06141057497</t>
  </si>
  <si>
    <t>NADIA CRISTINA NASCIMENTO ALVES</t>
  </si>
  <si>
    <t>07389777486</t>
  </si>
  <si>
    <t>LUCIANO JOSE DA SILVA</t>
  </si>
  <si>
    <t>05243702498</t>
  </si>
  <si>
    <t>MARIA GRACILENA JOANA DA CONCEICAO ARAUJO</t>
  </si>
  <si>
    <t>03130475451</t>
  </si>
  <si>
    <t>DENISE BESERRA DE SA</t>
  </si>
  <si>
    <t>04906475450</t>
  </si>
  <si>
    <t>MARIA DE LOURDES RODRIGUES DA SILVA</t>
  </si>
  <si>
    <t>02773195442</t>
  </si>
  <si>
    <t>KELMA MARIA GOMES DOS SANTOS</t>
  </si>
  <si>
    <t>08522091420</t>
  </si>
  <si>
    <t>MONICA GEANE DE SANTANA</t>
  </si>
  <si>
    <t>08021289473</t>
  </si>
  <si>
    <t>CRISTIANE PEREIRA DE SANTANA</t>
  </si>
  <si>
    <t>07225813439</t>
  </si>
  <si>
    <t>ANDREA BENICIA DA SILVA</t>
  </si>
  <si>
    <t>08491029443</t>
  </si>
  <si>
    <t>01192845455</t>
  </si>
  <si>
    <t>JOSE IVALDO DOS SANTOS</t>
  </si>
  <si>
    <t>10586302450</t>
  </si>
  <si>
    <t>MARIA DA CONCEICAO SILVA</t>
  </si>
  <si>
    <t>01633841421</t>
  </si>
  <si>
    <t>FABIANA MARIA DA SILVA MAGALHAES</t>
  </si>
  <si>
    <t>06434015470</t>
  </si>
  <si>
    <t>MARIA JOSEANE EDITE DE ARAUJO</t>
  </si>
  <si>
    <t>04574691450</t>
  </si>
  <si>
    <t>DAMIANA DOS SANTOS SILVA</t>
  </si>
  <si>
    <t>08432217476</t>
  </si>
  <si>
    <t>MARIA JANAINA GOMES DE OLIVEIRA</t>
  </si>
  <si>
    <t>10152321403</t>
  </si>
  <si>
    <t>ROSINALVA BERNARDINA NUNES</t>
  </si>
  <si>
    <t>04052462424</t>
  </si>
  <si>
    <t>IVETE ALVES MARIANO DA SILVA</t>
  </si>
  <si>
    <t>32828284468</t>
  </si>
  <si>
    <t>AUDIZIO RODRIGUES</t>
  </si>
  <si>
    <t>18799183404</t>
  </si>
  <si>
    <t>JOSEANE FURTADO DE SA BARROS</t>
  </si>
  <si>
    <t>64110621453</t>
  </si>
  <si>
    <t>65668073491</t>
  </si>
  <si>
    <t>MARIA GILMA DE JESUS</t>
  </si>
  <si>
    <t>54837499449</t>
  </si>
  <si>
    <t>CÍCERO LINDEILSON RODRIGUES DE MAGALHÃES</t>
  </si>
  <si>
    <t>02545697494</t>
  </si>
  <si>
    <t>ENEAS GOMES DA CRUZ JUNIO</t>
  </si>
  <si>
    <t>04250709485</t>
  </si>
  <si>
    <t>ARICLEIDE TORRES DE CARVALHO</t>
  </si>
  <si>
    <t>02057119440</t>
  </si>
  <si>
    <t>SUELY MARIA DA SILVA</t>
  </si>
  <si>
    <t>05558780401</t>
  </si>
  <si>
    <t>ZENILTON SIQUEIRA SANTOS</t>
  </si>
  <si>
    <t>45895317472</t>
  </si>
  <si>
    <t>MARIA DANIELE DE BARROS</t>
  </si>
  <si>
    <t>08950044455</t>
  </si>
  <si>
    <t>FRANCILEIA BARBOZA DE OLIVEIRA</t>
  </si>
  <si>
    <t>82567522468</t>
  </si>
  <si>
    <t xml:space="preserve">MARIA ROSALIA GOMES DE OLIVEIRA </t>
  </si>
  <si>
    <t>03160506444</t>
  </si>
  <si>
    <t xml:space="preserve">CICERA CLEANE ALVES DE SOUZA </t>
  </si>
  <si>
    <t>04257315458</t>
  </si>
  <si>
    <t>MARIA MONICA DE BARROS GOMES</t>
  </si>
  <si>
    <t>08329104494</t>
  </si>
  <si>
    <t>VALDIRA MARIA DO NASCIMENTO</t>
  </si>
  <si>
    <t>07713120408</t>
  </si>
  <si>
    <t>GILVANETE PEREIRA DA SILVA</t>
  </si>
  <si>
    <t>07120548476</t>
  </si>
  <si>
    <t>VALERIA MODESTO SOBRINHO</t>
  </si>
  <si>
    <t>13042552470</t>
  </si>
  <si>
    <t>ELIENE SILVA NETO</t>
  </si>
  <si>
    <t>08029028474</t>
  </si>
  <si>
    <t>FERNANDO DA CRUZ PARENTE JUNIOR</t>
  </si>
  <si>
    <t>70646643487</t>
  </si>
  <si>
    <t>JANAILDA MARIA DA SILVA OLIVEIRA</t>
  </si>
  <si>
    <t>07489319455</t>
  </si>
  <si>
    <t>IDEDILSON DIONIZIO DE OLIVEIRA</t>
  </si>
  <si>
    <t>07192294489</t>
  </si>
  <si>
    <t>DALVENICE BEZERRA ALVES</t>
  </si>
  <si>
    <t>07073477423</t>
  </si>
  <si>
    <t>CICERA LUANA DE MOURA GOMES</t>
  </si>
  <si>
    <t>08669625490</t>
  </si>
  <si>
    <t>TEREZA CRISTINA DA COSTA</t>
  </si>
  <si>
    <t>05168470408</t>
  </si>
  <si>
    <t>NADJA MIGUELANGELA DE SOUZA SANTOS</t>
  </si>
  <si>
    <t>10802610447</t>
  </si>
  <si>
    <t>REGINALDO DE OLIVEIRA PEREIRA</t>
  </si>
  <si>
    <t>08569741456</t>
  </si>
  <si>
    <t xml:space="preserve">AURICELIA MARIA BASTOS FERREIRA </t>
  </si>
  <si>
    <t>06889320450</t>
  </si>
  <si>
    <t xml:space="preserve">JARBAS CLEMENTINO BEZERRA </t>
  </si>
  <si>
    <t>02943865486</t>
  </si>
  <si>
    <t>MARIA DAS DORES ALVES</t>
  </si>
  <si>
    <t>05186359459</t>
  </si>
  <si>
    <t>MARIA CREUZA DOS SANTOS</t>
  </si>
  <si>
    <t>06968837404</t>
  </si>
  <si>
    <t>JOAO BATISTA MARCOS DA SILVA</t>
  </si>
  <si>
    <t>08708026408</t>
  </si>
  <si>
    <t>GIVALDO LUIZ DA SILVA</t>
  </si>
  <si>
    <t>34711260404</t>
  </si>
  <si>
    <t>MARIA CICERA SIMAO</t>
  </si>
  <si>
    <t>45894639468</t>
  </si>
  <si>
    <t xml:space="preserve">Maria Gilvanete Eunice da Silva </t>
  </si>
  <si>
    <t>43543065491</t>
  </si>
  <si>
    <t>MARIA DO SOCORRO DA SILVA SANTOS</t>
  </si>
  <si>
    <t>64110494400</t>
  </si>
  <si>
    <t>MARINEZ DA SILVA SANTOS</t>
  </si>
  <si>
    <t>81996187449</t>
  </si>
  <si>
    <t>JOANA PAULA GOMES DA SILVA</t>
  </si>
  <si>
    <t>05624655452</t>
  </si>
  <si>
    <t>URIDES ALVES DA SILVA</t>
  </si>
  <si>
    <t>02410014470</t>
  </si>
  <si>
    <t xml:space="preserve">CÍCERO IZIDORIO DOS SANTOS </t>
  </si>
  <si>
    <t>66731062472</t>
  </si>
  <si>
    <t xml:space="preserve">FABILENE GOMES DOS SANTOS </t>
  </si>
  <si>
    <t>82565910487</t>
  </si>
  <si>
    <t xml:space="preserve">ANTÔNIO MANOEL DOS SANTOS </t>
  </si>
  <si>
    <t>40430448449</t>
  </si>
  <si>
    <t>MARIA DUCICLEIDE DA SILVA</t>
  </si>
  <si>
    <t>04158796474</t>
  </si>
  <si>
    <t xml:space="preserve">ANTÔNIA RODRIGUES DE BARROS </t>
  </si>
  <si>
    <t>59898984449</t>
  </si>
  <si>
    <t xml:space="preserve">Rosa Amélia Mariano de Oliveira </t>
  </si>
  <si>
    <t>82566747415</t>
  </si>
  <si>
    <t xml:space="preserve">MARIA DAS DORES ALVES SOBRAL </t>
  </si>
  <si>
    <t>94599440434</t>
  </si>
  <si>
    <t>MARIA DE LOURDES NUNES LEITE</t>
  </si>
  <si>
    <t>02405281406</t>
  </si>
  <si>
    <t>FERNANDO EGNALDO GOMES DE LIMA</t>
  </si>
  <si>
    <t>65795407453</t>
  </si>
  <si>
    <t>DAVI ALVES MARIANO</t>
  </si>
  <si>
    <t>33432392400</t>
  </si>
  <si>
    <t>MARINALVA LEITE MARIANO</t>
  </si>
  <si>
    <t>49383051434</t>
  </si>
  <si>
    <t>MARIA DAS GRAÇAS GOMES DE SÁ</t>
  </si>
  <si>
    <t>58832491400</t>
  </si>
  <si>
    <t xml:space="preserve">Rosália Leite Mariano Lima </t>
  </si>
  <si>
    <t>44820607472</t>
  </si>
  <si>
    <t>PEDRO SEBASTIAO DE SALES</t>
  </si>
  <si>
    <t>78388490397</t>
  </si>
  <si>
    <t>MARIA ZELIA FERREIRA LOPES</t>
  </si>
  <si>
    <t>15702405315</t>
  </si>
  <si>
    <t>SANDRA MARIA MARTINS DOS SANTOS MATIAS</t>
  </si>
  <si>
    <t>03479847463</t>
  </si>
  <si>
    <t>MARIA RODRIGUES ROCHA</t>
  </si>
  <si>
    <t>02318007462</t>
  </si>
  <si>
    <t>MARIA DAS DORES DE OLIVEIRA SALES</t>
  </si>
  <si>
    <t>46222219349</t>
  </si>
  <si>
    <t>MARIANA BARROS COSTA</t>
  </si>
  <si>
    <t>03945072409</t>
  </si>
  <si>
    <t xml:space="preserve">SIMONE COUTINHO DA SILVA </t>
  </si>
  <si>
    <t>03410612475</t>
  </si>
  <si>
    <t xml:space="preserve">MARIA NILDE FERREIRA DE ARAUJO </t>
  </si>
  <si>
    <t>25526456404</t>
  </si>
  <si>
    <t>KATIA CRISTINA PEREIRA DE MELO</t>
  </si>
  <si>
    <t>49105108420</t>
  </si>
  <si>
    <t>FERREIRA PEREIRA &amp; COSTA ADVOGADOS ASSOCIADOS</t>
  </si>
  <si>
    <t>07365934000176</t>
  </si>
  <si>
    <t>PAULO JOSE DIAS DE MELO</t>
  </si>
  <si>
    <t>19626525487</t>
  </si>
  <si>
    <t>HELENA MARIA DA SILVA FRANCA</t>
  </si>
  <si>
    <t>66141990487</t>
  </si>
  <si>
    <t>ROGERIO VIEIRA DE MELO DA FONTE</t>
  </si>
  <si>
    <t>76585166434</t>
  </si>
  <si>
    <t>DENIA CARLA BERENGUER DOS SANTOS</t>
  </si>
  <si>
    <t>90887859453</t>
  </si>
  <si>
    <t>MARIA DO PERPETUO SOCORRO NUNES LIMA</t>
  </si>
  <si>
    <t>14362929487</t>
  </si>
  <si>
    <t>IVANETE SILVA DE LIMA</t>
  </si>
  <si>
    <t>37570870468</t>
  </si>
  <si>
    <t xml:space="preserve">WILLIAM AMARAL DA SILVA </t>
  </si>
  <si>
    <t>10190678453</t>
  </si>
  <si>
    <t>RAISSA ALESSANDRA MADEIRA DE SOUZA</t>
  </si>
  <si>
    <t>08821385450</t>
  </si>
  <si>
    <t>JEANINE NOBREGA ALVES PEREIRA RAMOS</t>
  </si>
  <si>
    <t>28405889434</t>
  </si>
  <si>
    <t>CRUZ E MACHADO SOCIEDADE DE ADVOGADOS</t>
  </si>
  <si>
    <t>26277001000171</t>
  </si>
  <si>
    <t>MARIA DE MATTOS ALECRIM</t>
  </si>
  <si>
    <t>27947688400</t>
  </si>
  <si>
    <t>CICERO MANOEL DA SILVA</t>
  </si>
  <si>
    <t>29268419491</t>
  </si>
  <si>
    <t>TELMA MARIA RODRIGUES PADILHA</t>
  </si>
  <si>
    <t>39826686468</t>
  </si>
  <si>
    <t>MARIA SUELY CALIXTO RANGEL VIEGAS</t>
  </si>
  <si>
    <t>23323140400</t>
  </si>
  <si>
    <t>JOSUE UKA DE OLIVEIRA LIMA</t>
  </si>
  <si>
    <t>17828171404</t>
  </si>
  <si>
    <t>FERNANDA VILAR CAVALCANTI</t>
  </si>
  <si>
    <t>03577705442</t>
  </si>
  <si>
    <t>ELIANE PEREIRA DA SILVA</t>
  </si>
  <si>
    <t>29035503449</t>
  </si>
  <si>
    <t>CARMEN LUCIA ALVES PEREIRA</t>
  </si>
  <si>
    <t>18342221415</t>
  </si>
  <si>
    <t>RITA DE CASSIA GOMES DA SILVA</t>
  </si>
  <si>
    <t>33558566491</t>
  </si>
  <si>
    <t>MAURICIO MARIANO DA SILVA</t>
  </si>
  <si>
    <t>93493517491</t>
  </si>
  <si>
    <t>MARCONI MARIANO DA SILVA</t>
  </si>
  <si>
    <t>85737690415</t>
  </si>
  <si>
    <t>ENCOM-ENGENHARIA E COMERCIO LTDA</t>
  </si>
  <si>
    <t>09512591000150</t>
  </si>
  <si>
    <t>MARIA DA CONCEICAO BARBOSA PINTO</t>
  </si>
  <si>
    <t>22387226453</t>
  </si>
  <si>
    <t>SINDICATO DOS PROFESSORES DA REDE MUNICIPAL DE OLI</t>
  </si>
  <si>
    <t>07305399000168</t>
  </si>
  <si>
    <t>SANTA CASA DE MISERICORDIA DO RECIFE</t>
  </si>
  <si>
    <t>10869782000153</t>
  </si>
  <si>
    <t>SEVERINA TEIXEIRA DE ALMEIDA</t>
  </si>
  <si>
    <t>12631531434</t>
  </si>
  <si>
    <t>ROSEMARY ASTRID DEIGA FERREIRA</t>
  </si>
  <si>
    <t>68957246487</t>
  </si>
  <si>
    <t>Severino Celso de Souza</t>
  </si>
  <si>
    <t>183.975.904-63</t>
  </si>
  <si>
    <t>Francisco Zizeudo da Silva</t>
  </si>
  <si>
    <t>41831179415</t>
  </si>
  <si>
    <t>FRANCISCO DE ASSIS CARVALHO JUNIOR</t>
  </si>
  <si>
    <t>05035634477</t>
  </si>
  <si>
    <t>ROBERTO CEZAR ALENCAR E SILVA</t>
  </si>
  <si>
    <t>06957559432</t>
  </si>
  <si>
    <t>MARIA ESMERALDA DA SILVA</t>
  </si>
  <si>
    <t>46290486420</t>
  </si>
  <si>
    <t>ANE KELI DA SILVA ANDRADE</t>
  </si>
  <si>
    <t>06591269401</t>
  </si>
  <si>
    <t>PAULO EDUARDO PRADO</t>
  </si>
  <si>
    <t>13088668870</t>
  </si>
  <si>
    <t>IZAEL LINO DA SILVA</t>
  </si>
  <si>
    <t>19757239453</t>
  </si>
  <si>
    <t>PATRÍCIA BARBOSA ADORLAR DE MELO</t>
  </si>
  <si>
    <t>00868285412</t>
  </si>
  <si>
    <t>ARY DE ALBUQUERQUE BEZERRA</t>
  </si>
  <si>
    <t>52019748487</t>
  </si>
  <si>
    <t>SEMAS/PE</t>
  </si>
  <si>
    <t>13471612000104</t>
  </si>
  <si>
    <t>GERADOR - COMPANHIA SECURITIZADORA DE CRÉDITOS FIN</t>
  </si>
  <si>
    <t>MARIANA DE SOUSA GOMES DA COSTA</t>
  </si>
  <si>
    <t>07438355497</t>
  </si>
  <si>
    <t>LUCIA MARIA AMANCIO</t>
  </si>
  <si>
    <t>69876150472</t>
  </si>
  <si>
    <t>VITOR PAULO DA SILVA XAVIER</t>
  </si>
  <si>
    <t>02961985447</t>
  </si>
  <si>
    <t>BANCO BONSUCESSO S.A.</t>
  </si>
  <si>
    <t>71027866000134</t>
  </si>
  <si>
    <t>LIMA &amp; FALCÃO</t>
  </si>
  <si>
    <t>00886375000109</t>
  </si>
  <si>
    <t>ALMERIO CAVALCANTI DO ESPIRITO SANTO</t>
  </si>
  <si>
    <t>36239666491</t>
  </si>
  <si>
    <t>MURILO DE OLIVEIRA ARAUJO PEREIRA</t>
  </si>
  <si>
    <t>02546909479</t>
  </si>
  <si>
    <t xml:space="preserve">SHIRLEY WALQUIRIA CARLOS DE FRAGA GUIMARAES	</t>
  </si>
  <si>
    <t>93396597400</t>
  </si>
  <si>
    <t xml:space="preserve">MARIA DE FATIMA CARLOS DE FRAGA	</t>
  </si>
  <si>
    <t>61501972472</t>
  </si>
  <si>
    <t xml:space="preserve">AUCILENE MARIA DA SILVA	</t>
  </si>
  <si>
    <t>40140822453</t>
  </si>
  <si>
    <t>IRANILDA PEREIRA TAVARES LEAL DE BRITO</t>
  </si>
  <si>
    <t>02742213490</t>
  </si>
  <si>
    <t>57760098472</t>
  </si>
  <si>
    <t>MONICA BEZERRA MARINHO</t>
  </si>
  <si>
    <t>38948788434</t>
  </si>
  <si>
    <t xml:space="preserve">TRAJANO ALBUQUERQUE NETO	</t>
  </si>
  <si>
    <t>00981958400</t>
  </si>
  <si>
    <t>Renato Lopes Valença</t>
  </si>
  <si>
    <t>03847632434</t>
  </si>
  <si>
    <t>MANOEL LEANDRO DAMAZIO</t>
  </si>
  <si>
    <t>05221854449</t>
  </si>
  <si>
    <t>ELZA FERREIRA DE ARAÚJO</t>
  </si>
  <si>
    <t>14692147415</t>
  </si>
  <si>
    <t>ELIZETE RAMOS DE BARROS LITWAK LOPES</t>
  </si>
  <si>
    <t>43239706415</t>
  </si>
  <si>
    <t xml:space="preserve">MARIA AMALIA FRANCISCA DE OLIVEIRA	</t>
  </si>
  <si>
    <t>23508493415</t>
  </si>
  <si>
    <t>BRUNO MIRANDA GOMES DE CONSTANTINO BANDEIRA</t>
  </si>
  <si>
    <t>04227472466</t>
  </si>
  <si>
    <t>FATIMA MARIA DE ALCANTARA PASSOS</t>
  </si>
  <si>
    <t>18013651487</t>
  </si>
  <si>
    <t>AURISSONIA GUEDES CAVALCANTI DOS SANTOS</t>
  </si>
  <si>
    <t>19905580468</t>
  </si>
  <si>
    <t>ANTONIO RICARDO RIBEIRO XAVIER</t>
  </si>
  <si>
    <t>26525534453</t>
  </si>
  <si>
    <t>LUCIA FERREIRA DA SILVA</t>
  </si>
  <si>
    <t>24543845404</t>
  </si>
  <si>
    <t>MARIA DE FATIMA SANTOS</t>
  </si>
  <si>
    <t>49269020444</t>
  </si>
  <si>
    <t>MARIA CELIA ALVES SILVA DE CARVALHO</t>
  </si>
  <si>
    <t>29997607449</t>
  </si>
  <si>
    <t>MARIA LUCIA FRANCISCA FERREIRA LINS</t>
  </si>
  <si>
    <t>07013736449</t>
  </si>
  <si>
    <t>JOSE IRINEU BELTRAO DA FONSECA</t>
  </si>
  <si>
    <t>03906485404</t>
  </si>
  <si>
    <t>MARIELZA GONCALVES MIRANDA SILVA</t>
  </si>
  <si>
    <t>47965789434</t>
  </si>
  <si>
    <t>M. OLIVEIRA &amp; MENDES BEZERRA ADVOGADOS ASSOCIADOS</t>
  </si>
  <si>
    <t>08736335000184</t>
  </si>
  <si>
    <t>MARIA DE FATIMA NASCIMENTO CAVALCANTI</t>
  </si>
  <si>
    <t>53273478420</t>
  </si>
  <si>
    <t>P F S MOREIRA - ME</t>
  </si>
  <si>
    <t>10823380000118</t>
  </si>
  <si>
    <t>SERVITIUM EIRELI</t>
  </si>
  <si>
    <t>00558943000134</t>
  </si>
  <si>
    <t xml:space="preserve">REBECA ALMEIDA JATOBA </t>
  </si>
  <si>
    <t>07398032471</t>
  </si>
  <si>
    <t>MÔNICA ALVES DA SILVA</t>
  </si>
  <si>
    <t>82057516415</t>
  </si>
  <si>
    <t>EDILMA SOARES DE SOUSA</t>
  </si>
  <si>
    <t>05664325445</t>
  </si>
  <si>
    <t xml:space="preserve">MARIA JOSE FERREIRA COELHO </t>
  </si>
  <si>
    <t>65866479400</t>
  </si>
  <si>
    <t xml:space="preserve">MICHELLE LIMA </t>
  </si>
  <si>
    <t>05776080452</t>
  </si>
  <si>
    <t>MARIA GRACIETE SOUZA DA SILVA</t>
  </si>
  <si>
    <t>58298223420</t>
  </si>
  <si>
    <t>G. L. B. DE CARVALHO</t>
  </si>
  <si>
    <t>09337837000103</t>
  </si>
  <si>
    <t>ALVANI ALMIRO DE SOUSA</t>
  </si>
  <si>
    <t>68154160463</t>
  </si>
  <si>
    <t>JUCIARA GALINDO DOS SANTOS SIQUEIRA</t>
  </si>
  <si>
    <t>79515444420</t>
  </si>
  <si>
    <t>AMON GEORGE BEZERRA PAIVA</t>
  </si>
  <si>
    <t>03028647508</t>
  </si>
  <si>
    <t>ADELI DINIZ VIANA DA CRUZ</t>
  </si>
  <si>
    <t>340.224.904-97</t>
  </si>
  <si>
    <t>MARA FUVIA DE CASTRO CONSTANTINO CAVALCANTI</t>
  </si>
  <si>
    <t>482.068.734-49</t>
  </si>
  <si>
    <t>NILTON DE SOUZA BARBOSA</t>
  </si>
  <si>
    <t>55021999400</t>
  </si>
  <si>
    <t>WALLACE RAMON CAFE E SILVA</t>
  </si>
  <si>
    <t>67077803368</t>
  </si>
  <si>
    <t>TIAGO ARISMÁRIO DE JESUS ARAÚJO</t>
  </si>
  <si>
    <t>00266559506</t>
  </si>
  <si>
    <t>FABRICIO DE AGUIAR MARCULA</t>
  </si>
  <si>
    <t>02414578408</t>
  </si>
  <si>
    <t>ROSIVAN ALMEIDA CAVALCANTE</t>
  </si>
  <si>
    <t>89504666434</t>
  </si>
  <si>
    <t>LETICIA PEREIRA DO NASCIMENTO</t>
  </si>
  <si>
    <t>01203736533</t>
  </si>
  <si>
    <t>JOSÉ MANUEL DAVI</t>
  </si>
  <si>
    <t>269.327.334-04</t>
  </si>
  <si>
    <t>ELISANGELA RAMOS KARLSTROM</t>
  </si>
  <si>
    <t>883.193.004-44</t>
  </si>
  <si>
    <t>TEREZA ALVES NOGUEIRA BARROS</t>
  </si>
  <si>
    <t>811.702.974-04</t>
  </si>
  <si>
    <t>FLAVIA TEIXEIRA DE SOUZA</t>
  </si>
  <si>
    <t>07208409455</t>
  </si>
  <si>
    <t>ANGELA ENAIDE MEDRADO DE CARVALHO</t>
  </si>
  <si>
    <t>56290810553</t>
  </si>
  <si>
    <t>HORRARA DINIZ SILVA</t>
  </si>
  <si>
    <t>08906020422</t>
  </si>
  <si>
    <t>TANIA MARIA DE BARROS SANTOS</t>
  </si>
  <si>
    <t>52021882500</t>
  </si>
  <si>
    <t>CLARA DO CARMO VICENTE MATIAS</t>
  </si>
  <si>
    <t>69669368472</t>
  </si>
  <si>
    <t>ANTONIA DE SOUSA LIMA OLIVEIRA</t>
  </si>
  <si>
    <t>149.988.404-44</t>
  </si>
  <si>
    <t>FRANCISCA DAS CHAGAS LIMA</t>
  </si>
  <si>
    <t>90244400415</t>
  </si>
  <si>
    <t>JOSEANE COSTA DE AQUINO NETO</t>
  </si>
  <si>
    <t>82585539415</t>
  </si>
  <si>
    <t>THAIS ANDREIA DOS SANTOS</t>
  </si>
  <si>
    <t>05866486407</t>
  </si>
  <si>
    <t>FRANCISCO SEBASTIAO DE SOUZA</t>
  </si>
  <si>
    <t>220.568.744-15</t>
  </si>
  <si>
    <t>MARIA AUXILIADORA EVANGELISTA DA PAIXÃO</t>
  </si>
  <si>
    <t>69609330487</t>
  </si>
  <si>
    <t>CLÓVIS MAGALHÃES</t>
  </si>
  <si>
    <t>07660806416</t>
  </si>
  <si>
    <t>LUZIA DA COSTA REIS</t>
  </si>
  <si>
    <t>17986885572</t>
  </si>
  <si>
    <t>MARINA VON AMMON RIBEIRO BRAGA</t>
  </si>
  <si>
    <t>01876817593</t>
  </si>
  <si>
    <t>FLAVIO SILVA NETO</t>
  </si>
  <si>
    <t>94995478515</t>
  </si>
  <si>
    <t>DANIEL RIBEIRO SILVA</t>
  </si>
  <si>
    <t>82393133534</t>
  </si>
  <si>
    <t>Drager Indústria e Comércio LTDA</t>
  </si>
  <si>
    <t>02535707000128</t>
  </si>
  <si>
    <t>ADELÍDIA COELHO MIRANDA DA SILVA</t>
  </si>
  <si>
    <t>19178018404</t>
  </si>
  <si>
    <t>JOSÉ ADALBERTO DA SILVA</t>
  </si>
  <si>
    <t>12541435487</t>
  </si>
  <si>
    <t>FABIANO DINIZ VIANA</t>
  </si>
  <si>
    <t>00992102405</t>
  </si>
  <si>
    <t>THYAGO FERREIRA DE LIMA</t>
  </si>
  <si>
    <t>05901710460</t>
  </si>
  <si>
    <t>ROSA MARIA MORAIS DA SILVA</t>
  </si>
  <si>
    <t>31275443591</t>
  </si>
  <si>
    <t>16993926415</t>
  </si>
  <si>
    <t>MARLUCE MARIA DA CONCEICAO</t>
  </si>
  <si>
    <t>02332001425</t>
  </si>
  <si>
    <t>Gisélia Valentim Gomes Oliveira</t>
  </si>
  <si>
    <t>020.255.114-85</t>
  </si>
  <si>
    <t>MARIA DE FATIMA ALVES DE OLIVEIRA</t>
  </si>
  <si>
    <t>575.702.484-49</t>
  </si>
  <si>
    <t>ELISANGELA BEZERRA DA SILVA</t>
  </si>
  <si>
    <t>04215089492</t>
  </si>
  <si>
    <t>ONEIDE ALVES DE OLIVEIRA</t>
  </si>
  <si>
    <t>19227663487</t>
  </si>
  <si>
    <t>JOABES GOMES DA SILVA</t>
  </si>
  <si>
    <t>03381312480</t>
  </si>
  <si>
    <t>HERMANO CHATEAUBRIAND BRASIL NOBREGA</t>
  </si>
  <si>
    <t>12663271420</t>
  </si>
  <si>
    <t>VALCIONE CORREIA DA SILVA</t>
  </si>
  <si>
    <t>02994724421</t>
  </si>
  <si>
    <t>EDJANE SEVERINA DA SILVA</t>
  </si>
  <si>
    <t>86654330404</t>
  </si>
  <si>
    <t>CONCEICAO DORALICE DA SILVA SANTOS</t>
  </si>
  <si>
    <t>57570396472</t>
  </si>
  <si>
    <t>ZENAIDE MARIA ALVES</t>
  </si>
  <si>
    <t>09531237824</t>
  </si>
  <si>
    <t>IDALECE RODRIGUES DE MIRANDA</t>
  </si>
  <si>
    <t>41616880406</t>
  </si>
  <si>
    <t>JONAS SOARES DA SILVA</t>
  </si>
  <si>
    <t>16540883404</t>
  </si>
  <si>
    <t>JOSILENE MARIA DA SILVA</t>
  </si>
  <si>
    <t>03999002417</t>
  </si>
  <si>
    <t>JOSE SOARES DOS SANTOS IRMAO (ESPÓLIO)</t>
  </si>
  <si>
    <t>17908450415</t>
  </si>
  <si>
    <t>WALMIR JUAREZ DA SILVA</t>
  </si>
  <si>
    <t>07789787454</t>
  </si>
  <si>
    <t>CILENE RODRIGUES CHALEGRE DE LIMA</t>
  </si>
  <si>
    <t>71580310478</t>
  </si>
  <si>
    <t>Município de Primavera</t>
  </si>
  <si>
    <t xml:space="preserve">MARIA GISEUDA SENA E SILVA </t>
  </si>
  <si>
    <t>17344450410</t>
  </si>
  <si>
    <t>PAULO CÉSAR PESSOA DE SIQUEIRA</t>
  </si>
  <si>
    <t>16946618491</t>
  </si>
  <si>
    <t xml:space="preserve">LUCIANA MARTA DE ALMEIDA </t>
  </si>
  <si>
    <t>50677390459</t>
  </si>
  <si>
    <t>DELUSE DAMASCENO DIU LEITE DE ARAUJO</t>
  </si>
  <si>
    <t>68961243420</t>
  </si>
  <si>
    <t>JOSÉ MARLON DEMELO</t>
  </si>
  <si>
    <t>86484338434</t>
  </si>
  <si>
    <t>ANTONIO LUIZ DE FRANCA</t>
  </si>
  <si>
    <t>68277474415</t>
  </si>
  <si>
    <t xml:space="preserve">ROSIANE DE BARROS SILVA </t>
  </si>
  <si>
    <t>35245433400</t>
  </si>
  <si>
    <t xml:space="preserve">MARIA APARECIDA RODRIGUES DA SILVA </t>
  </si>
  <si>
    <t>05238197497</t>
  </si>
  <si>
    <t>Maria Lúcia da Silva Melo</t>
  </si>
  <si>
    <t>82314381491</t>
  </si>
  <si>
    <t>MARIA APARECIDA NUNES DA SILVA QUIPAPA - ME</t>
  </si>
  <si>
    <t>40851800000130</t>
  </si>
  <si>
    <t>IRANEIDE DE LIMA</t>
  </si>
  <si>
    <t>05623566499</t>
  </si>
  <si>
    <t>JELI RODRIGUES DE ARAUJO</t>
  </si>
  <si>
    <t>02762284481</t>
  </si>
  <si>
    <t>JOHN LENON PEREIRA DE LIMA</t>
  </si>
  <si>
    <t>09124636436</t>
  </si>
  <si>
    <t>CRISTINA DA CONCEIÇÃO SILVA</t>
  </si>
  <si>
    <t>03980306429</t>
  </si>
  <si>
    <t>RICARDO ALBUQUERQUE MARANHÃO</t>
  </si>
  <si>
    <t>10384960472</t>
  </si>
  <si>
    <t>MARIA DO CARMO LIMA DE GUERRA</t>
  </si>
  <si>
    <t>00953984494</t>
  </si>
  <si>
    <t>VALTER COSTA GUERRA</t>
  </si>
  <si>
    <t>00521566487</t>
  </si>
  <si>
    <t>FUNDACAO BANCO CENTRAL DE PREVIDENCIA PRIVADA-CENT</t>
  </si>
  <si>
    <t>00580571000142</t>
  </si>
  <si>
    <t xml:space="preserve"> ARINALDO VIEIRA CRISPIM</t>
  </si>
  <si>
    <t>00387231404</t>
  </si>
  <si>
    <t>SIQUEIRA &amp; SÁ BARRETTO - ADVOGADOS ASSOCIADOS</t>
  </si>
  <si>
    <t>01311684000105</t>
  </si>
  <si>
    <t>MIECIO OSCAR UCHOA CAVALCANTI FILHO</t>
  </si>
  <si>
    <t>04706064449</t>
  </si>
  <si>
    <t>RIVALDO DE SOUZA FREITAS</t>
  </si>
  <si>
    <t>10216138434</t>
  </si>
  <si>
    <t>ZOENIO TEIXEIRA DE SOUZA</t>
  </si>
  <si>
    <t>09905758453</t>
  </si>
  <si>
    <t>RICARDO ANTONIO SOUTO</t>
  </si>
  <si>
    <t>15767779449</t>
  </si>
  <si>
    <t>PAULO CID GONCALVES LIMA</t>
  </si>
  <si>
    <t>23410183434</t>
  </si>
  <si>
    <t>ORLANDO PACHECO FILHO</t>
  </si>
  <si>
    <t>10373101449</t>
  </si>
  <si>
    <t>MARCOS ANDRE COSTA BERENGUER</t>
  </si>
  <si>
    <t>08411700453</t>
  </si>
  <si>
    <t>VILSON LINS DE SANTANA</t>
  </si>
  <si>
    <t>03443922449</t>
  </si>
  <si>
    <t>ROBERTO DE SOUZA FREITAS</t>
  </si>
  <si>
    <t>12724351487</t>
  </si>
  <si>
    <t>MARIA LUCIA COLLIER</t>
  </si>
  <si>
    <t>06511864472</t>
  </si>
  <si>
    <t>Raimundo de Souza Medeiros Júnior</t>
  </si>
  <si>
    <t>42798850444</t>
  </si>
  <si>
    <t>NELSON BARBOSA SOCIEDADE INDIVIDUAL DE ADVOCACIA</t>
  </si>
  <si>
    <t>36651095000150</t>
  </si>
  <si>
    <t>FERNANDO RODRIGUES BELTRAO</t>
  </si>
  <si>
    <t>00983683468</t>
  </si>
  <si>
    <t>VIVIANE VIEIRA DE MENDONCA</t>
  </si>
  <si>
    <t>770.186.994-87</t>
  </si>
  <si>
    <t>FRANCISCO JOSE DE BRITO VIDEO PRODUCOES LTDA - EPP</t>
  </si>
  <si>
    <t>06965492000136</t>
  </si>
  <si>
    <t>Evipar Empreendimentos Ltda</t>
  </si>
  <si>
    <t>19549244000156</t>
  </si>
  <si>
    <t>Orea Empreendimentos Ltda</t>
  </si>
  <si>
    <t>19325676000183</t>
  </si>
  <si>
    <t xml:space="preserve">MANZI ADVOGADOS </t>
  </si>
  <si>
    <t>03.948.747/0001-64</t>
  </si>
  <si>
    <t>KAROLINE TOMAZ DE AQUINO</t>
  </si>
  <si>
    <t>00841206490</t>
  </si>
  <si>
    <t>Fundo Municipal do Meio Ambiente - FMMA</t>
  </si>
  <si>
    <t>05539768000151</t>
  </si>
  <si>
    <t>MARIA JOSE DOS SANTOS SILVA</t>
  </si>
  <si>
    <t>01471611426</t>
  </si>
  <si>
    <t>JOSE RIVALDO DA SILVA</t>
  </si>
  <si>
    <t>36297810478</t>
  </si>
  <si>
    <t>IMBIRIBEIRA DIESEL COMERCIO LTDA</t>
  </si>
  <si>
    <t>10582062000102</t>
  </si>
  <si>
    <t>INSPETORIA SALESIANA DO NORDESTE DO BRASIL</t>
  </si>
  <si>
    <t>10816775000274</t>
  </si>
  <si>
    <t>IGREJA TENRIKYO HOYO DO NORDESTE</t>
  </si>
  <si>
    <t>11315652000131</t>
  </si>
  <si>
    <t>BANCO BMG S/A</t>
  </si>
  <si>
    <t>61186680000174</t>
  </si>
  <si>
    <t>MARIA MARLENE VERÍSSIMO DOS SANTOS</t>
  </si>
  <si>
    <t>74878212420</t>
  </si>
  <si>
    <t>EDIJANE MARIA DE OLIVEIRA PIMENTEL</t>
  </si>
  <si>
    <t>03616039401</t>
  </si>
  <si>
    <t>IVANIZE MARIA DE LUCENA</t>
  </si>
  <si>
    <t>74875701420</t>
  </si>
  <si>
    <t>MARIA CILENE DA SILVA</t>
  </si>
  <si>
    <t>04256129456</t>
  </si>
  <si>
    <t xml:space="preserve">RITA DE KACIA PONTES DE ALBUQUERQUE </t>
  </si>
  <si>
    <t>74879740497</t>
  </si>
  <si>
    <t xml:space="preserve">MARIA JOELMA FERREIRA DA COSTA </t>
  </si>
  <si>
    <t>02189899460</t>
  </si>
  <si>
    <t>ROSANGELA MARIA DOS SANTOS</t>
  </si>
  <si>
    <t>05261632404</t>
  </si>
  <si>
    <t>MARIA ALCIONE DA SILVA SANTOS</t>
  </si>
  <si>
    <t>03037971428</t>
  </si>
  <si>
    <t>03478573459</t>
  </si>
  <si>
    <t>MARIA JOSE DOS SANTOS</t>
  </si>
  <si>
    <t>13073870806</t>
  </si>
  <si>
    <t>SEVERINA ALVES DA SILVA CHAGAS</t>
  </si>
  <si>
    <t>88334104472</t>
  </si>
  <si>
    <t>CICERA ELIAS DA SILVA</t>
  </si>
  <si>
    <t>03763690433</t>
  </si>
  <si>
    <t>MARIA VALDILENE MACHADO DA SILVA</t>
  </si>
  <si>
    <t>85835870434</t>
  </si>
  <si>
    <t>MARIA EDINALVA DE SANTANA</t>
  </si>
  <si>
    <t>74877950478</t>
  </si>
  <si>
    <t>OZECIA CRISTINA DA SILVA</t>
  </si>
  <si>
    <t>01947927493</t>
  </si>
  <si>
    <t>ZANITA BEZERRA VIEIRA</t>
  </si>
  <si>
    <t>37157752468</t>
  </si>
  <si>
    <t xml:space="preserve">CLAUDETE ALMEIDA AGRA </t>
  </si>
  <si>
    <t>90083415491</t>
  </si>
  <si>
    <t>RONIVALDO SILVA</t>
  </si>
  <si>
    <t>00872608409</t>
  </si>
  <si>
    <t>FREDSON PIERRE FERREIRA LIMA</t>
  </si>
  <si>
    <t>04818861413</t>
  </si>
  <si>
    <t>LECIO PORFIRIO PEREIRA DE BARROS</t>
  </si>
  <si>
    <t>03776090480</t>
  </si>
  <si>
    <t>EVANIA ANTONIA DE OLIVEIRA</t>
  </si>
  <si>
    <t>07430040438</t>
  </si>
  <si>
    <t>AGENOR TRAGINO FERREIRA</t>
  </si>
  <si>
    <t>02487543434</t>
  </si>
  <si>
    <t>ALBERTINA CAVALCANTI LEAL SANTOS</t>
  </si>
  <si>
    <t>42667500482</t>
  </si>
  <si>
    <t>PALOMA MICAELLI DA SILVA PEREIRA</t>
  </si>
  <si>
    <t>11370876416</t>
  </si>
  <si>
    <t>MARCEANE EUFRASIO DE SOUZA</t>
  </si>
  <si>
    <t>00771354401</t>
  </si>
  <si>
    <t>ALICE DE LIMA LINS</t>
  </si>
  <si>
    <t>03023643407</t>
  </si>
  <si>
    <t>CARLOS ALMIR DE LIMA BARBOSA</t>
  </si>
  <si>
    <t>03573285406</t>
  </si>
  <si>
    <t>Jean Carlos da Silva Ramalho</t>
  </si>
  <si>
    <t>02113517418</t>
  </si>
  <si>
    <t>MARIA DE LOURDES DE LIMA</t>
  </si>
  <si>
    <t>77533267400</t>
  </si>
  <si>
    <t>JUBERLITA LUSTOSA SIQUEIRA</t>
  </si>
  <si>
    <t>87248042404</t>
  </si>
  <si>
    <t>Claudia Maria de Souza</t>
  </si>
  <si>
    <t>98916688434</t>
  </si>
  <si>
    <t>Creusa Helena da Silva Rodrigues</t>
  </si>
  <si>
    <t>72886544434</t>
  </si>
  <si>
    <t>Gilberto Batista de Magalhães</t>
  </si>
  <si>
    <t>36818569404</t>
  </si>
  <si>
    <t xml:space="preserve">Irailde Gomes de Carvalho </t>
  </si>
  <si>
    <t>74722948453</t>
  </si>
  <si>
    <t>Maria Benedita dos Santos Medeiros</t>
  </si>
  <si>
    <t>92236863420</t>
  </si>
  <si>
    <t>Maria das Graças Alves da Silva</t>
  </si>
  <si>
    <t>59415363487</t>
  </si>
  <si>
    <t>Maria de Jesus da Silva Mourato</t>
  </si>
  <si>
    <t>96350660404</t>
  </si>
  <si>
    <t>Maria do Socorro Bezerra</t>
  </si>
  <si>
    <t>47126477449</t>
  </si>
  <si>
    <t xml:space="preserve">Maria Lúcia Rodrigues da Silva Tavares </t>
  </si>
  <si>
    <t>85555983468</t>
  </si>
  <si>
    <t xml:space="preserve">Maria Zuleide de Freitas e Silva </t>
  </si>
  <si>
    <t>53959671415</t>
  </si>
  <si>
    <t xml:space="preserve">Risete Alaide Gomes </t>
  </si>
  <si>
    <t>84549289449</t>
  </si>
  <si>
    <t>Salete Batista Donato</t>
  </si>
  <si>
    <t>70671915487</t>
  </si>
  <si>
    <t>ANTÔNIO PEREIRA DE SOUZA</t>
  </si>
  <si>
    <t>22053603453</t>
  </si>
  <si>
    <t>MARIVETTE CLEBIA DE LIMA E SILVA</t>
  </si>
  <si>
    <t>05586582457</t>
  </si>
  <si>
    <t>IZABEL ALVES DE ALMEIDA LIMA</t>
  </si>
  <si>
    <t>65660048404</t>
  </si>
  <si>
    <t>CLAUDIANA LEAO BRASIL DA SILVA GOMES</t>
  </si>
  <si>
    <t>63623463515</t>
  </si>
  <si>
    <t>MARIA LUISA PIRES DA SILVA</t>
  </si>
  <si>
    <t>02084935490</t>
  </si>
  <si>
    <t>RAIMUNDO MENDES DA SILVA</t>
  </si>
  <si>
    <t>16493087520</t>
  </si>
  <si>
    <t>VERALUZA NOGUEIRA DE LIMA E SILVA</t>
  </si>
  <si>
    <t>28393988420</t>
  </si>
  <si>
    <t>VALDENEZ FERREIRA LOPES DA SILVA</t>
  </si>
  <si>
    <t>84419253487</t>
  </si>
  <si>
    <t>PAULO BEZERRA LIMA</t>
  </si>
  <si>
    <t>84548967400</t>
  </si>
  <si>
    <t>ROSIMERE MARAIZA DE SOUZA E SILVA</t>
  </si>
  <si>
    <t>05655717450</t>
  </si>
  <si>
    <t>MARILENI PEREIRA DE SOUZA</t>
  </si>
  <si>
    <t>01197599428</t>
  </si>
  <si>
    <t>MANOEL SALVIANO DE SOUSA</t>
  </si>
  <si>
    <t>02817738403</t>
  </si>
  <si>
    <t>MARLEIDE ALVES DE MELO LIMA</t>
  </si>
  <si>
    <t>25569457534</t>
  </si>
  <si>
    <t>JAIRTON JOSE DE MATOS</t>
  </si>
  <si>
    <t>86860992468</t>
  </si>
  <si>
    <t>MARCIA CILENE DA SILVA PEREIRA</t>
  </si>
  <si>
    <t>68016557449</t>
  </si>
  <si>
    <t>MARIA DAS GRACAS FERREIRA ALVES</t>
  </si>
  <si>
    <t>68019262415</t>
  </si>
  <si>
    <t>LUZIENE PEREIRA DE ARAÚJO MARCOLINO</t>
  </si>
  <si>
    <t>04948703460</t>
  </si>
  <si>
    <t>REJANE CALADO PEREIRA</t>
  </si>
  <si>
    <t>99358956453</t>
  </si>
  <si>
    <t>EDMUNDO TEOTONHO DE LIMA</t>
  </si>
  <si>
    <t>00026660490</t>
  </si>
  <si>
    <t>VERA LUCIA MAGALHAES SOUSA</t>
  </si>
  <si>
    <t>43510043472</t>
  </si>
  <si>
    <t>MARIA DA PENHA DE LIMA</t>
  </si>
  <si>
    <t>62808320400</t>
  </si>
  <si>
    <t>JOSÉ NILDO DA SILVA</t>
  </si>
  <si>
    <t>72886390453</t>
  </si>
  <si>
    <t>CARLINDA MARIA DA SILVA LIMA</t>
  </si>
  <si>
    <t>00883041405</t>
  </si>
  <si>
    <t>UOSTON GALDINO DE SOUZA</t>
  </si>
  <si>
    <t>98896997453</t>
  </si>
  <si>
    <t>LEONALDO DE SADIE AMARO DA SILVA</t>
  </si>
  <si>
    <t>02150427435</t>
  </si>
  <si>
    <t>ALDENIRA ALVES BRASIL GODOY</t>
  </si>
  <si>
    <t>59415169400</t>
  </si>
  <si>
    <t>ELENILZA MARIA MOURATO DE SOUSA MORAES</t>
  </si>
  <si>
    <t>04019729417</t>
  </si>
  <si>
    <t>MARIA DAMIANA DA SILVA</t>
  </si>
  <si>
    <t>60850302404</t>
  </si>
  <si>
    <t>LEDIVONEIDE PEREIRA DA SILVA SOUSA</t>
  </si>
  <si>
    <t>04020459479</t>
  </si>
  <si>
    <t>RITA PEREIRA DE SOUZA</t>
  </si>
  <si>
    <t>02074726457</t>
  </si>
  <si>
    <t xml:space="preserve">ROSINERE BEZERRA </t>
  </si>
  <si>
    <t>00026876400</t>
  </si>
  <si>
    <t>GILSON ALVES NOGUEIRA</t>
  </si>
  <si>
    <t>47132523449</t>
  </si>
  <si>
    <t>SILVIO ROMERO BARBALHO DE SOUSA CARNEIRO</t>
  </si>
  <si>
    <t>41806140497</t>
  </si>
  <si>
    <t>ANTONIA BANDEIRA DELMANO</t>
  </si>
  <si>
    <t>02043124420</t>
  </si>
  <si>
    <t>DENILDA MOURA DOS SANTOS</t>
  </si>
  <si>
    <t>65717880472</t>
  </si>
  <si>
    <t>JOSIANE VIANA DE CARVALHO FERREIRA</t>
  </si>
  <si>
    <t>03844824499</t>
  </si>
  <si>
    <t>CLAUDIA GOMES LIMA</t>
  </si>
  <si>
    <t>56258690491</t>
  </si>
  <si>
    <t>ROSA LIMA DE AQUINO</t>
  </si>
  <si>
    <t>02102616410</t>
  </si>
  <si>
    <t>TACIANA CARLA DE SA REZENDE</t>
  </si>
  <si>
    <t>05294728486</t>
  </si>
  <si>
    <t>MARIA DA PENHA DE MELO LIMA</t>
  </si>
  <si>
    <t>62874748404</t>
  </si>
  <si>
    <t>CELIA DE SOUZA PAZ ALVES</t>
  </si>
  <si>
    <t>02412518424</t>
  </si>
  <si>
    <t>MARIA SONI SOUSA ALVES</t>
  </si>
  <si>
    <t>70672288400</t>
  </si>
  <si>
    <t>IRLEIDE QUIXABEIRA DA SILVA OLIVEIRA</t>
  </si>
  <si>
    <t>01211527409</t>
  </si>
  <si>
    <t>OLGA LEAO BRASIL SILVA ALVES</t>
  </si>
  <si>
    <t>21242402420</t>
  </si>
  <si>
    <t>JOSE ANTONIO DE SOUZA FILHO</t>
  </si>
  <si>
    <t>96352698468</t>
  </si>
  <si>
    <t>ROBERLANDIA DA SILVA ALVES</t>
  </si>
  <si>
    <t>07240076440</t>
  </si>
  <si>
    <t>GABRIELA MÁRCIA FLORÊNCIO DE MELO</t>
  </si>
  <si>
    <t>97376370544</t>
  </si>
  <si>
    <t>MARIA DO SOCORRO DA SILVA ALVES</t>
  </si>
  <si>
    <t>53745302400</t>
  </si>
  <si>
    <t>MARIA DO SOCORRO DUARTE DE OLIVEIRA</t>
  </si>
  <si>
    <t>17401461404</t>
  </si>
  <si>
    <t>GIVANILDO NUNES DE BARROS</t>
  </si>
  <si>
    <t>02448894493</t>
  </si>
  <si>
    <t>AURICEIA PEREIRA DE OLIVEIRA</t>
  </si>
  <si>
    <t>68193076400</t>
  </si>
  <si>
    <t>SINEZIO RODRIGUES ALVES</t>
  </si>
  <si>
    <t>84408162434</t>
  </si>
  <si>
    <t>MARIA MARLUCE MONTEIRO DA SILVA</t>
  </si>
  <si>
    <t>72890894487</t>
  </si>
  <si>
    <t>60009390430</t>
  </si>
  <si>
    <t>MARIA DE LOURDES MENDES</t>
  </si>
  <si>
    <t>60014970449</t>
  </si>
  <si>
    <t>MARIA DAS GRACAS SILVA</t>
  </si>
  <si>
    <t>02387696409</t>
  </si>
  <si>
    <t>JOANA FRANCELINA NUNES BEZERRA GOMES DE OLIVEIRA</t>
  </si>
  <si>
    <t>40802159400</t>
  </si>
  <si>
    <t>MARIA LUCIA DE MELO AQUINO</t>
  </si>
  <si>
    <t>44669690434</t>
  </si>
  <si>
    <t>DAMIAO ALVES DOS PRAZERES</t>
  </si>
  <si>
    <t>35446781449</t>
  </si>
  <si>
    <t>CIRLEIDE PAULO DA SILVA</t>
  </si>
  <si>
    <t>50929917472</t>
  </si>
  <si>
    <t>ARCELINA ALVES DA SILVA</t>
  </si>
  <si>
    <t>41840321415</t>
  </si>
  <si>
    <t>VANICE RODRIGUES DE LIMA</t>
  </si>
  <si>
    <t>03306340464</t>
  </si>
  <si>
    <t>MARIA ANGELITA DO NASCIMENTO SOUZA</t>
  </si>
  <si>
    <t>31950094472</t>
  </si>
  <si>
    <t>RANIERE FRANCA DE LIMA</t>
  </si>
  <si>
    <t>75331012434</t>
  </si>
  <si>
    <t>MARIA GORETE PEREIRA DA SILVA</t>
  </si>
  <si>
    <t>00027454452</t>
  </si>
  <si>
    <t>LUIZ ANANIAS DOS SANTOS</t>
  </si>
  <si>
    <t>56256604415</t>
  </si>
  <si>
    <t>MARLUCE NUNES DA CRUZ</t>
  </si>
  <si>
    <t>43509789415</t>
  </si>
  <si>
    <t>MONICA CRISTIANE DA SILVA</t>
  </si>
  <si>
    <t>04219808426</t>
  </si>
  <si>
    <t>MARIA DAMIANA NOGUEIRA DE CARVALHO</t>
  </si>
  <si>
    <t>036.952.408-06</t>
  </si>
  <si>
    <t>JOSE JAILSON NUNES DA SILVA</t>
  </si>
  <si>
    <t>88125432434</t>
  </si>
  <si>
    <t>DALZILENE DE CARVALHO NOVAES</t>
  </si>
  <si>
    <t>30302749420</t>
  </si>
  <si>
    <t>AGERLANDIA DOS SANTOS MELO</t>
  </si>
  <si>
    <t>00876920407</t>
  </si>
  <si>
    <t>MARIA JOSE DE LIMA CRUZ</t>
  </si>
  <si>
    <t>41838645420</t>
  </si>
  <si>
    <t>EDVALDO NOGUEIRA VANDERLEY</t>
  </si>
  <si>
    <t>65664612487</t>
  </si>
  <si>
    <t>PATRICIA SILVA OLIVEIRA</t>
  </si>
  <si>
    <t>02563793432</t>
  </si>
  <si>
    <t xml:space="preserve">CLEA LUCIA ALVES DE MELO </t>
  </si>
  <si>
    <t>90150120400</t>
  </si>
  <si>
    <t>MARIA DO SOCORRO FERREIRA DE SOUSA</t>
  </si>
  <si>
    <t>84422521420</t>
  </si>
  <si>
    <t>MARIA MARTINELIA INACIO DE OLIVEIRA</t>
  </si>
  <si>
    <t>33285985453</t>
  </si>
  <si>
    <t>MANOEL VICENTE PEREIRA LEITE</t>
  </si>
  <si>
    <t>30498767434</t>
  </si>
  <si>
    <t>ILANETE NOGUEIRA MENDES DO NASCIMENTO</t>
  </si>
  <si>
    <t>53745388453</t>
  </si>
  <si>
    <t>MARIA LUCIA HENRIQUE</t>
  </si>
  <si>
    <t>47130369434</t>
  </si>
  <si>
    <t>CARMEM SILVA CABOCLO</t>
  </si>
  <si>
    <t>02466513420</t>
  </si>
  <si>
    <t xml:space="preserve">JOSIVALDO DE SOUZA </t>
  </si>
  <si>
    <t>74933310491</t>
  </si>
  <si>
    <t>LUIZ DHIEGO DE ARAUJO SOUZA</t>
  </si>
  <si>
    <t>07250221400</t>
  </si>
  <si>
    <t xml:space="preserve">FERNANDA NERES DE GOIS </t>
  </si>
  <si>
    <t>07226602431</t>
  </si>
  <si>
    <t xml:space="preserve">JOAQUINA CLARA DE SOUZA </t>
  </si>
  <si>
    <t>41915640482</t>
  </si>
  <si>
    <t>MARIA EDILMA LEITE DE SOUSA</t>
  </si>
  <si>
    <t>68193467434</t>
  </si>
  <si>
    <t>MARIA SUELI DE SÁ</t>
  </si>
  <si>
    <t>02267100410</t>
  </si>
  <si>
    <t>HEROTILDES DE LORENA ANDRADE</t>
  </si>
  <si>
    <t>96326646472</t>
  </si>
  <si>
    <t>KLA Promoções e Eventos LTDA-ME</t>
  </si>
  <si>
    <t>04638333000100</t>
  </si>
  <si>
    <t>POSTO DE COMBUSTIVEIS BERNARDINO E SILVA LTDA - ME</t>
  </si>
  <si>
    <t>10395660000172</t>
  </si>
  <si>
    <t>KAARLYE CANTARELLI PIRES DE ANDRADE</t>
  </si>
  <si>
    <t>90244605491</t>
  </si>
  <si>
    <t>Município de Serrita</t>
  </si>
  <si>
    <t>MARIA DO CARMO PORFIRIO</t>
  </si>
  <si>
    <t>02016980486</t>
  </si>
  <si>
    <t xml:space="preserve">GIVONEIDE ALVES FERREIRA </t>
  </si>
  <si>
    <t>02965136444</t>
  </si>
  <si>
    <t>MARIA JOSE DE SIQUEIRA LEITE</t>
  </si>
  <si>
    <t>03345973405</t>
  </si>
  <si>
    <t>38088274400</t>
  </si>
  <si>
    <t>FRANCISCA JUSTINA DE BRITO</t>
  </si>
  <si>
    <t>385.857.404-00</t>
  </si>
  <si>
    <t>ROSINALDA NUNES DE CARVALHO</t>
  </si>
  <si>
    <t>59865407434</t>
  </si>
  <si>
    <t>MARIA EDITE ALMEIDA</t>
  </si>
  <si>
    <t>34077391415</t>
  </si>
  <si>
    <t>MARIA JOSEFA DA SILVA</t>
  </si>
  <si>
    <t>82523487420</t>
  </si>
  <si>
    <t>MARIA AUXILIADORA GOMES DOS SANTOS</t>
  </si>
  <si>
    <t>560.811.204-06</t>
  </si>
  <si>
    <t>MARIA DE LOURDES FEITOSA DOS SANTOS</t>
  </si>
  <si>
    <t>29817277453</t>
  </si>
  <si>
    <t>MARGARIDA SIQUEIRA DE OLIVEIRA</t>
  </si>
  <si>
    <t>45738777468</t>
  </si>
  <si>
    <t>MARIA SUELI DOS SANTOS SOUSA</t>
  </si>
  <si>
    <t>50773933468</t>
  </si>
  <si>
    <t>SEVERINO LINS DE SIQUEIRA</t>
  </si>
  <si>
    <t>02267453410</t>
  </si>
  <si>
    <t>C W E CONSTRUCOES LTDA - ME</t>
  </si>
  <si>
    <t>10496113000183</t>
  </si>
  <si>
    <t>MARCELO DE MACEDO VALENCA</t>
  </si>
  <si>
    <t>86209434487</t>
  </si>
  <si>
    <t>MAN LATIN AMÉRICA INDUSTRIA E COMERCIO DE VEÚICULO</t>
  </si>
  <si>
    <t>06.020.318/0001-10</t>
  </si>
  <si>
    <t>MARTA CRISTINA MORAES DA SILVA FRANCA</t>
  </si>
  <si>
    <t>01155371470</t>
  </si>
  <si>
    <t>ROSEMARY MARIA MORAES DA SILVA</t>
  </si>
  <si>
    <t>34095926449</t>
  </si>
  <si>
    <t>MARIA SOLANGE MORAES DA SILVA</t>
  </si>
  <si>
    <t>29366704468</t>
  </si>
  <si>
    <t>FLAVIO FERNANDO MORAES DA SILVA</t>
  </si>
  <si>
    <t>81706979800</t>
  </si>
  <si>
    <t>EMANUEL MARCELO MORAES DA SILVA</t>
  </si>
  <si>
    <t>47056088449</t>
  </si>
  <si>
    <t>DEISE BORBA BELCHIOR</t>
  </si>
  <si>
    <t>02089522410</t>
  </si>
  <si>
    <t>BRUNO FERREIRA DE LIMA</t>
  </si>
  <si>
    <t>07532157482</t>
  </si>
  <si>
    <t>ROZANA CONCEICAO DE LIMA</t>
  </si>
  <si>
    <t>10116467495</t>
  </si>
  <si>
    <t>NATHALIM DA CONCEICAO DE LIMA</t>
  </si>
  <si>
    <t>08116534475</t>
  </si>
  <si>
    <t>JOSE VENANCIO DE MELO LIMA</t>
  </si>
  <si>
    <t>13748169493</t>
  </si>
  <si>
    <t>DAYANA MELO DE LIMA</t>
  </si>
  <si>
    <t>70238569438</t>
  </si>
  <si>
    <t>CICERA MARIA DE MELO</t>
  </si>
  <si>
    <t>08140920479</t>
  </si>
  <si>
    <t xml:space="preserve">PEDRO JOSE BARBOZA </t>
  </si>
  <si>
    <t>29323096415</t>
  </si>
  <si>
    <t>ANTONIO RODRIGO SANT ANA</t>
  </si>
  <si>
    <t>28827017801</t>
  </si>
  <si>
    <t>ANA CELIA DE MEDEIROS</t>
  </si>
  <si>
    <t>05377933486</t>
  </si>
  <si>
    <t>MARIA DOS ANJOS INGLEZ DOS SANTOS</t>
  </si>
  <si>
    <t>03248321415</t>
  </si>
  <si>
    <t xml:space="preserve">BERNARDETE PEREIRA LIMA </t>
  </si>
  <si>
    <t>65748077434</t>
  </si>
  <si>
    <t>MARIA DO CARMO DE OLIVEIRA SOUSA MACEDO</t>
  </si>
  <si>
    <t>01815753455</t>
  </si>
  <si>
    <t xml:space="preserve">MARIA MONICA QUEIROZ DE SOUZA </t>
  </si>
  <si>
    <t>00665586388</t>
  </si>
  <si>
    <t>JOSELMA MARGARIDA DOS SANTOS</t>
  </si>
  <si>
    <t>04275540476</t>
  </si>
  <si>
    <t>MACEDO MAIA ADVOCACIA</t>
  </si>
  <si>
    <t>23971408000106</t>
  </si>
  <si>
    <t>MARIA ELENITA DE SOUZA</t>
  </si>
  <si>
    <t>55248047153</t>
  </si>
  <si>
    <t>MARGARIDA LUCIA DOS SANTOS</t>
  </si>
  <si>
    <t>05621403444</t>
  </si>
  <si>
    <t>JOSE DE ARIMATEIA NUNES DE OLIVEIRA</t>
  </si>
  <si>
    <t>04570406459</t>
  </si>
  <si>
    <t>TALITA GEORGIA GOMES TORRES</t>
  </si>
  <si>
    <t>04920318430</t>
  </si>
  <si>
    <t>EUCLIDES RONALDO LEITE</t>
  </si>
  <si>
    <t>16812298468</t>
  </si>
  <si>
    <t>MARIA LUIZA DA SILVA SANTOS</t>
  </si>
  <si>
    <t>74896172434</t>
  </si>
  <si>
    <t>SEVERINO PEDRO DA SILVA</t>
  </si>
  <si>
    <t>02733872435</t>
  </si>
  <si>
    <t>MARIA CARMESITA SILVA GOMES</t>
  </si>
  <si>
    <t>03228460487</t>
  </si>
  <si>
    <t>MARIA NUNES DE LIMA</t>
  </si>
  <si>
    <t>14544806453</t>
  </si>
  <si>
    <t>MAURÍCIO VASCONCELOS VALADARES</t>
  </si>
  <si>
    <t>12855693420</t>
  </si>
  <si>
    <t>SIQUEIRA CAMPOS, MAIA &amp; PORTUGAL ADVOGADOS</t>
  </si>
  <si>
    <t>23300850000100</t>
  </si>
  <si>
    <t>DANIELA PERNAMBUCO DE SOUZA</t>
  </si>
  <si>
    <t>07156969471</t>
  </si>
  <si>
    <t>JOSÉ JORGE MESQUITA</t>
  </si>
  <si>
    <t>05529476449</t>
  </si>
  <si>
    <t>DIEGO AGUIRRE FERNANDES DE BARROS LIMA</t>
  </si>
  <si>
    <t>09501788458</t>
  </si>
  <si>
    <t>LEONARDO DE LEMOS RODRIGUES</t>
  </si>
  <si>
    <t>02662520442</t>
  </si>
  <si>
    <t>MARINEIDE MARIA SILVA DE LEMOS</t>
  </si>
  <si>
    <t>57852863434</t>
  </si>
  <si>
    <t>MARIA DA PIEDADE WANDERLEY BUARQUE DE MELO</t>
  </si>
  <si>
    <t>30817544453</t>
  </si>
  <si>
    <t>LAYSE DE MORAIS MILANEZ</t>
  </si>
  <si>
    <t>65669304349</t>
  </si>
  <si>
    <t>RAFAEL LEAO DOS SANTOS BARROS</t>
  </si>
  <si>
    <t>11173002421</t>
  </si>
  <si>
    <t>ANA NEVES BEZERRA CAVALCANTI</t>
  </si>
  <si>
    <t>04542396452</t>
  </si>
  <si>
    <t>RICARDO DE ALBUQUERQUE DO REGO BARROS NETO</t>
  </si>
  <si>
    <t>07382848400</t>
  </si>
  <si>
    <t>HUGO FARIAS LINS DE ARAUJO</t>
  </si>
  <si>
    <t>06600381450</t>
  </si>
  <si>
    <t>RUTH ALVES</t>
  </si>
  <si>
    <t>59393823472</t>
  </si>
  <si>
    <t>Vera Lúcia Maria de Santana</t>
  </si>
  <si>
    <t>37782053404</t>
  </si>
  <si>
    <t>LABORATORIO JEFERSON ANDRADE LTDA</t>
  </si>
  <si>
    <t>11004237000167</t>
  </si>
  <si>
    <t>AUTO POSTO MULT SERVICE LTDA - ME</t>
  </si>
  <si>
    <t>00361864000139</t>
  </si>
  <si>
    <t>PATRICIA MARIA DA SILVA</t>
  </si>
  <si>
    <t>01334209499</t>
  </si>
  <si>
    <t>CILENE PEREIRA RIBEIRO</t>
  </si>
  <si>
    <t>07505686402</t>
  </si>
  <si>
    <t>MARIA SIRLENE BEZERRA</t>
  </si>
  <si>
    <t>23727926520</t>
  </si>
  <si>
    <t>VERONICA MARIA CARVALHO CINTRA</t>
  </si>
  <si>
    <t>62177893453</t>
  </si>
  <si>
    <t>ANA PAULA MANSO DA SILVA</t>
  </si>
  <si>
    <t>09190035402</t>
  </si>
  <si>
    <t>CLAUDIANA PRAZERES DOS SANTOS</t>
  </si>
  <si>
    <t>05337960407</t>
  </si>
  <si>
    <t>MARILENE MARIA LIMA DE SALES</t>
  </si>
  <si>
    <t>07979241401</t>
  </si>
  <si>
    <t>MARCUS VINICIUS COSTA SILVA</t>
  </si>
  <si>
    <t>03074488433</t>
  </si>
  <si>
    <t>053.735.704-19</t>
  </si>
  <si>
    <t>REGINALDO INTERAMINENSE CAMELO FERREIRA</t>
  </si>
  <si>
    <t>05665823414</t>
  </si>
  <si>
    <t>GILMARA CORREIA CAVALCANTI NERY</t>
  </si>
  <si>
    <t>02869917481</t>
  </si>
  <si>
    <t xml:space="preserve">ALESSANDRA ALBUQUERQUE CAVALCANTI </t>
  </si>
  <si>
    <t>86991434434</t>
  </si>
  <si>
    <t>LAERCIO ANTONIO DA SILVA</t>
  </si>
  <si>
    <t>81782780491</t>
  </si>
  <si>
    <t>ALINE MARIA GOMES FERREIRA</t>
  </si>
  <si>
    <t>07550665451</t>
  </si>
  <si>
    <t>GERMANA DE ARAUJO COUTINHO</t>
  </si>
  <si>
    <t>16676521415</t>
  </si>
  <si>
    <t>Município de Tracunhaém</t>
  </si>
  <si>
    <t>ROSINEIDE MARIA GOMES</t>
  </si>
  <si>
    <t>08257454460</t>
  </si>
  <si>
    <t>LUCINEIA MARIANO DE MORAIS SILVA</t>
  </si>
  <si>
    <t>01975028490</t>
  </si>
  <si>
    <t>MARIA GORETE DA SILVA CAMPOS</t>
  </si>
  <si>
    <t>42709393468</t>
  </si>
  <si>
    <t xml:space="preserve"> JOFRAN DAVID DA SILVA NERI </t>
  </si>
  <si>
    <t>04925365460</t>
  </si>
  <si>
    <t xml:space="preserve">GISLAINE PIRES DE SA CARVALHO </t>
  </si>
  <si>
    <t>02804466400</t>
  </si>
  <si>
    <t xml:space="preserve">MARIA CICERA PIRES DA SILVA </t>
  </si>
  <si>
    <t>98472810410</t>
  </si>
  <si>
    <t>GREYCE EVERLAYNE GOMES DE SA</t>
  </si>
  <si>
    <t>08375309460</t>
  </si>
  <si>
    <t>LUZIA DA SILVA FELIX ARAUJO</t>
  </si>
  <si>
    <t>01862819432</t>
  </si>
  <si>
    <t>KATIA REJANE MATIAS DA SILVA BARROS</t>
  </si>
  <si>
    <t>76949508468</t>
  </si>
  <si>
    <t>HELENA MARTINS MATIAS</t>
  </si>
  <si>
    <t>88289354487</t>
  </si>
  <si>
    <t>FRANCISCA ANGELA DA SILVA LEITE</t>
  </si>
  <si>
    <t>90760476420</t>
  </si>
  <si>
    <t>ADEMILSON DIOMICIO LEANDRO</t>
  </si>
  <si>
    <t>25849778420</t>
  </si>
  <si>
    <t xml:space="preserve">JOSE GIOVANI DO CARMO BEZERRA - ME </t>
  </si>
  <si>
    <t>16465816000120</t>
  </si>
  <si>
    <t>CASA DE ACOLHIMENTO ANA ATAIDE CAAA</t>
  </si>
  <si>
    <t>05220054000186</t>
  </si>
  <si>
    <t>ADELIO CARLOS DA SILVA</t>
  </si>
  <si>
    <t>89667506487</t>
  </si>
  <si>
    <t>DANIELLE PATRÍCIA DE BARROS SANTOS</t>
  </si>
  <si>
    <t>93281170463</t>
  </si>
  <si>
    <t>CALDEIRARIA NUNES LTDA - EPP</t>
  </si>
  <si>
    <t>02834694000198</t>
  </si>
  <si>
    <t xml:space="preserve">Francisco de Assis Dias Martins </t>
  </si>
  <si>
    <t>05422248449</t>
  </si>
  <si>
    <t xml:space="preserve">GLEICY LANE MATIAS DE ARAUJO </t>
  </si>
  <si>
    <t>04239351430</t>
  </si>
  <si>
    <t xml:space="preserve">JOSE JUNIOR DA SILVA	</t>
  </si>
  <si>
    <t>04310994482</t>
  </si>
  <si>
    <t xml:space="preserve">JOSE VIOMAR DA SILVA </t>
  </si>
  <si>
    <t>52023443415</t>
  </si>
  <si>
    <t>RIEDJA MARIA FILGUEIRAS DE LIMA</t>
  </si>
  <si>
    <t>19413750491</t>
  </si>
  <si>
    <t>JOSEFA TEIXEIRA SILVA</t>
  </si>
  <si>
    <t>16551460410</t>
  </si>
  <si>
    <t>LINDINALVA VITAL DE LIMA</t>
  </si>
  <si>
    <t>63941805487</t>
  </si>
  <si>
    <t>RECIPREV S Rec  Autarq Mun Prev Assist Saud Servid</t>
  </si>
  <si>
    <t>MARIA DE LOURDES DOMINGUES CAMARA</t>
  </si>
  <si>
    <t>55898165487</t>
  </si>
  <si>
    <t>CLOTILDE BERNARDO DA SILVA</t>
  </si>
  <si>
    <t>44965893468</t>
  </si>
  <si>
    <t>SAAE SERVIÇO AUTÔNOMO DE ÁGUA E ESGOTO - XEXÉU</t>
  </si>
  <si>
    <t>PROCURADORIA REGIONAL DA FAZENDA NACIONAL EM PERNA</t>
  </si>
  <si>
    <t>40813081000163</t>
  </si>
  <si>
    <t>ANIBAL CARNAUBA DA COSTA ACCIOLY JUNIOR</t>
  </si>
  <si>
    <t>00061146447</t>
  </si>
  <si>
    <t>ENTIDADE</t>
  </si>
  <si>
    <t>ORÇAMENTO</t>
  </si>
  <si>
    <t>PROCESSO</t>
  </si>
  <si>
    <t>CPF/CNPJ</t>
  </si>
  <si>
    <t>SUPERPREFERÊNCIA</t>
  </si>
  <si>
    <t>SALDO 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</si>
</sst>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3" borderId="0" xfId="0" applyFont="1" applyFill="1"/>
    <xf numFmtId="43" fontId="0" fillId="2" borderId="0" xfId="1" applyFont="1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0" xfId="0" applyFont="1" applyFill="1"/>
    <xf numFmtId="43" fontId="3" fillId="2" borderId="0" xfId="1" applyFont="1" applyFill="1"/>
    <xf numFmtId="43" fontId="3" fillId="4" borderId="0" xfId="1" applyFont="1" applyFill="1" applyAlignment="1">
      <alignment horizontal="center" vertical="center"/>
    </xf>
    <xf numFmtId="1" fontId="3" fillId="4" borderId="0" xfId="1" applyNumberFormat="1" applyFont="1" applyFill="1" applyAlignment="1">
      <alignment horizontal="center" vertical="center"/>
    </xf>
    <xf numFmtId="0" fontId="4" fillId="2" borderId="0" xfId="0" applyFont="1" applyFill="1"/>
    <xf numFmtId="43" fontId="4" fillId="2" borderId="0" xfId="1" applyFont="1" applyFill="1"/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2" borderId="0" xfId="0" applyNumberFormat="1" applyFill="1"/>
    <xf numFmtId="1" fontId="3" fillId="2" borderId="0" xfId="0" applyNumberFormat="1" applyFont="1" applyFill="1"/>
    <xf numFmtId="1" fontId="4" fillId="2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thu\Downloads\EC%20136%20-%20ENTES%20(1).xlsx" TargetMode="External"/><Relationship Id="rId1" Type="http://schemas.openxmlformats.org/officeDocument/2006/relationships/externalLinkPath" Target="EC%20136%20-%20ENT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JPE REPORTS - CPF_CNPJ"/>
      <sheetName val="TJPE REPORTS - LISTA ENTIDADES"/>
      <sheetName val="TD - SITUAÇÃO DA DÍVIDA"/>
      <sheetName val="TD - POR ORÇAMENTO"/>
      <sheetName val="TD - CONTAGEM - CONFERIR"/>
      <sheetName val="RCL 2024"/>
      <sheetName val="APORTES"/>
      <sheetName val="ESTORNO"/>
      <sheetName val="PAINEL"/>
      <sheetName val="PLANILHA PEC 136"/>
    </sheetNames>
    <sheetDataSet>
      <sheetData sheetId="0"/>
      <sheetData sheetId="1">
        <row r="1">
          <cell r="A1" t="str">
            <v>ENTIDADE</v>
          </cell>
          <cell r="B1" t="str">
            <v>CNPJ</v>
          </cell>
          <cell r="C1" t="str">
            <v>REGIME</v>
          </cell>
          <cell r="D1" t="str">
            <v>Nº DA CONTA</v>
          </cell>
          <cell r="E1" t="str">
            <v>ENTE</v>
          </cell>
        </row>
        <row r="2">
          <cell r="A2" t="str">
            <v>AEB - Autarquia Educacional do Mun do Belo Jardim</v>
          </cell>
          <cell r="B2">
            <v>11464153000106</v>
          </cell>
          <cell r="C2" t="str">
            <v>Comum</v>
          </cell>
          <cell r="D2">
            <v>3500106345270</v>
          </cell>
          <cell r="E2" t="str">
            <v>Município de Belo Jardim</v>
          </cell>
        </row>
        <row r="3">
          <cell r="A3" t="str">
            <v>AEDA - Autarquia Educacional do Araripe</v>
          </cell>
          <cell r="B3">
            <v>11469541000180</v>
          </cell>
          <cell r="C3" t="str">
            <v>Comum</v>
          </cell>
          <cell r="D3">
            <v>1700109485934</v>
          </cell>
          <cell r="E3" t="str">
            <v>Município de Araripina</v>
          </cell>
        </row>
        <row r="4">
          <cell r="A4" t="str">
            <v>AEDS Autarquia Educacional de Salgueiro</v>
          </cell>
          <cell r="B4">
            <v>11351343000117</v>
          </cell>
          <cell r="C4" t="str">
            <v>Comum</v>
          </cell>
          <cell r="D4">
            <v>500109486111</v>
          </cell>
          <cell r="E4" t="str">
            <v>Município de Salgueiro</v>
          </cell>
        </row>
        <row r="5">
          <cell r="A5" t="str">
            <v>AEMASUL- Autarquia Educacional da Mata Sul</v>
          </cell>
          <cell r="B5">
            <v>8653818000115</v>
          </cell>
          <cell r="C5" t="str">
            <v>Especial Mensal</v>
          </cell>
          <cell r="D5" t="e">
            <v>#N/A</v>
          </cell>
          <cell r="E5" t="str">
            <v>Município de Palmares</v>
          </cell>
        </row>
        <row r="6">
          <cell r="A6" t="str">
            <v>AESA- Autarquia de Ensino Superior de Arcoverde</v>
          </cell>
          <cell r="B6">
            <v>11462454000109</v>
          </cell>
          <cell r="C6" t="str">
            <v>Comum</v>
          </cell>
          <cell r="D6" t="e">
            <v>#N/A</v>
          </cell>
          <cell r="E6" t="str">
            <v>Município de Arcoverde</v>
          </cell>
        </row>
        <row r="7">
          <cell r="A7" t="str">
            <v>AESET Autarquia Educacional de Serra Talhada</v>
          </cell>
          <cell r="B7">
            <v>11115011000133</v>
          </cell>
          <cell r="C7" t="str">
            <v>Comum</v>
          </cell>
          <cell r="D7">
            <v>5000109486299</v>
          </cell>
          <cell r="E7" t="str">
            <v>Município de Serra Talhada</v>
          </cell>
        </row>
        <row r="8">
          <cell r="A8" t="str">
            <v>AESGA - Autarquia do Ensino Superior de Garanhuns</v>
          </cell>
          <cell r="B8">
            <v>11224920000100</v>
          </cell>
          <cell r="C8" t="str">
            <v>Comum</v>
          </cell>
          <cell r="D8">
            <v>4200109486583</v>
          </cell>
          <cell r="E8" t="str">
            <v>Município de Garanhuns</v>
          </cell>
        </row>
        <row r="9">
          <cell r="A9" t="str">
            <v>ALTINHOPREV Autarq Mun. de Prev Social de Altinho</v>
          </cell>
          <cell r="B9">
            <v>5856751000128</v>
          </cell>
          <cell r="C9" t="str">
            <v>Comum</v>
          </cell>
          <cell r="D9">
            <v>2900106345157</v>
          </cell>
          <cell r="E9" t="str">
            <v>Município de Altinho</v>
          </cell>
        </row>
        <row r="10">
          <cell r="A10" t="str">
            <v>AUTARQUIA BELEMITA DE CULTURA, DESPORTO E EDUCACÃO</v>
          </cell>
          <cell r="B10">
            <v>10264877000143</v>
          </cell>
          <cell r="C10" t="str">
            <v>Comum</v>
          </cell>
          <cell r="D10" t="e">
            <v>#N/A</v>
          </cell>
          <cell r="E10" t="str">
            <v>Município de Belém do São Francisco</v>
          </cell>
        </row>
        <row r="11">
          <cell r="A11" t="str">
            <v>Autarquia Mun Mobilidade Urb. de Petrolina</v>
          </cell>
          <cell r="B11">
            <v>35669753000179</v>
          </cell>
          <cell r="C11" t="str">
            <v>Comum</v>
          </cell>
          <cell r="D11" t="e">
            <v>#N/A</v>
          </cell>
          <cell r="E11" t="str">
            <v>Município de Petrolina</v>
          </cell>
        </row>
        <row r="12">
          <cell r="A12" t="str">
            <v>Autarquia Municipal do Ensino Sup de Goiana</v>
          </cell>
          <cell r="B12">
            <v>11408812000197</v>
          </cell>
          <cell r="C12" t="str">
            <v>Especial Mensal</v>
          </cell>
          <cell r="D12" t="e">
            <v>#N/A</v>
          </cell>
          <cell r="E12" t="str">
            <v>Município de Goiana</v>
          </cell>
        </row>
        <row r="13">
          <cell r="A13" t="str">
            <v>CABOPREV- INST. PREV SOCIAL DOS SERV DO CABO</v>
          </cell>
          <cell r="B13">
            <v>7738191000132</v>
          </cell>
          <cell r="C13" t="str">
            <v>Comum</v>
          </cell>
          <cell r="D13" t="e">
            <v>#N/A</v>
          </cell>
          <cell r="E13" t="str">
            <v>Município de Cabo de Santo Agostinho</v>
          </cell>
        </row>
        <row r="14">
          <cell r="A14" t="str">
            <v>CARUARUPREV Instit. de Previd. Social Mun. Caruaru</v>
          </cell>
          <cell r="B14">
            <v>8861577000108</v>
          </cell>
          <cell r="C14" t="str">
            <v>Comum</v>
          </cell>
          <cell r="D14">
            <v>1300110568225</v>
          </cell>
          <cell r="E14" t="str">
            <v>Município de Caruaru</v>
          </cell>
        </row>
        <row r="15">
          <cell r="A15" t="str">
            <v>COMPESA Companhia Pernambucana de Saneamento</v>
          </cell>
          <cell r="B15">
            <v>9769035000164</v>
          </cell>
          <cell r="C15" t="str">
            <v>Especial Mensal</v>
          </cell>
          <cell r="D15" t="e">
            <v>#N/A</v>
          </cell>
          <cell r="E15" t="str">
            <v>Estado de Pernambuco</v>
          </cell>
        </row>
        <row r="16">
          <cell r="A16" t="str">
            <v>CORPREV - FUNDO PREVIDENCIÁRIO DO MUNICÍPIO DE SÃO JOSÉ DA COROA GRANDE</v>
          </cell>
          <cell r="B16">
            <v>7730726000129</v>
          </cell>
          <cell r="C16" t="str">
            <v>Comum</v>
          </cell>
          <cell r="D16" t="e">
            <v>#N/A</v>
          </cell>
          <cell r="E16" t="str">
            <v>Município de São José da Coroa Grande</v>
          </cell>
        </row>
        <row r="17">
          <cell r="A17" t="str">
            <v xml:space="preserve">CTTU Autarquia d Transito e Transp Urban d Recife </v>
          </cell>
          <cell r="B17">
            <v>10846103000120</v>
          </cell>
          <cell r="C17" t="str">
            <v>Comum</v>
          </cell>
          <cell r="D17">
            <v>3900110569638</v>
          </cell>
          <cell r="E17" t="str">
            <v>Município de Recife</v>
          </cell>
        </row>
        <row r="18">
          <cell r="A18" t="str">
            <v>Camara Municipal de Garanhuns</v>
          </cell>
          <cell r="B18">
            <v>11478534000144</v>
          </cell>
          <cell r="C18" t="str">
            <v>Comum</v>
          </cell>
          <cell r="D18" t="e">
            <v>#N/A</v>
          </cell>
          <cell r="E18" t="str">
            <v>Município de Garanhuns</v>
          </cell>
        </row>
        <row r="19">
          <cell r="A19" t="str">
            <v>Câmara Municipal de Barreiros</v>
          </cell>
          <cell r="B19">
            <v>8915159000148</v>
          </cell>
          <cell r="C19" t="str">
            <v>Comum</v>
          </cell>
          <cell r="D19">
            <v>900110564019</v>
          </cell>
          <cell r="E19" t="str">
            <v>Município de Barreiros</v>
          </cell>
        </row>
        <row r="20">
          <cell r="A20" t="str">
            <v>Câmara Municipal de Vitória de Santo Antão</v>
          </cell>
          <cell r="B20">
            <v>11491628000153</v>
          </cell>
          <cell r="C20" t="str">
            <v>Comum</v>
          </cell>
          <cell r="D20">
            <v>5000111660402</v>
          </cell>
          <cell r="E20" t="str">
            <v>Município de Vitória de Santo Antão</v>
          </cell>
        </row>
        <row r="21">
          <cell r="A21" t="str">
            <v>DER-PE - Departamento de Estrad de Rodagem  Est PE</v>
          </cell>
          <cell r="B21">
            <v>11554474000100</v>
          </cell>
          <cell r="C21" t="str">
            <v>Especial Mensal</v>
          </cell>
          <cell r="D21" t="e">
            <v>#N/A</v>
          </cell>
          <cell r="E21" t="str">
            <v>Estado de Pernambuco</v>
          </cell>
        </row>
        <row r="22">
          <cell r="A22" t="str">
            <v>DETRAN - Departamento Estadual de Transito de PE</v>
          </cell>
          <cell r="B22">
            <v>9753781000160</v>
          </cell>
          <cell r="C22" t="str">
            <v>Especial Mensal</v>
          </cell>
          <cell r="D22" t="e">
            <v>#N/A</v>
          </cell>
          <cell r="E22" t="str">
            <v>Estado de Pernambuco</v>
          </cell>
        </row>
        <row r="23">
          <cell r="A23" t="str">
            <v>EMLURB - Empresa Manutenção Limpeza Urbana Recife</v>
          </cell>
          <cell r="B23">
            <v>11497013000134</v>
          </cell>
          <cell r="C23" t="str">
            <v>Comum</v>
          </cell>
          <cell r="D23">
            <v>1000110570220</v>
          </cell>
          <cell r="E23" t="str">
            <v>Município de Recife</v>
          </cell>
        </row>
        <row r="24">
          <cell r="A24" t="str">
            <v xml:space="preserve">EMTT Empresa Munic Trânsito Transp Jaboatão Guara </v>
          </cell>
          <cell r="B24">
            <v>2447199000126</v>
          </cell>
          <cell r="C24" t="str">
            <v>Comum</v>
          </cell>
          <cell r="D24">
            <v>1900106345438</v>
          </cell>
          <cell r="E24" t="str">
            <v>Município de Jaboatão dos Guararapes</v>
          </cell>
        </row>
        <row r="25">
          <cell r="A25" t="str">
            <v>Estado de Pernambuco</v>
          </cell>
          <cell r="B25">
            <v>10571982000125</v>
          </cell>
          <cell r="C25" t="str">
            <v>Especial Mensal</v>
          </cell>
          <cell r="D25">
            <v>4400127902587</v>
          </cell>
          <cell r="E25" t="str">
            <v>Estado de Pernambuco</v>
          </cell>
        </row>
        <row r="26">
          <cell r="A26" t="str">
            <v>FACAPE - Faculdade de Ciências Sociais e Aplicadas</v>
          </cell>
          <cell r="B26">
            <v>11157971000166</v>
          </cell>
          <cell r="C26" t="str">
            <v>Especial Mensal</v>
          </cell>
          <cell r="D26" t="e">
            <v>#N/A</v>
          </cell>
          <cell r="E26" t="str">
            <v>Município de Petrolina</v>
          </cell>
        </row>
        <row r="27">
          <cell r="A27" t="str">
            <v>FMAS Fundo Munic de Assist Social de Gameleira</v>
          </cell>
          <cell r="B27">
            <v>1876387000107</v>
          </cell>
          <cell r="C27" t="str">
            <v>Comum</v>
          </cell>
          <cell r="D27" t="e">
            <v>#N/A</v>
          </cell>
          <cell r="E27" t="str">
            <v>Município de Gameleira</v>
          </cell>
        </row>
        <row r="28">
          <cell r="A28" t="str">
            <v>FUNASE Fundação de Atendimento Socioeducativo</v>
          </cell>
          <cell r="B28">
            <v>11722741000100</v>
          </cell>
          <cell r="C28" t="str">
            <v>Especial Mensal</v>
          </cell>
          <cell r="D28" t="e">
            <v>#N/A</v>
          </cell>
          <cell r="E28" t="str">
            <v>Estado de Pernambuco</v>
          </cell>
        </row>
        <row r="29">
          <cell r="A29" t="str">
            <v>FUNDO DE PREVIDENCIA DO MUNICIPIO DE BREJAO-PE</v>
          </cell>
          <cell r="B29">
            <v>7905387000174</v>
          </cell>
          <cell r="C29" t="str">
            <v>Comum</v>
          </cell>
          <cell r="D29" t="e">
            <v>#N/A</v>
          </cell>
          <cell r="E29" t="str">
            <v>Município de Brejão</v>
          </cell>
        </row>
        <row r="30">
          <cell r="A30" t="str">
            <v>FUNDO MUN. SAUDE DO BREJO DA M. DE DEUS</v>
          </cell>
          <cell r="B30">
            <v>9159378000107</v>
          </cell>
          <cell r="C30" t="str">
            <v>Comum</v>
          </cell>
          <cell r="D30">
            <v>2700119379154</v>
          </cell>
          <cell r="E30" t="str">
            <v>Município de Brejo da Madre de Deus</v>
          </cell>
        </row>
        <row r="31">
          <cell r="A31" t="str">
            <v>FUNPRECAB Fundo Prev Municipo de Cabrobó</v>
          </cell>
          <cell r="B31">
            <v>5900668000109</v>
          </cell>
          <cell r="C31" t="str">
            <v>Comum</v>
          </cell>
          <cell r="D31" t="e">
            <v>#N/A</v>
          </cell>
          <cell r="E31" t="str">
            <v>Município de Cabrobó</v>
          </cell>
        </row>
        <row r="32">
          <cell r="A32" t="str">
            <v>FUNPRECAR - Fundo Prev do Mun de Carnaíba</v>
          </cell>
          <cell r="B32">
            <v>5243849000100</v>
          </cell>
          <cell r="C32" t="str">
            <v>Comum</v>
          </cell>
          <cell r="D32" t="e">
            <v>#N/A</v>
          </cell>
          <cell r="E32" t="str">
            <v>Município de Carnaíba</v>
          </cell>
        </row>
        <row r="33">
          <cell r="A33" t="str">
            <v>FUNPREI - Fundo Previdenciário do Munic do Ipojuca</v>
          </cell>
          <cell r="B33">
            <v>5364629000134</v>
          </cell>
          <cell r="C33" t="str">
            <v>Comum</v>
          </cell>
          <cell r="D33">
            <v>1900110571837</v>
          </cell>
          <cell r="E33" t="str">
            <v>Município de Ipojuca</v>
          </cell>
        </row>
        <row r="34">
          <cell r="A34" t="str">
            <v>FUNPREIBI Fundo Previdenciario do Mun de Ibirajuba</v>
          </cell>
          <cell r="B34">
            <v>5377687000100</v>
          </cell>
          <cell r="C34" t="str">
            <v>Comum</v>
          </cell>
          <cell r="D34">
            <v>2800119378956</v>
          </cell>
          <cell r="E34" t="str">
            <v>Município de Ibirajuba</v>
          </cell>
        </row>
        <row r="35">
          <cell r="A35" t="str">
            <v>FUNPREV - Fundo Previdenciário do Mun. de Palmares</v>
          </cell>
          <cell r="B35">
            <v>5229390000190</v>
          </cell>
          <cell r="C35" t="str">
            <v>Especial Mensal</v>
          </cell>
          <cell r="D35" t="e">
            <v>#N/A</v>
          </cell>
          <cell r="E35" t="str">
            <v>Município de Palmares</v>
          </cell>
        </row>
        <row r="36">
          <cell r="A36" t="str">
            <v>Funape - Fundação de Aposentadorias e Pensões dos</v>
          </cell>
          <cell r="B36">
            <v>5136779000190</v>
          </cell>
          <cell r="C36" t="str">
            <v>Especial Mensal</v>
          </cell>
          <cell r="D36" t="e">
            <v>#N/A</v>
          </cell>
          <cell r="E36" t="str">
            <v>Estado de Pernambuco</v>
          </cell>
        </row>
        <row r="37">
          <cell r="A37" t="str">
            <v>Fundação d Hematologia e Hemoterapia de PE- HEMOPE</v>
          </cell>
          <cell r="B37">
            <v>10564953000136</v>
          </cell>
          <cell r="C37" t="str">
            <v>Especial Mensal</v>
          </cell>
          <cell r="D37" t="e">
            <v>#N/A</v>
          </cell>
          <cell r="E37" t="str">
            <v>Estado de Pernambuco</v>
          </cell>
        </row>
        <row r="38">
          <cell r="A38" t="str">
            <v>Fundação de Apoio à Pesquisa</v>
          </cell>
          <cell r="B38">
            <v>799205000189</v>
          </cell>
          <cell r="C38" t="str">
            <v>Comum</v>
          </cell>
          <cell r="D38" t="e">
            <v>#N/A</v>
          </cell>
          <cell r="E38" t="str">
            <v>Estado de Pernambuco</v>
          </cell>
        </row>
        <row r="39">
          <cell r="A39" t="str">
            <v>Fundação de Cultura e Turismo de Caruaru</v>
          </cell>
          <cell r="B39">
            <v>11474400000155</v>
          </cell>
          <cell r="C39" t="str">
            <v>Comum</v>
          </cell>
          <cell r="D39">
            <v>3500110571371</v>
          </cell>
          <cell r="E39" t="str">
            <v>Município de Caruaru</v>
          </cell>
        </row>
        <row r="40">
          <cell r="A40" t="str">
            <v>GOIANAPREVI - Inst.Previdencia Social Mun. Goiana</v>
          </cell>
          <cell r="B40">
            <v>7017355000132</v>
          </cell>
          <cell r="C40" t="str">
            <v>Especial Mensal</v>
          </cell>
          <cell r="D40" t="e">
            <v>#N/A</v>
          </cell>
          <cell r="E40" t="str">
            <v>Município de Goiana</v>
          </cell>
        </row>
        <row r="41">
          <cell r="A41" t="str">
            <v>IASC - Instituto de Assistência Social e Cidadania</v>
          </cell>
          <cell r="B41">
            <v>5615137000174</v>
          </cell>
          <cell r="C41" t="str">
            <v>Comum</v>
          </cell>
          <cell r="D41" t="e">
            <v>#N/A</v>
          </cell>
          <cell r="E41" t="str">
            <v>Município de Recife</v>
          </cell>
        </row>
        <row r="42">
          <cell r="A42" t="str">
            <v>IGEPREV - Instituto Gestão Prev Mun de Petrolina</v>
          </cell>
          <cell r="B42">
            <v>9182560000189</v>
          </cell>
          <cell r="C42" t="str">
            <v>Especial Mensal</v>
          </cell>
          <cell r="D42" t="e">
            <v>#N/A</v>
          </cell>
          <cell r="E42" t="str">
            <v>Município de Petrolina</v>
          </cell>
        </row>
        <row r="43">
          <cell r="A43" t="str">
            <v>INSS - Instituto Nacional do Seguro Social</v>
          </cell>
          <cell r="B43">
            <v>29979036000140</v>
          </cell>
          <cell r="C43" t="str">
            <v>Comum</v>
          </cell>
          <cell r="D43">
            <v>500106954810</v>
          </cell>
          <cell r="E43" t="str">
            <v>INSS - Instituto Nacional do Seguro Social</v>
          </cell>
        </row>
        <row r="44">
          <cell r="A44" t="str">
            <v>INST. PREV. PROPRIA - SERRA TALHADA</v>
          </cell>
          <cell r="B44">
            <v>5115318000131</v>
          </cell>
          <cell r="C44" t="str">
            <v>Comum</v>
          </cell>
          <cell r="D44" t="e">
            <v>#N/A</v>
          </cell>
          <cell r="E44" t="str">
            <v>Município de Serra Talhada</v>
          </cell>
        </row>
        <row r="45">
          <cell r="A45" t="str">
            <v>INSTITUTO DE PREV SOCIAL DO MUN. DE PAULISTA</v>
          </cell>
          <cell r="B45">
            <v>7010511000133</v>
          </cell>
          <cell r="C45" t="str">
            <v>Comum</v>
          </cell>
          <cell r="D45" t="e">
            <v>#N/A</v>
          </cell>
          <cell r="E45" t="str">
            <v>Município de Paulista</v>
          </cell>
        </row>
        <row r="46">
          <cell r="A46" t="str">
            <v>INSTITUTO DE PREVIDÊNCIA DO MUNICÍPIO DE JUREMA</v>
          </cell>
          <cell r="B46">
            <v>5319633000180</v>
          </cell>
          <cell r="C46" t="str">
            <v>Comum</v>
          </cell>
          <cell r="D46" t="e">
            <v>#N/A</v>
          </cell>
          <cell r="E46" t="str">
            <v>Município de Jurema</v>
          </cell>
        </row>
        <row r="47">
          <cell r="A47" t="str">
            <v>IPMC Instituto de Prev Municipal do Carpina</v>
          </cell>
          <cell r="B47">
            <v>3078786000158</v>
          </cell>
          <cell r="C47" t="str">
            <v>Especial Mensal</v>
          </cell>
          <cell r="D47" t="e">
            <v>#N/A</v>
          </cell>
          <cell r="E47" t="str">
            <v>Município de Carpina</v>
          </cell>
        </row>
        <row r="48">
          <cell r="A48" t="str">
            <v>IPRESP - INST.PREV. DOS SERVIDORES POMBOS</v>
          </cell>
          <cell r="B48">
            <v>7080825000102</v>
          </cell>
          <cell r="C48" t="str">
            <v>Comum</v>
          </cell>
          <cell r="D48" t="e">
            <v>#N/A</v>
          </cell>
          <cell r="E48" t="str">
            <v>Município de Pombos</v>
          </cell>
        </row>
        <row r="49">
          <cell r="A49" t="str">
            <v>IPREVI Instituto de Prev do Municipio de Iati</v>
          </cell>
          <cell r="B49">
            <v>5766861000107</v>
          </cell>
          <cell r="C49" t="str">
            <v>Especial Mensal</v>
          </cell>
          <cell r="D49" t="e">
            <v>#N/A</v>
          </cell>
          <cell r="E49" t="str">
            <v>Município de Iati</v>
          </cell>
        </row>
        <row r="50">
          <cell r="A50" t="str">
            <v>IPSAL - INST.DE PREV. DOS SERV. MUN. DE ALTINHO</v>
          </cell>
          <cell r="B50">
            <v>5856751000128</v>
          </cell>
          <cell r="C50" t="str">
            <v>Comum</v>
          </cell>
          <cell r="D50">
            <v>2900106345157</v>
          </cell>
          <cell r="E50" t="str">
            <v>Município de Altinho</v>
          </cell>
        </row>
        <row r="51">
          <cell r="A51" t="str">
            <v>IPSC Instituto de Previdencia dos Servid de Caetes</v>
          </cell>
          <cell r="B51">
            <v>4387464000153</v>
          </cell>
          <cell r="C51" t="str">
            <v>Comum</v>
          </cell>
          <cell r="D51">
            <v>2700110574953</v>
          </cell>
          <cell r="E51" t="str">
            <v>Município de Caetés</v>
          </cell>
        </row>
        <row r="52">
          <cell r="A52" t="str">
            <v>IPSESE Instituto Previd Servid Municipais Sertânia</v>
          </cell>
          <cell r="B52">
            <v>6338513000193</v>
          </cell>
          <cell r="C52" t="str">
            <v>Comum</v>
          </cell>
          <cell r="D52">
            <v>4900119378698</v>
          </cell>
          <cell r="E52" t="str">
            <v>Município de Sertânia</v>
          </cell>
        </row>
        <row r="53">
          <cell r="A53" t="str">
            <v>IPSG Instituto de Previd Servid Publ Mun Garanhuns</v>
          </cell>
          <cell r="B53">
            <v>4664996000190</v>
          </cell>
          <cell r="C53" t="str">
            <v>Comum</v>
          </cell>
          <cell r="D53">
            <v>2400110574648</v>
          </cell>
          <cell r="E53" t="str">
            <v>Município de Garanhuns</v>
          </cell>
        </row>
        <row r="54">
          <cell r="A54" t="str">
            <v>IPSMAI Instituto Prev Serv Mun Afogados Ingazeira</v>
          </cell>
          <cell r="B54">
            <v>7609181000105</v>
          </cell>
          <cell r="C54" t="str">
            <v>Comum</v>
          </cell>
          <cell r="D54">
            <v>3400119378467</v>
          </cell>
          <cell r="E54" t="str">
            <v>Município de Afogados da Ingazeira</v>
          </cell>
        </row>
        <row r="55">
          <cell r="A55" t="str">
            <v>IRH - PE Instituto d Recursos Humanos d Pernambuco</v>
          </cell>
          <cell r="B55">
            <v>11944899000117</v>
          </cell>
          <cell r="C55" t="str">
            <v>Especial Mensal</v>
          </cell>
          <cell r="D55" t="e">
            <v>#N/A</v>
          </cell>
          <cell r="E55" t="str">
            <v>Estado de Pernambuco</v>
          </cell>
        </row>
        <row r="56">
          <cell r="A56" t="str">
            <v>ITAMBEPREV Regime Proprio Prev Social Munic Itambé</v>
          </cell>
          <cell r="B56">
            <v>9595420000132</v>
          </cell>
          <cell r="C56" t="str">
            <v>Comum</v>
          </cell>
          <cell r="D56" t="e">
            <v>#N/A</v>
          </cell>
          <cell r="E56" t="str">
            <v>Município de Itambé</v>
          </cell>
        </row>
        <row r="57">
          <cell r="A57" t="str">
            <v>Inst. Prev. Social Serv. Belém S. Francisco IPSEBE</v>
          </cell>
          <cell r="B57">
            <v>7829684000188</v>
          </cell>
          <cell r="C57" t="str">
            <v>Comum</v>
          </cell>
          <cell r="D57" t="e">
            <v>#N/A</v>
          </cell>
          <cell r="E57" t="str">
            <v>Município de Belém do São Francisco</v>
          </cell>
        </row>
        <row r="58">
          <cell r="A58" t="str">
            <v>Instituto de Previdência dos Servidores Municipais de Panelas</v>
          </cell>
          <cell r="B58">
            <v>8811496000195</v>
          </cell>
          <cell r="C58" t="str">
            <v>Comum</v>
          </cell>
          <cell r="D58">
            <v>2800119379056</v>
          </cell>
          <cell r="E58" t="str">
            <v>Município de Panelas</v>
          </cell>
        </row>
        <row r="59">
          <cell r="A59" t="str">
            <v>JABOATÃOPREV Instituto de Previd d Servidores Publ</v>
          </cell>
          <cell r="B59">
            <v>4811561000121</v>
          </cell>
          <cell r="C59" t="str">
            <v>Comum</v>
          </cell>
          <cell r="D59">
            <v>1400111638934</v>
          </cell>
          <cell r="E59" t="str">
            <v>Município de Jaboatão dos Guararapes</v>
          </cell>
        </row>
        <row r="60">
          <cell r="A60" t="str">
            <v>Município de Abreu e Lima</v>
          </cell>
          <cell r="B60">
            <v>8637373000180</v>
          </cell>
          <cell r="C60" t="str">
            <v>Comum</v>
          </cell>
          <cell r="D60">
            <v>1000110000000</v>
          </cell>
          <cell r="E60" t="str">
            <v>Município de Abreu e Lima</v>
          </cell>
        </row>
        <row r="61">
          <cell r="A61" t="str">
            <v>Município de Afogados da Ingazeira</v>
          </cell>
          <cell r="B61">
            <v>10346096000106</v>
          </cell>
          <cell r="C61" t="str">
            <v>Comum</v>
          </cell>
          <cell r="D61">
            <v>2900109486757</v>
          </cell>
          <cell r="E61" t="str">
            <v>Município de Afogados da Ingazeira</v>
          </cell>
        </row>
        <row r="62">
          <cell r="A62" t="str">
            <v>Município de Afrânio</v>
          </cell>
          <cell r="B62">
            <v>10358174000184</v>
          </cell>
          <cell r="C62" t="str">
            <v>Comum</v>
          </cell>
          <cell r="D62">
            <v>2300109487047</v>
          </cell>
          <cell r="E62" t="str">
            <v>Município de Afrânio</v>
          </cell>
        </row>
        <row r="63">
          <cell r="A63" t="str">
            <v>Município de Agrestina</v>
          </cell>
          <cell r="B63">
            <v>10091494000110</v>
          </cell>
          <cell r="C63" t="str">
            <v>Comum</v>
          </cell>
          <cell r="D63">
            <v>500109487209</v>
          </cell>
          <cell r="E63" t="str">
            <v>Município de Agrestina</v>
          </cell>
        </row>
        <row r="64">
          <cell r="A64" t="str">
            <v>Município de Agua Preta</v>
          </cell>
          <cell r="B64">
            <v>10183929000157</v>
          </cell>
          <cell r="C64" t="str">
            <v>Comum</v>
          </cell>
          <cell r="D64">
            <v>200110554703</v>
          </cell>
          <cell r="E64" t="str">
            <v>Município de Água Preta</v>
          </cell>
        </row>
        <row r="65">
          <cell r="A65" t="str">
            <v>Município de Aguas Belas</v>
          </cell>
          <cell r="B65">
            <v>11286341000191</v>
          </cell>
          <cell r="C65" t="str">
            <v>Comum</v>
          </cell>
          <cell r="D65">
            <v>3500109487369</v>
          </cell>
          <cell r="E65" t="str">
            <v>Município de Águas Belas</v>
          </cell>
        </row>
        <row r="66">
          <cell r="A66" t="str">
            <v>Município de Alagoinha</v>
          </cell>
          <cell r="B66">
            <v>11043981000170</v>
          </cell>
          <cell r="C66" t="str">
            <v>Comum</v>
          </cell>
          <cell r="D66">
            <v>700119378215</v>
          </cell>
          <cell r="E66" t="str">
            <v>Município de Alagoinha</v>
          </cell>
        </row>
        <row r="67">
          <cell r="A67" t="str">
            <v>Município de Aliança</v>
          </cell>
          <cell r="B67">
            <v>10164028000118</v>
          </cell>
          <cell r="C67" t="str">
            <v>Comum</v>
          </cell>
          <cell r="D67">
            <v>1600110555232</v>
          </cell>
          <cell r="E67" t="str">
            <v>Município de Aliança</v>
          </cell>
        </row>
        <row r="68">
          <cell r="A68" t="str">
            <v>Município de Altinho</v>
          </cell>
          <cell r="B68">
            <v>10091502000129</v>
          </cell>
          <cell r="C68" t="str">
            <v>Comum</v>
          </cell>
          <cell r="D68">
            <v>4800110555399</v>
          </cell>
          <cell r="E68" t="str">
            <v>Município de Altinho</v>
          </cell>
        </row>
        <row r="69">
          <cell r="A69" t="str">
            <v>Município de Amaraji</v>
          </cell>
          <cell r="B69">
            <v>11294360000160</v>
          </cell>
          <cell r="C69" t="str">
            <v>Comum</v>
          </cell>
          <cell r="D69">
            <v>3000110555559</v>
          </cell>
          <cell r="E69" t="str">
            <v>Município de Amaraji</v>
          </cell>
        </row>
        <row r="70">
          <cell r="A70" t="str">
            <v>Município de Angelim</v>
          </cell>
          <cell r="B70">
            <v>10130755000164</v>
          </cell>
          <cell r="C70" t="str">
            <v>Comum</v>
          </cell>
          <cell r="D70">
            <v>2800110555757</v>
          </cell>
          <cell r="E70" t="str">
            <v>Município de Angelim</v>
          </cell>
        </row>
        <row r="71">
          <cell r="A71" t="str">
            <v>Município de Araripina</v>
          </cell>
          <cell r="B71">
            <v>11040854000118</v>
          </cell>
          <cell r="C71" t="str">
            <v>Comum</v>
          </cell>
          <cell r="D71">
            <v>800110556116</v>
          </cell>
          <cell r="E71" t="str">
            <v>Município de Araripina</v>
          </cell>
        </row>
        <row r="72">
          <cell r="A72" t="str">
            <v>Município de Araçoiaba</v>
          </cell>
          <cell r="B72">
            <v>1613860000163</v>
          </cell>
          <cell r="C72" t="str">
            <v>Comum</v>
          </cell>
          <cell r="D72">
            <v>2700110555955</v>
          </cell>
          <cell r="E72" t="str">
            <v>Município de Araçoiaba</v>
          </cell>
        </row>
        <row r="73">
          <cell r="A73" t="str">
            <v>Município de Arcoverde</v>
          </cell>
          <cell r="B73">
            <v>10105955000167</v>
          </cell>
          <cell r="C73" t="str">
            <v>Comum</v>
          </cell>
          <cell r="D73">
            <v>900110556418</v>
          </cell>
          <cell r="E73" t="str">
            <v>Município de Arcoverde</v>
          </cell>
        </row>
        <row r="74">
          <cell r="A74" t="str">
            <v>Município de Barra de Guabiraba</v>
          </cell>
          <cell r="B74">
            <v>10120962000138</v>
          </cell>
          <cell r="C74" t="str">
            <v>Comum</v>
          </cell>
          <cell r="D74" t="e">
            <v>#N/A</v>
          </cell>
          <cell r="E74" t="str">
            <v>Município de Barra de Guabiraba</v>
          </cell>
        </row>
        <row r="75">
          <cell r="A75" t="str">
            <v>Município de Barreiros</v>
          </cell>
          <cell r="B75">
            <v>10110989000140</v>
          </cell>
          <cell r="C75" t="str">
            <v>Comum</v>
          </cell>
          <cell r="D75">
            <v>4400110556788</v>
          </cell>
          <cell r="E75" t="str">
            <v>Município de Barreiros</v>
          </cell>
        </row>
        <row r="76">
          <cell r="A76" t="str">
            <v>Município de Belo Jardim</v>
          </cell>
          <cell r="B76">
            <v>10260222000105</v>
          </cell>
          <cell r="C76" t="str">
            <v>Comum</v>
          </cell>
          <cell r="D76">
            <v>1900110558637</v>
          </cell>
          <cell r="E76" t="str">
            <v>Município de Belo Jardim</v>
          </cell>
        </row>
        <row r="77">
          <cell r="A77" t="str">
            <v>Município de Belém de Maria</v>
          </cell>
          <cell r="B77">
            <v>10184703000170</v>
          </cell>
          <cell r="C77" t="str">
            <v>Comum</v>
          </cell>
          <cell r="D77">
            <v>2000110556940</v>
          </cell>
          <cell r="E77" t="str">
            <v>Município de Belém de Maria</v>
          </cell>
        </row>
        <row r="78">
          <cell r="A78" t="str">
            <v>Município de Belém de São Francisco</v>
          </cell>
          <cell r="B78">
            <v>10113728000183</v>
          </cell>
          <cell r="C78" t="str">
            <v>Comum</v>
          </cell>
          <cell r="D78">
            <v>2700110557655</v>
          </cell>
          <cell r="E78" t="str">
            <v>Município de Belém do São Francisco</v>
          </cell>
        </row>
        <row r="79">
          <cell r="A79" t="str">
            <v>Município de Betania</v>
          </cell>
          <cell r="B79">
            <v>10287373000149</v>
          </cell>
          <cell r="C79" t="str">
            <v>Comum</v>
          </cell>
          <cell r="D79">
            <v>1400119379228</v>
          </cell>
          <cell r="E79" t="str">
            <v>Município de Betânia</v>
          </cell>
        </row>
        <row r="80">
          <cell r="A80" t="str">
            <v>Município de Bezerros</v>
          </cell>
          <cell r="B80">
            <v>10091510000175</v>
          </cell>
          <cell r="C80" t="str">
            <v>Comum</v>
          </cell>
          <cell r="D80">
            <v>1600110558833</v>
          </cell>
          <cell r="E80" t="str">
            <v>Município de Bezerros</v>
          </cell>
        </row>
        <row r="81">
          <cell r="A81" t="str">
            <v>Município de Bodocó</v>
          </cell>
          <cell r="B81">
            <v>11040862000164</v>
          </cell>
          <cell r="C81" t="str">
            <v>Comum</v>
          </cell>
          <cell r="D81">
            <v>4200110559040</v>
          </cell>
          <cell r="E81" t="str">
            <v>Município de Bodocó</v>
          </cell>
        </row>
        <row r="82">
          <cell r="A82" t="str">
            <v>Município de Bom Conselho</v>
          </cell>
          <cell r="B82">
            <v>11285954000104</v>
          </cell>
          <cell r="C82" t="str">
            <v>Comum</v>
          </cell>
          <cell r="D82">
            <v>1100110559276</v>
          </cell>
          <cell r="E82" t="str">
            <v>Município de Bom Conselho</v>
          </cell>
        </row>
        <row r="83">
          <cell r="A83" t="str">
            <v>Município de Bom Jardim</v>
          </cell>
          <cell r="B83">
            <v>10293074000117</v>
          </cell>
          <cell r="C83" t="str">
            <v>Comum</v>
          </cell>
          <cell r="D83">
            <v>1500110559519</v>
          </cell>
          <cell r="E83" t="str">
            <v>Município de Bom Jardim</v>
          </cell>
        </row>
        <row r="84">
          <cell r="A84" t="str">
            <v>Município de Bonito</v>
          </cell>
          <cell r="B84">
            <v>10121515000101</v>
          </cell>
          <cell r="C84" t="str">
            <v>Comum</v>
          </cell>
          <cell r="D84">
            <v>1700110559648</v>
          </cell>
          <cell r="E84" t="str">
            <v>Município de Bonito</v>
          </cell>
        </row>
        <row r="85">
          <cell r="A85" t="str">
            <v>Município de Brejinho</v>
          </cell>
          <cell r="B85">
            <v>11358173000100</v>
          </cell>
          <cell r="C85" t="str">
            <v>Comum</v>
          </cell>
          <cell r="D85">
            <v>4600110559992</v>
          </cell>
          <cell r="E85" t="str">
            <v>Município de Brejinho</v>
          </cell>
        </row>
        <row r="86">
          <cell r="A86" t="str">
            <v>Município de Brejo da Madre de Deus</v>
          </cell>
          <cell r="B86">
            <v>10091528000177</v>
          </cell>
          <cell r="C86" t="str">
            <v>Comum</v>
          </cell>
          <cell r="D86">
            <v>4000110560179</v>
          </cell>
          <cell r="E86" t="str">
            <v>Município de Brejo da Madre de Deus</v>
          </cell>
        </row>
        <row r="87">
          <cell r="A87" t="str">
            <v>Município de Brejão</v>
          </cell>
          <cell r="B87">
            <v>10131076000100</v>
          </cell>
          <cell r="C87" t="str">
            <v>Comum</v>
          </cell>
          <cell r="D87">
            <v>4000110559780</v>
          </cell>
          <cell r="E87" t="str">
            <v>Município de Brejão</v>
          </cell>
        </row>
        <row r="88">
          <cell r="A88" t="str">
            <v>Município de Buíque</v>
          </cell>
          <cell r="B88">
            <v>10105963000103</v>
          </cell>
          <cell r="C88" t="str">
            <v>Comum</v>
          </cell>
          <cell r="D88">
            <v>2800110563662</v>
          </cell>
          <cell r="E88" t="str">
            <v>Município de Buíque</v>
          </cell>
        </row>
        <row r="89">
          <cell r="A89" t="str">
            <v>Município de Cabo de Santo Agostinho</v>
          </cell>
          <cell r="B89">
            <v>11294402000162</v>
          </cell>
          <cell r="C89" t="str">
            <v>Comum</v>
          </cell>
          <cell r="D89">
            <v>1800110563836</v>
          </cell>
          <cell r="E89" t="str">
            <v>Município de Cabo de Santo Agostinho</v>
          </cell>
        </row>
        <row r="90">
          <cell r="A90" t="str">
            <v>Município de Cabrobó</v>
          </cell>
          <cell r="B90">
            <v>10113710000181</v>
          </cell>
          <cell r="C90" t="str">
            <v>Comum</v>
          </cell>
          <cell r="D90">
            <v>200119378803</v>
          </cell>
          <cell r="E90" t="str">
            <v>Município de Cabrobó</v>
          </cell>
        </row>
        <row r="91">
          <cell r="A91" t="str">
            <v>Município de Cachoeirinha</v>
          </cell>
          <cell r="B91">
            <v>10091619000102</v>
          </cell>
          <cell r="C91" t="str">
            <v>Comum</v>
          </cell>
          <cell r="D91" t="e">
            <v>#N/A</v>
          </cell>
          <cell r="E91" t="str">
            <v>Município de Cachoeirinha</v>
          </cell>
        </row>
        <row r="92">
          <cell r="A92" t="str">
            <v>Município de Caetés</v>
          </cell>
          <cell r="B92">
            <v>10131720000140</v>
          </cell>
          <cell r="C92" t="str">
            <v>Comum</v>
          </cell>
          <cell r="D92">
            <v>1000110564622</v>
          </cell>
          <cell r="E92" t="str">
            <v>Município de Caetés</v>
          </cell>
        </row>
        <row r="93">
          <cell r="A93" t="str">
            <v>Município de Calumbi</v>
          </cell>
          <cell r="B93">
            <v>10279107000174</v>
          </cell>
          <cell r="C93" t="str">
            <v>Comum</v>
          </cell>
          <cell r="D93">
            <v>800110567417</v>
          </cell>
          <cell r="E93" t="str">
            <v>Município de Calumbi</v>
          </cell>
        </row>
        <row r="94">
          <cell r="A94" t="str">
            <v>Município de Calçado</v>
          </cell>
          <cell r="B94">
            <v>11034741000100</v>
          </cell>
          <cell r="C94" t="str">
            <v>Comum</v>
          </cell>
          <cell r="D94">
            <v>3600110567273</v>
          </cell>
          <cell r="E94" t="str">
            <v>Município de Calçado</v>
          </cell>
        </row>
        <row r="95">
          <cell r="A95" t="str">
            <v>Município de Camaragibe</v>
          </cell>
          <cell r="B95">
            <v>8260663000157</v>
          </cell>
          <cell r="C95" t="str">
            <v>Comum</v>
          </cell>
          <cell r="D95">
            <v>3200110564263</v>
          </cell>
          <cell r="E95" t="str">
            <v>Município de Camaragibe</v>
          </cell>
        </row>
        <row r="96">
          <cell r="A96" t="str">
            <v>Município de Camocim de São Félix</v>
          </cell>
          <cell r="B96">
            <v>10766129000169</v>
          </cell>
          <cell r="C96" t="str">
            <v>Comum</v>
          </cell>
          <cell r="D96">
            <v>2800110564457</v>
          </cell>
          <cell r="E96" t="str">
            <v>Município de Camocim de São Félix</v>
          </cell>
        </row>
        <row r="97">
          <cell r="A97" t="str">
            <v>Município de Camutanga</v>
          </cell>
          <cell r="B97">
            <v>11362779000101</v>
          </cell>
          <cell r="C97" t="str">
            <v>Especial Mensal</v>
          </cell>
          <cell r="D97">
            <v>1700126836935</v>
          </cell>
          <cell r="E97" t="str">
            <v>Município de Camutanga</v>
          </cell>
        </row>
        <row r="98">
          <cell r="A98" t="str">
            <v>Município de Canhotinho</v>
          </cell>
          <cell r="B98">
            <v>10132777000163</v>
          </cell>
          <cell r="C98" t="str">
            <v>Comum</v>
          </cell>
          <cell r="D98">
            <v>3700110567673</v>
          </cell>
          <cell r="E98" t="str">
            <v>Município de Canhotinho</v>
          </cell>
        </row>
        <row r="99">
          <cell r="A99" t="str">
            <v>Município de Capoeiras</v>
          </cell>
          <cell r="B99">
            <v>11256088000123</v>
          </cell>
          <cell r="C99" t="str">
            <v>Comum</v>
          </cell>
          <cell r="D99">
            <v>2900110567858</v>
          </cell>
          <cell r="E99" t="str">
            <v>Município de Capoeiras</v>
          </cell>
        </row>
        <row r="100">
          <cell r="A100" t="str">
            <v>Município de Carnaubeira da Penha</v>
          </cell>
          <cell r="B100">
            <v>35444991000186</v>
          </cell>
          <cell r="C100" t="str">
            <v>Comum</v>
          </cell>
          <cell r="D100" t="e">
            <v>#N/A</v>
          </cell>
          <cell r="E100" t="str">
            <v>Município de Carnaubeira da Penha</v>
          </cell>
        </row>
        <row r="101">
          <cell r="A101" t="str">
            <v>Município de Carnaíba</v>
          </cell>
          <cell r="B101">
            <v>11367414000170</v>
          </cell>
          <cell r="C101" t="str">
            <v>Comum</v>
          </cell>
          <cell r="D101">
            <v>2700110565054</v>
          </cell>
          <cell r="E101" t="str">
            <v>Município de Carnaíba</v>
          </cell>
        </row>
        <row r="102">
          <cell r="A102" t="str">
            <v>Município de Carpina</v>
          </cell>
          <cell r="B102">
            <v>11097342000198</v>
          </cell>
          <cell r="C102" t="str">
            <v>Especial Mensal</v>
          </cell>
          <cell r="D102">
            <v>1600126837032</v>
          </cell>
          <cell r="E102" t="str">
            <v>Município de Carpina</v>
          </cell>
        </row>
        <row r="103">
          <cell r="A103" t="str">
            <v>Município de Caruaru</v>
          </cell>
          <cell r="B103">
            <v>10091536000113</v>
          </cell>
          <cell r="C103" t="str">
            <v>Comum</v>
          </cell>
          <cell r="D103">
            <v>1000110568020</v>
          </cell>
          <cell r="E103" t="str">
            <v>Município de Caruaru</v>
          </cell>
        </row>
        <row r="104">
          <cell r="A104" t="str">
            <v>Município de Casinhas</v>
          </cell>
          <cell r="B104">
            <v>1618704000195</v>
          </cell>
          <cell r="C104" t="str">
            <v>Comum</v>
          </cell>
          <cell r="D104">
            <v>4900110565297</v>
          </cell>
          <cell r="E104" t="str">
            <v>Município de Casinhas</v>
          </cell>
        </row>
        <row r="105">
          <cell r="A105" t="str">
            <v>Município de Catende</v>
          </cell>
          <cell r="B105">
            <v>10186138000180</v>
          </cell>
          <cell r="C105" t="str">
            <v>Comum</v>
          </cell>
          <cell r="D105">
            <v>1100110568422</v>
          </cell>
          <cell r="E105" t="str">
            <v>Município de Catende</v>
          </cell>
        </row>
        <row r="106">
          <cell r="A106" t="str">
            <v>Município de Chã Grande</v>
          </cell>
          <cell r="B106">
            <v>11049806000190</v>
          </cell>
          <cell r="C106" t="str">
            <v>Comum</v>
          </cell>
          <cell r="D106">
            <v>2200110566946</v>
          </cell>
          <cell r="E106" t="str">
            <v>Município de Chã Grande</v>
          </cell>
        </row>
        <row r="107">
          <cell r="A107" t="str">
            <v>Município de Chã de Alegria</v>
          </cell>
          <cell r="B107">
            <v>11049798000182</v>
          </cell>
          <cell r="C107" t="str">
            <v>Comum</v>
          </cell>
          <cell r="D107">
            <v>2000110568640</v>
          </cell>
          <cell r="E107" t="str">
            <v>Município de Chã de Alegria</v>
          </cell>
        </row>
        <row r="108">
          <cell r="A108" t="str">
            <v>Município de Condado</v>
          </cell>
          <cell r="B108">
            <v>10150068000100</v>
          </cell>
          <cell r="C108" t="str">
            <v>Comum</v>
          </cell>
          <cell r="D108">
            <v>100110569481</v>
          </cell>
          <cell r="E108" t="str">
            <v>Município de Condado</v>
          </cell>
        </row>
        <row r="109">
          <cell r="A109" t="str">
            <v>Município de Correntes</v>
          </cell>
          <cell r="B109">
            <v>11286358000149</v>
          </cell>
          <cell r="C109" t="str">
            <v>Comum</v>
          </cell>
          <cell r="D109">
            <v>3600110565473</v>
          </cell>
          <cell r="E109" t="str">
            <v>Município de Correntes</v>
          </cell>
        </row>
        <row r="110">
          <cell r="A110" t="str">
            <v>Município de Cortês</v>
          </cell>
          <cell r="B110">
            <v>10273548000169</v>
          </cell>
          <cell r="C110" t="str">
            <v>Comum</v>
          </cell>
          <cell r="D110">
            <v>1600110565632</v>
          </cell>
          <cell r="E110" t="str">
            <v>Município de Cortês</v>
          </cell>
        </row>
        <row r="111">
          <cell r="A111" t="str">
            <v>Município de Cumaru</v>
          </cell>
          <cell r="B111">
            <v>11097391000120</v>
          </cell>
          <cell r="C111" t="str">
            <v>Comum</v>
          </cell>
          <cell r="D111">
            <v>2600110569819</v>
          </cell>
          <cell r="E111" t="str">
            <v>Município de Cumaru</v>
          </cell>
        </row>
        <row r="112">
          <cell r="A112" t="str">
            <v>Município de Cupira</v>
          </cell>
          <cell r="B112">
            <v>10191799000102</v>
          </cell>
          <cell r="C112" t="str">
            <v>Comum</v>
          </cell>
          <cell r="D112">
            <v>400110570020</v>
          </cell>
          <cell r="E112" t="str">
            <v>Município de Cupira</v>
          </cell>
        </row>
        <row r="113">
          <cell r="A113" t="str">
            <v>Município de Custódia</v>
          </cell>
          <cell r="B113">
            <v>11358165000156</v>
          </cell>
          <cell r="C113" t="str">
            <v>Especial Mensal</v>
          </cell>
          <cell r="D113">
            <v>1100126837123</v>
          </cell>
          <cell r="E113" t="str">
            <v>Município de Custódia</v>
          </cell>
        </row>
        <row r="114">
          <cell r="A114" t="str">
            <v>Município de Dormentes</v>
          </cell>
          <cell r="B114">
            <v>35667377000183</v>
          </cell>
          <cell r="C114" t="str">
            <v>Comum</v>
          </cell>
          <cell r="D114" t="e">
            <v>#N/A</v>
          </cell>
          <cell r="E114" t="str">
            <v>Município de Dormentes</v>
          </cell>
        </row>
        <row r="115">
          <cell r="A115" t="str">
            <v>Município de Escada</v>
          </cell>
          <cell r="B115">
            <v>11294303000180</v>
          </cell>
          <cell r="C115" t="str">
            <v>Comum</v>
          </cell>
          <cell r="D115">
            <v>4100110570381</v>
          </cell>
          <cell r="E115" t="str">
            <v>Município de Escada</v>
          </cell>
        </row>
        <row r="116">
          <cell r="A116" t="str">
            <v>Município de Exu</v>
          </cell>
          <cell r="B116">
            <v>11040870000100</v>
          </cell>
          <cell r="C116" t="str">
            <v>Comum</v>
          </cell>
          <cell r="D116">
            <v>2400110570552</v>
          </cell>
          <cell r="E116" t="str">
            <v>Município de Exu</v>
          </cell>
        </row>
        <row r="117">
          <cell r="A117" t="str">
            <v>Município de Feira Nova</v>
          </cell>
          <cell r="B117">
            <v>11097243000106</v>
          </cell>
          <cell r="C117" t="str">
            <v>Comum</v>
          </cell>
          <cell r="D117">
            <v>4500110570891</v>
          </cell>
          <cell r="E117" t="str">
            <v>Município de Feira Nova</v>
          </cell>
        </row>
        <row r="118">
          <cell r="A118" t="str">
            <v>Município de Ferreiros</v>
          </cell>
          <cell r="B118">
            <v>11361870000102</v>
          </cell>
          <cell r="C118" t="str">
            <v>Comum</v>
          </cell>
          <cell r="D118">
            <v>1400110570728</v>
          </cell>
          <cell r="E118" t="str">
            <v>Município de Ferreiros</v>
          </cell>
        </row>
        <row r="119">
          <cell r="A119" t="str">
            <v>Município de Flores</v>
          </cell>
          <cell r="B119">
            <v>10347466000111</v>
          </cell>
          <cell r="C119" t="str">
            <v>Comum</v>
          </cell>
          <cell r="D119">
            <v>4100110571083</v>
          </cell>
          <cell r="E119" t="str">
            <v>Município de Flores</v>
          </cell>
        </row>
        <row r="120">
          <cell r="A120" t="str">
            <v>Município de Floresta</v>
          </cell>
          <cell r="B120">
            <v>10113736000120</v>
          </cell>
          <cell r="C120" t="str">
            <v>Comum</v>
          </cell>
          <cell r="D120" t="e">
            <v>#N/A</v>
          </cell>
          <cell r="E120" t="str">
            <v>Município de Floresta</v>
          </cell>
        </row>
        <row r="121">
          <cell r="A121" t="str">
            <v>Município de Frei Miguelinho</v>
          </cell>
          <cell r="B121">
            <v>11361854000110</v>
          </cell>
          <cell r="C121" t="str">
            <v>Comum</v>
          </cell>
          <cell r="D121">
            <v>1800110571536</v>
          </cell>
          <cell r="E121" t="str">
            <v>Município de Frei Miguelinho</v>
          </cell>
        </row>
        <row r="122">
          <cell r="A122" t="str">
            <v>Município de Gameleira</v>
          </cell>
          <cell r="B122">
            <v>11343902000147</v>
          </cell>
          <cell r="C122" t="str">
            <v>Comum</v>
          </cell>
          <cell r="D122">
            <v>4000110571980</v>
          </cell>
          <cell r="E122" t="str">
            <v>Município de Gameleira</v>
          </cell>
        </row>
        <row r="123">
          <cell r="A123" t="str">
            <v>Município de Garanhuns</v>
          </cell>
          <cell r="B123">
            <v>11303906000100</v>
          </cell>
          <cell r="C123" t="str">
            <v>Comum</v>
          </cell>
          <cell r="D123">
            <v>4100110572181</v>
          </cell>
          <cell r="E123" t="str">
            <v>Município de Garanhuns</v>
          </cell>
        </row>
        <row r="124">
          <cell r="A124" t="str">
            <v>Município de Glória do Goitá</v>
          </cell>
          <cell r="B124">
            <v>11049814000137</v>
          </cell>
          <cell r="C124" t="str">
            <v>Comum</v>
          </cell>
          <cell r="D124">
            <v>4300110572387</v>
          </cell>
          <cell r="E124" t="str">
            <v>Município de Glória do Goitá</v>
          </cell>
        </row>
        <row r="125">
          <cell r="A125" t="str">
            <v>Município de Goiana</v>
          </cell>
          <cell r="B125">
            <v>10150043000107</v>
          </cell>
          <cell r="C125" t="str">
            <v>Especial Mensal</v>
          </cell>
          <cell r="D125">
            <v>2300126837246</v>
          </cell>
          <cell r="E125" t="str">
            <v>Município de Goiana</v>
          </cell>
        </row>
        <row r="126">
          <cell r="A126" t="str">
            <v>Município de Granito</v>
          </cell>
          <cell r="B126">
            <v>11040888000102</v>
          </cell>
          <cell r="C126" t="str">
            <v>Comum</v>
          </cell>
          <cell r="D126" t="e">
            <v>#N/A</v>
          </cell>
          <cell r="E126" t="str">
            <v>Município de Granito</v>
          </cell>
        </row>
        <row r="127">
          <cell r="A127" t="str">
            <v>Município de Gravatá</v>
          </cell>
          <cell r="B127">
            <v>11049830000120</v>
          </cell>
          <cell r="C127" t="str">
            <v>Comum</v>
          </cell>
          <cell r="D127">
            <v>2400110572551</v>
          </cell>
          <cell r="E127" t="str">
            <v>Município de Gravatá</v>
          </cell>
        </row>
        <row r="128">
          <cell r="A128" t="str">
            <v>Município de Iati</v>
          </cell>
          <cell r="B128">
            <v>11286374000131</v>
          </cell>
          <cell r="C128" t="str">
            <v>Especial Mensal</v>
          </cell>
          <cell r="D128">
            <v>3200126837366</v>
          </cell>
          <cell r="E128" t="str">
            <v>Município de Iati</v>
          </cell>
        </row>
        <row r="129">
          <cell r="A129" t="str">
            <v>Município de Ibimirim</v>
          </cell>
          <cell r="B129">
            <v>10105971000150</v>
          </cell>
          <cell r="C129" t="str">
            <v>Comum</v>
          </cell>
          <cell r="D129">
            <v>1400110572727</v>
          </cell>
          <cell r="E129" t="str">
            <v>Município de Ibimirim</v>
          </cell>
        </row>
        <row r="130">
          <cell r="A130" t="str">
            <v>Município de Ibirajuba</v>
          </cell>
          <cell r="B130">
            <v>11256062000185</v>
          </cell>
          <cell r="C130" t="str">
            <v>Comum</v>
          </cell>
          <cell r="D130">
            <v>1300110572927</v>
          </cell>
          <cell r="E130" t="str">
            <v>Município de Ibirajuba</v>
          </cell>
        </row>
        <row r="131">
          <cell r="A131" t="str">
            <v>Município de Igarassu</v>
          </cell>
          <cell r="B131">
            <v>10359560000190</v>
          </cell>
          <cell r="C131" t="str">
            <v>Especial Mensal</v>
          </cell>
          <cell r="D131">
            <v>2200126837443</v>
          </cell>
          <cell r="E131" t="str">
            <v>Município de Igarassu</v>
          </cell>
        </row>
        <row r="132">
          <cell r="A132" t="str">
            <v>Município de Iguaracy</v>
          </cell>
          <cell r="B132">
            <v>11368966000100</v>
          </cell>
          <cell r="C132" t="str">
            <v>Comum</v>
          </cell>
          <cell r="D132" t="e">
            <v>#N/A</v>
          </cell>
          <cell r="E132" t="str">
            <v>Município de Iguaracy</v>
          </cell>
        </row>
        <row r="133">
          <cell r="A133" t="str">
            <v>Município de Inajá</v>
          </cell>
          <cell r="B133">
            <v>10106219000123</v>
          </cell>
          <cell r="C133" t="str">
            <v>Comum</v>
          </cell>
          <cell r="D133">
            <v>3100110573062</v>
          </cell>
          <cell r="E133" t="str">
            <v>Município de Inajá</v>
          </cell>
        </row>
        <row r="134">
          <cell r="A134" t="str">
            <v>Município de Ingazeira</v>
          </cell>
          <cell r="B134">
            <v>10347888000197</v>
          </cell>
          <cell r="C134" t="str">
            <v>Comum</v>
          </cell>
          <cell r="D134">
            <v>2300110574245</v>
          </cell>
          <cell r="E134" t="str">
            <v>Município de Ingazeira</v>
          </cell>
        </row>
        <row r="135">
          <cell r="A135" t="str">
            <v>Município de Ipojuca</v>
          </cell>
          <cell r="B135">
            <v>11294386000108</v>
          </cell>
          <cell r="C135" t="str">
            <v>Comum</v>
          </cell>
          <cell r="D135">
            <v>300110575105</v>
          </cell>
          <cell r="E135" t="str">
            <v>Município de Ipojuca</v>
          </cell>
        </row>
        <row r="136">
          <cell r="A136" t="str">
            <v>Município de Ipubi</v>
          </cell>
          <cell r="B136">
            <v>11040896000159</v>
          </cell>
          <cell r="C136" t="str">
            <v>Comum</v>
          </cell>
          <cell r="D136">
            <v>1400110575528</v>
          </cell>
          <cell r="E136" t="str">
            <v>Município de Ipubi</v>
          </cell>
        </row>
        <row r="137">
          <cell r="A137" t="str">
            <v>Município de Itacuruba</v>
          </cell>
          <cell r="B137">
            <v>10114502000105</v>
          </cell>
          <cell r="C137" t="str">
            <v>Comum</v>
          </cell>
          <cell r="D137">
            <v>1000123727320</v>
          </cell>
          <cell r="E137" t="str">
            <v>Município de Itacuruba</v>
          </cell>
        </row>
        <row r="138">
          <cell r="A138" t="str">
            <v>Município de Itamaracá</v>
          </cell>
          <cell r="B138">
            <v>9680315000100</v>
          </cell>
          <cell r="C138" t="str">
            <v>Comum</v>
          </cell>
          <cell r="D138">
            <v>1800111637935</v>
          </cell>
          <cell r="E138" t="str">
            <v>Município de Ilha de Itamaracá</v>
          </cell>
        </row>
        <row r="139">
          <cell r="A139" t="str">
            <v>Município de Itambé</v>
          </cell>
          <cell r="B139">
            <v>10150050000109</v>
          </cell>
          <cell r="C139" t="str">
            <v>Comum</v>
          </cell>
          <cell r="D139">
            <v>800111638119</v>
          </cell>
          <cell r="E139" t="str">
            <v>Município de Itambé</v>
          </cell>
        </row>
        <row r="140">
          <cell r="A140" t="str">
            <v>Município de Itapetim</v>
          </cell>
          <cell r="B140">
            <v>11358157000100</v>
          </cell>
          <cell r="C140" t="str">
            <v>Comum</v>
          </cell>
          <cell r="D140">
            <v>400123727407</v>
          </cell>
          <cell r="E140" t="str">
            <v>Município de Itapetim</v>
          </cell>
        </row>
        <row r="141">
          <cell r="A141" t="str">
            <v>Município de Itapissuma</v>
          </cell>
          <cell r="B141">
            <v>8637399000128</v>
          </cell>
          <cell r="C141" t="str">
            <v>Comum</v>
          </cell>
          <cell r="D141">
            <v>400111638307</v>
          </cell>
          <cell r="E141" t="str">
            <v>Município de Itapissuma</v>
          </cell>
        </row>
        <row r="142">
          <cell r="A142" t="str">
            <v>Município de Itaquitinga</v>
          </cell>
          <cell r="B142">
            <v>10150076000157</v>
          </cell>
          <cell r="C142" t="str">
            <v>Comum</v>
          </cell>
          <cell r="D142">
            <v>3000111638461</v>
          </cell>
          <cell r="E142" t="str">
            <v>Município de Itaquitinga</v>
          </cell>
        </row>
        <row r="143">
          <cell r="A143" t="str">
            <v>Município de Itaíba</v>
          </cell>
          <cell r="B143">
            <v>11286382000188</v>
          </cell>
          <cell r="C143" t="str">
            <v>Comum</v>
          </cell>
          <cell r="D143">
            <v>800110575715</v>
          </cell>
          <cell r="E143" t="str">
            <v>Município de Itaíba</v>
          </cell>
        </row>
        <row r="144">
          <cell r="A144" t="str">
            <v>Município de Jaboatão dos Guararapes</v>
          </cell>
          <cell r="B144">
            <v>10377679000196</v>
          </cell>
          <cell r="C144" t="str">
            <v>Comum</v>
          </cell>
          <cell r="D144">
            <v>4900111638698</v>
          </cell>
          <cell r="E144" t="str">
            <v>Município de Jaboatão dos Guararapes</v>
          </cell>
        </row>
        <row r="145">
          <cell r="A145" t="str">
            <v>Município de Jaqueira</v>
          </cell>
          <cell r="B145">
            <v>1613989000171</v>
          </cell>
          <cell r="C145" t="str">
            <v>Comum</v>
          </cell>
          <cell r="D145">
            <v>1300111639126</v>
          </cell>
          <cell r="E145" t="str">
            <v>Município de Jaqueira</v>
          </cell>
        </row>
        <row r="146">
          <cell r="A146" t="str">
            <v>Município de Jataúba</v>
          </cell>
          <cell r="B146">
            <v>10091544000160</v>
          </cell>
          <cell r="C146" t="str">
            <v>Comum</v>
          </cell>
          <cell r="D146">
            <v>2000106345541</v>
          </cell>
          <cell r="E146" t="str">
            <v>Município de Jataúba</v>
          </cell>
        </row>
        <row r="147">
          <cell r="A147" t="str">
            <v>Município de Jatobá</v>
          </cell>
          <cell r="B147">
            <v>1614878000180</v>
          </cell>
          <cell r="C147" t="str">
            <v>Comum</v>
          </cell>
          <cell r="D147" t="e">
            <v>#N/A</v>
          </cell>
          <cell r="E147" t="str">
            <v>Município de Jatobá</v>
          </cell>
        </row>
        <row r="148">
          <cell r="A148" t="str">
            <v>Município de Joaquim Nabuco</v>
          </cell>
          <cell r="B148">
            <v>10192441000196</v>
          </cell>
          <cell r="C148" t="str">
            <v>Comum</v>
          </cell>
          <cell r="D148">
            <v>200111639307</v>
          </cell>
          <cell r="E148" t="str">
            <v>Município de Joaquim Nabuco</v>
          </cell>
        </row>
        <row r="149">
          <cell r="A149" t="str">
            <v>Município de João Alfredo</v>
          </cell>
          <cell r="B149">
            <v>11097359000145</v>
          </cell>
          <cell r="C149" t="str">
            <v>Comum</v>
          </cell>
          <cell r="D149">
            <v>2800111639555</v>
          </cell>
          <cell r="E149" t="str">
            <v>Município de João Alfredo</v>
          </cell>
        </row>
        <row r="150">
          <cell r="A150" t="str">
            <v>Município de Jucati</v>
          </cell>
          <cell r="B150">
            <v>35450790000191</v>
          </cell>
          <cell r="C150" t="str">
            <v>Comum</v>
          </cell>
          <cell r="D150">
            <v>1900111639740</v>
          </cell>
          <cell r="E150" t="str">
            <v>Município de Jucati</v>
          </cell>
        </row>
        <row r="151">
          <cell r="A151" t="str">
            <v>Município de Jupi</v>
          </cell>
          <cell r="B151">
            <v>10140978000102</v>
          </cell>
          <cell r="C151" t="str">
            <v>Comum</v>
          </cell>
          <cell r="D151">
            <v>300111639910</v>
          </cell>
          <cell r="E151" t="str">
            <v>Município de Jupi</v>
          </cell>
        </row>
        <row r="152">
          <cell r="A152" t="str">
            <v>Município de Jurema</v>
          </cell>
          <cell r="B152">
            <v>10141489000175</v>
          </cell>
          <cell r="C152" t="str">
            <v>Comum</v>
          </cell>
          <cell r="D152">
            <v>4900111640099</v>
          </cell>
          <cell r="E152" t="str">
            <v>Município de Jurema</v>
          </cell>
        </row>
        <row r="153">
          <cell r="A153" t="str">
            <v>Município de Lagoa Grande</v>
          </cell>
          <cell r="B153">
            <v>1613731000175</v>
          </cell>
          <cell r="C153" t="str">
            <v>Comum</v>
          </cell>
          <cell r="D153">
            <v>4600119378591</v>
          </cell>
          <cell r="E153" t="str">
            <v>Município de Lagoa Grande</v>
          </cell>
        </row>
        <row r="154">
          <cell r="A154" t="str">
            <v>Município de Lagoa de Itaenga</v>
          </cell>
          <cell r="B154">
            <v>11097250000108</v>
          </cell>
          <cell r="C154" t="str">
            <v>Comum</v>
          </cell>
          <cell r="D154">
            <v>2800111640255</v>
          </cell>
          <cell r="E154" t="str">
            <v>Município de Lagoa de Itaenga</v>
          </cell>
        </row>
        <row r="155">
          <cell r="A155" t="str">
            <v>Município de Lagoa do Carro</v>
          </cell>
          <cell r="B155">
            <v>40893778000191</v>
          </cell>
          <cell r="C155" t="str">
            <v>Comum</v>
          </cell>
          <cell r="D155">
            <v>200111641004</v>
          </cell>
          <cell r="E155" t="str">
            <v>Município de Lagoa do Carro</v>
          </cell>
        </row>
        <row r="156">
          <cell r="A156" t="str">
            <v>Município de Lagoa do Ouro</v>
          </cell>
          <cell r="B156">
            <v>11286267000103</v>
          </cell>
          <cell r="C156" t="str">
            <v>Comum</v>
          </cell>
          <cell r="D156">
            <v>2900111641158</v>
          </cell>
          <cell r="E156" t="str">
            <v>Município de Lagoa do Ouro</v>
          </cell>
        </row>
        <row r="157">
          <cell r="A157" t="str">
            <v>Município de Lagoa dos Gatos</v>
          </cell>
          <cell r="B157">
            <v>10192854000170</v>
          </cell>
          <cell r="C157" t="str">
            <v>Comum</v>
          </cell>
          <cell r="D157">
            <v>4500111641391</v>
          </cell>
          <cell r="E157" t="str">
            <v>Município de Lagoa dos Gatos</v>
          </cell>
        </row>
        <row r="158">
          <cell r="A158" t="str">
            <v>Município de Lajedo</v>
          </cell>
          <cell r="B158">
            <v>10143246000176</v>
          </cell>
          <cell r="C158" t="str">
            <v>Comum</v>
          </cell>
          <cell r="D158">
            <v>4600111641591</v>
          </cell>
          <cell r="E158" t="str">
            <v>Município de Lajedo</v>
          </cell>
        </row>
        <row r="159">
          <cell r="A159" t="str">
            <v>Município de Limoeiro</v>
          </cell>
          <cell r="B159">
            <v>11097292000149</v>
          </cell>
          <cell r="C159" t="str">
            <v>Comum</v>
          </cell>
          <cell r="D159">
            <v>1600111641735</v>
          </cell>
          <cell r="E159" t="str">
            <v>Município de Limoeiro</v>
          </cell>
        </row>
        <row r="160">
          <cell r="A160" t="str">
            <v>Município de Macaparana</v>
          </cell>
          <cell r="B160">
            <v>11361888000104</v>
          </cell>
          <cell r="C160" t="str">
            <v>Comum</v>
          </cell>
          <cell r="D160">
            <v>200111646604</v>
          </cell>
          <cell r="E160" t="str">
            <v>Município de Macaparana</v>
          </cell>
        </row>
        <row r="161">
          <cell r="A161" t="str">
            <v>Município de Machados</v>
          </cell>
          <cell r="B161">
            <v>11097375000138</v>
          </cell>
          <cell r="C161" t="str">
            <v>Comum</v>
          </cell>
          <cell r="D161">
            <v>3100111642064</v>
          </cell>
          <cell r="E161" t="str">
            <v>Município de Machados</v>
          </cell>
        </row>
        <row r="162">
          <cell r="A162" t="str">
            <v>Município de Manari</v>
          </cell>
          <cell r="B162">
            <v>1626099000102</v>
          </cell>
          <cell r="C162" t="str">
            <v>Comum</v>
          </cell>
          <cell r="D162">
            <v>1200111642225</v>
          </cell>
          <cell r="E162" t="str">
            <v>Município de Manari</v>
          </cell>
        </row>
        <row r="163">
          <cell r="A163" t="str">
            <v>Município de Maraial</v>
          </cell>
          <cell r="B163">
            <v>10193332000193</v>
          </cell>
          <cell r="C163" t="str">
            <v>Comum</v>
          </cell>
          <cell r="D163">
            <v>1900111642445</v>
          </cell>
          <cell r="E163" t="str">
            <v>Município de Maraial</v>
          </cell>
        </row>
        <row r="164">
          <cell r="A164" t="str">
            <v>Município de Mirandiba</v>
          </cell>
          <cell r="B164">
            <v>11043312000107</v>
          </cell>
          <cell r="C164" t="str">
            <v>Comum</v>
          </cell>
          <cell r="D164">
            <v>800111642739</v>
          </cell>
          <cell r="E164" t="str">
            <v>Município de Mirandiba</v>
          </cell>
        </row>
        <row r="165">
          <cell r="A165" t="str">
            <v>Município de Moreilândia</v>
          </cell>
          <cell r="B165">
            <v>11361227000189</v>
          </cell>
          <cell r="C165" t="str">
            <v>Comum</v>
          </cell>
          <cell r="D165">
            <v>2600111642851</v>
          </cell>
          <cell r="E165" t="str">
            <v>Município de Moreilândia</v>
          </cell>
        </row>
        <row r="166">
          <cell r="A166" t="str">
            <v>Município de Moreno</v>
          </cell>
          <cell r="B166">
            <v>11049822000183</v>
          </cell>
          <cell r="C166" t="str">
            <v>Comum</v>
          </cell>
          <cell r="D166">
            <v>4400119378387</v>
          </cell>
          <cell r="E166" t="str">
            <v>Município de Moreno</v>
          </cell>
        </row>
        <row r="167">
          <cell r="A167" t="str">
            <v>Município de Nazaré da Mata</v>
          </cell>
          <cell r="B167">
            <v>10166817000198</v>
          </cell>
          <cell r="C167" t="str">
            <v>Comum</v>
          </cell>
          <cell r="D167" t="e">
            <v>#N/A</v>
          </cell>
          <cell r="E167" t="str">
            <v>Município de Nazaré da Mata</v>
          </cell>
        </row>
        <row r="168">
          <cell r="A168" t="str">
            <v>Município de Olinda</v>
          </cell>
          <cell r="B168">
            <v>10404184000109</v>
          </cell>
          <cell r="C168" t="str">
            <v>Comum</v>
          </cell>
          <cell r="D168">
            <v>800111645939</v>
          </cell>
          <cell r="E168" t="str">
            <v>Município de Olinda</v>
          </cell>
        </row>
        <row r="169">
          <cell r="A169" t="str">
            <v>Município de Orobó</v>
          </cell>
          <cell r="B169">
            <v>10294254000113</v>
          </cell>
          <cell r="C169" t="str">
            <v>Comum</v>
          </cell>
          <cell r="D169">
            <v>4600111646106</v>
          </cell>
          <cell r="E169" t="str">
            <v>Município de Orobó</v>
          </cell>
        </row>
        <row r="170">
          <cell r="A170" t="str">
            <v>Município de Orocó</v>
          </cell>
          <cell r="B170">
            <v>10114767000103</v>
          </cell>
          <cell r="C170" t="str">
            <v>Comum</v>
          </cell>
          <cell r="D170">
            <v>4900111646320</v>
          </cell>
          <cell r="E170" t="str">
            <v>Município de Orocó</v>
          </cell>
        </row>
        <row r="171">
          <cell r="A171" t="str">
            <v>Município de Ouricuri</v>
          </cell>
          <cell r="B171">
            <v>11040904000167</v>
          </cell>
          <cell r="C171" t="str">
            <v>Comum</v>
          </cell>
          <cell r="D171">
            <v>2400111646468</v>
          </cell>
          <cell r="E171" t="str">
            <v>Município de Ouricuri</v>
          </cell>
        </row>
        <row r="172">
          <cell r="A172" t="str">
            <v>Município de Palmares</v>
          </cell>
          <cell r="B172">
            <v>10212447000188</v>
          </cell>
          <cell r="C172" t="str">
            <v>Especial Mensal</v>
          </cell>
          <cell r="D172">
            <v>1300126837528</v>
          </cell>
          <cell r="E172" t="str">
            <v>Município de Palmares</v>
          </cell>
        </row>
        <row r="173">
          <cell r="A173" t="str">
            <v>Município de Palmeirina</v>
          </cell>
          <cell r="B173">
            <v>10144038000191</v>
          </cell>
          <cell r="C173" t="str">
            <v>Especial Mensal</v>
          </cell>
          <cell r="D173">
            <v>600126837611</v>
          </cell>
          <cell r="E173" t="str">
            <v>Município de Palmeirina</v>
          </cell>
        </row>
        <row r="174">
          <cell r="A174" t="str">
            <v>Município de Panelas</v>
          </cell>
          <cell r="B174">
            <v>10215176000114</v>
          </cell>
          <cell r="C174" t="str">
            <v>Comum</v>
          </cell>
          <cell r="D174">
            <v>4200111646788</v>
          </cell>
          <cell r="E174" t="str">
            <v>Município de Panelas</v>
          </cell>
        </row>
        <row r="175">
          <cell r="A175" t="str">
            <v>Município de Paranatama</v>
          </cell>
          <cell r="B175">
            <v>10144426000172</v>
          </cell>
          <cell r="C175" t="str">
            <v>Comum</v>
          </cell>
          <cell r="D175">
            <v>100111647022</v>
          </cell>
          <cell r="E175" t="str">
            <v>Município de Paranatama</v>
          </cell>
        </row>
        <row r="176">
          <cell r="A176" t="str">
            <v>Município de Parnamirim</v>
          </cell>
          <cell r="B176">
            <v>11361235000125</v>
          </cell>
          <cell r="C176" t="str">
            <v>Comum</v>
          </cell>
          <cell r="D176">
            <v>3100111647161</v>
          </cell>
          <cell r="E176" t="str">
            <v>Município de Parnamirim</v>
          </cell>
        </row>
        <row r="177">
          <cell r="A177" t="str">
            <v>Município de Passira</v>
          </cell>
          <cell r="B177">
            <v>11097300000157</v>
          </cell>
          <cell r="C177" t="str">
            <v>Comum</v>
          </cell>
          <cell r="D177">
            <v>4300111647389</v>
          </cell>
          <cell r="E177" t="str">
            <v>Município de Passira</v>
          </cell>
        </row>
        <row r="178">
          <cell r="A178" t="str">
            <v>Município de Paudalho</v>
          </cell>
          <cell r="B178">
            <v>11097383000184</v>
          </cell>
          <cell r="C178" t="str">
            <v>Especial Mensal</v>
          </cell>
          <cell r="D178">
            <v>3900126837679</v>
          </cell>
          <cell r="E178" t="str">
            <v>Município de Paudalho</v>
          </cell>
        </row>
        <row r="179">
          <cell r="A179" t="str">
            <v>Município de Paulista</v>
          </cell>
          <cell r="B179">
            <v>10408839000117</v>
          </cell>
          <cell r="C179" t="str">
            <v>Comum</v>
          </cell>
          <cell r="D179">
            <v>2600109483095</v>
          </cell>
          <cell r="E179" t="str">
            <v>Município de Paulista</v>
          </cell>
        </row>
        <row r="180">
          <cell r="A180" t="str">
            <v>Município de Pedra</v>
          </cell>
          <cell r="B180">
            <v>10106227000170</v>
          </cell>
          <cell r="C180" t="str">
            <v>Comum</v>
          </cell>
          <cell r="D180">
            <v>4100111647583</v>
          </cell>
          <cell r="E180" t="str">
            <v>Município de Pedra</v>
          </cell>
        </row>
        <row r="181">
          <cell r="A181" t="str">
            <v>Município de Pesqueira</v>
          </cell>
          <cell r="B181">
            <v>10264406000135</v>
          </cell>
          <cell r="C181" t="str">
            <v>Comum</v>
          </cell>
          <cell r="D181">
            <v>4000111647881</v>
          </cell>
          <cell r="E181" t="str">
            <v>Município de Pesqueira</v>
          </cell>
        </row>
        <row r="182">
          <cell r="A182" t="str">
            <v>Município de Petrolina</v>
          </cell>
          <cell r="B182">
            <v>10358190000177</v>
          </cell>
          <cell r="C182" t="str">
            <v>Especial Mensal</v>
          </cell>
          <cell r="D182">
            <v>3100126837761</v>
          </cell>
          <cell r="E182" t="str">
            <v>Município de Petrolina</v>
          </cell>
        </row>
        <row r="183">
          <cell r="A183" t="str">
            <v>Município de Petrolândia</v>
          </cell>
          <cell r="B183">
            <v>10106235000116</v>
          </cell>
          <cell r="C183" t="str">
            <v>Comum</v>
          </cell>
          <cell r="D183">
            <v>100111648602</v>
          </cell>
          <cell r="E183" t="str">
            <v>Município de Petrolândia</v>
          </cell>
        </row>
        <row r="184">
          <cell r="A184" t="str">
            <v>Município de Pombos</v>
          </cell>
          <cell r="B184">
            <v>11049848000121</v>
          </cell>
          <cell r="C184" t="str">
            <v>Comum</v>
          </cell>
          <cell r="D184">
            <v>2500111648853</v>
          </cell>
          <cell r="E184" t="str">
            <v>Município de Pombos</v>
          </cell>
        </row>
        <row r="185">
          <cell r="A185" t="str">
            <v>Município de Poção</v>
          </cell>
          <cell r="B185">
            <v>10265429000164</v>
          </cell>
          <cell r="C185" t="str">
            <v>Comum</v>
          </cell>
          <cell r="D185">
            <v>1800109483836</v>
          </cell>
          <cell r="E185" t="str">
            <v>Município de Poção</v>
          </cell>
        </row>
        <row r="186">
          <cell r="A186" t="str">
            <v>Município de Primavera</v>
          </cell>
          <cell r="B186">
            <v>11294378000161</v>
          </cell>
          <cell r="C186" t="str">
            <v>Especial Mensal</v>
          </cell>
          <cell r="D186">
            <v>1200126837823</v>
          </cell>
          <cell r="E186" t="str">
            <v>Município de Primavera</v>
          </cell>
        </row>
        <row r="187">
          <cell r="A187" t="str">
            <v>Município de Quipapá</v>
          </cell>
          <cell r="B187">
            <v>10145225000190</v>
          </cell>
          <cell r="C187" t="str">
            <v>Comum</v>
          </cell>
          <cell r="D187">
            <v>4700111649093</v>
          </cell>
          <cell r="E187" t="str">
            <v>Município de Quipapá</v>
          </cell>
        </row>
        <row r="188">
          <cell r="A188" t="str">
            <v>Município de Quixaba</v>
          </cell>
          <cell r="B188">
            <v>35445527000104</v>
          </cell>
          <cell r="C188" t="str">
            <v>Comum</v>
          </cell>
          <cell r="D188">
            <v>1400111650228</v>
          </cell>
          <cell r="E188" t="str">
            <v>Município de Quixaba</v>
          </cell>
        </row>
        <row r="189">
          <cell r="A189" t="str">
            <v>Município de Recife</v>
          </cell>
          <cell r="B189">
            <v>10565000000192</v>
          </cell>
          <cell r="C189" t="str">
            <v>Comum</v>
          </cell>
          <cell r="D189">
            <v>2500111650351</v>
          </cell>
          <cell r="E189" t="str">
            <v>Município de Recife</v>
          </cell>
        </row>
        <row r="190">
          <cell r="A190" t="str">
            <v>Município de Riacho das Almas</v>
          </cell>
          <cell r="B190">
            <v>10091551000161</v>
          </cell>
          <cell r="C190" t="str">
            <v>Comum</v>
          </cell>
          <cell r="D190">
            <v>1000123727520</v>
          </cell>
          <cell r="E190" t="str">
            <v>Município de Riacho das Almas</v>
          </cell>
        </row>
        <row r="191">
          <cell r="A191" t="str">
            <v>Município de Ribeirão</v>
          </cell>
          <cell r="B191">
            <v>11343910000193</v>
          </cell>
          <cell r="C191" t="str">
            <v>Comum</v>
          </cell>
          <cell r="D191">
            <v>600106346212</v>
          </cell>
          <cell r="E191" t="str">
            <v>Município de Ribeirão</v>
          </cell>
        </row>
        <row r="192">
          <cell r="A192" t="str">
            <v>Município de Rio Formoso</v>
          </cell>
          <cell r="B192">
            <v>10291177000148</v>
          </cell>
          <cell r="C192" t="str">
            <v>Comum</v>
          </cell>
          <cell r="D192">
            <v>2700111650654</v>
          </cell>
          <cell r="E192" t="str">
            <v>Município de Rio Formoso</v>
          </cell>
        </row>
        <row r="193">
          <cell r="A193" t="str">
            <v>Município de Sairé</v>
          </cell>
          <cell r="B193">
            <v>10122307000119</v>
          </cell>
          <cell r="C193" t="str">
            <v>Comum</v>
          </cell>
          <cell r="D193">
            <v>4700111651093</v>
          </cell>
          <cell r="E193" t="str">
            <v>Município de Sairé</v>
          </cell>
        </row>
        <row r="194">
          <cell r="A194" t="str">
            <v>Município de Salgadinho</v>
          </cell>
          <cell r="B194">
            <v>11097367000191</v>
          </cell>
          <cell r="C194" t="str">
            <v>Comum</v>
          </cell>
          <cell r="D194">
            <v>1800111651335</v>
          </cell>
          <cell r="E194" t="str">
            <v>Município de Salgadinho</v>
          </cell>
        </row>
        <row r="195">
          <cell r="A195" t="str">
            <v>Município de Salgueiro</v>
          </cell>
          <cell r="B195">
            <v>11361243000171</v>
          </cell>
          <cell r="C195" t="str">
            <v>Comum</v>
          </cell>
          <cell r="D195">
            <v>1900111651740</v>
          </cell>
          <cell r="E195" t="str">
            <v>Município de Salgueiro</v>
          </cell>
        </row>
        <row r="196">
          <cell r="A196" t="str">
            <v>Município de Saloá</v>
          </cell>
          <cell r="B196">
            <v>11455714000100</v>
          </cell>
          <cell r="C196" t="str">
            <v>Comum</v>
          </cell>
          <cell r="D196">
            <v>3600111651873</v>
          </cell>
          <cell r="E196" t="str">
            <v>Município de Saloá</v>
          </cell>
        </row>
        <row r="197">
          <cell r="A197" t="str">
            <v>Município de Sanharó</v>
          </cell>
          <cell r="B197">
            <v>11044906000124</v>
          </cell>
          <cell r="C197" t="str">
            <v>Comum</v>
          </cell>
          <cell r="D197">
            <v>3600111652072</v>
          </cell>
          <cell r="E197" t="str">
            <v>Município de Sanharó</v>
          </cell>
        </row>
        <row r="198">
          <cell r="A198" t="str">
            <v>Município de Santa Cruz da Baixa Verde</v>
          </cell>
          <cell r="B198">
            <v>35445485000101</v>
          </cell>
          <cell r="C198" t="str">
            <v>Comum</v>
          </cell>
          <cell r="D198">
            <v>4500111652491</v>
          </cell>
          <cell r="E198" t="str">
            <v>Município de Santa Cruz da Baixa Verde</v>
          </cell>
        </row>
        <row r="199">
          <cell r="A199" t="str">
            <v>Município de Santa Cruz do Capibaribe</v>
          </cell>
          <cell r="B199">
            <v>10091569000163</v>
          </cell>
          <cell r="C199" t="str">
            <v>Comum</v>
          </cell>
          <cell r="D199">
            <v>4100111652282</v>
          </cell>
          <cell r="E199" t="str">
            <v>Município de Santa Cruz do Capibaribe</v>
          </cell>
        </row>
        <row r="200">
          <cell r="A200" t="str">
            <v>Município de Santa Maria da Boa Vista</v>
          </cell>
          <cell r="B200">
            <v>10358182000120</v>
          </cell>
          <cell r="C200" t="str">
            <v>Comum</v>
          </cell>
          <cell r="D200">
            <v>3100111652663</v>
          </cell>
          <cell r="E200" t="str">
            <v>Município de Santa Maria da Boa Vista</v>
          </cell>
        </row>
        <row r="201">
          <cell r="A201" t="str">
            <v>Município de Santa Maria do Cambucá</v>
          </cell>
          <cell r="B201">
            <v>11361730000134</v>
          </cell>
          <cell r="C201" t="str">
            <v>Comum</v>
          </cell>
          <cell r="D201">
            <v>3900111652881</v>
          </cell>
          <cell r="E201" t="str">
            <v>Município de Santa Maria do Cambucá</v>
          </cell>
        </row>
        <row r="202">
          <cell r="A202" t="str">
            <v>Município de Santa Terezinha</v>
          </cell>
          <cell r="B202">
            <v>11358140000152</v>
          </cell>
          <cell r="C202" t="str">
            <v>Comum</v>
          </cell>
          <cell r="D202">
            <v>3100111653263</v>
          </cell>
          <cell r="E202" t="str">
            <v>Município de Santa Terezinha</v>
          </cell>
        </row>
        <row r="203">
          <cell r="A203" t="str">
            <v>Município de Serra Talhada</v>
          </cell>
          <cell r="B203">
            <v>10282945000105</v>
          </cell>
          <cell r="C203" t="str">
            <v>Comum</v>
          </cell>
          <cell r="D203">
            <v>4300111657188</v>
          </cell>
          <cell r="E203" t="str">
            <v>Município de Serra Talhada</v>
          </cell>
        </row>
        <row r="204">
          <cell r="A204" t="str">
            <v>Município de Serrita</v>
          </cell>
          <cell r="B204">
            <v>11361250000173</v>
          </cell>
          <cell r="C204" t="str">
            <v>Comum</v>
          </cell>
          <cell r="D204" t="e">
            <v>#N/A</v>
          </cell>
          <cell r="E204" t="str">
            <v>Município de Serrita</v>
          </cell>
        </row>
        <row r="205">
          <cell r="A205" t="str">
            <v>Município de Sertânia</v>
          </cell>
          <cell r="B205">
            <v>11358116000113</v>
          </cell>
          <cell r="C205" t="str">
            <v>Comum</v>
          </cell>
          <cell r="D205">
            <v>3000111657359</v>
          </cell>
          <cell r="E205" t="str">
            <v>Município de Sertânia</v>
          </cell>
        </row>
        <row r="206">
          <cell r="A206" t="str">
            <v>Município de Sirinhaém</v>
          </cell>
          <cell r="B206">
            <v>10292209000120</v>
          </cell>
          <cell r="C206" t="str">
            <v>Comum</v>
          </cell>
          <cell r="D206" t="e">
            <v>#N/A</v>
          </cell>
          <cell r="E206" t="str">
            <v>Município de Sirinhaém</v>
          </cell>
        </row>
        <row r="207">
          <cell r="A207" t="str">
            <v>Município de Solidão</v>
          </cell>
          <cell r="B207">
            <v>10348050000118</v>
          </cell>
          <cell r="C207" t="str">
            <v>Comum</v>
          </cell>
          <cell r="D207">
            <v>900111657518</v>
          </cell>
          <cell r="E207" t="str">
            <v>Município de Solidão</v>
          </cell>
        </row>
        <row r="208">
          <cell r="A208" t="str">
            <v>Município de Surubim</v>
          </cell>
          <cell r="B208">
            <v>11361862000166</v>
          </cell>
          <cell r="C208" t="str">
            <v>Comum</v>
          </cell>
          <cell r="D208">
            <v>2500111657651</v>
          </cell>
          <cell r="E208" t="str">
            <v>Município de Surubim</v>
          </cell>
        </row>
        <row r="209">
          <cell r="A209" t="str">
            <v>Município de São Benedito do Sul</v>
          </cell>
          <cell r="B209">
            <v>10145803000198</v>
          </cell>
          <cell r="C209" t="str">
            <v>Comum</v>
          </cell>
          <cell r="D209">
            <v>4500111654091</v>
          </cell>
          <cell r="E209" t="str">
            <v>Município de São Benedito do Sul</v>
          </cell>
        </row>
        <row r="210">
          <cell r="A210" t="str">
            <v>Município de São Bento do Una</v>
          </cell>
          <cell r="B210">
            <v>10091577000100</v>
          </cell>
          <cell r="C210" t="str">
            <v>Comum</v>
          </cell>
          <cell r="D210">
            <v>2200111654244</v>
          </cell>
          <cell r="E210" t="str">
            <v>Município de São Bento do Una</v>
          </cell>
        </row>
        <row r="211">
          <cell r="A211" t="str">
            <v>Município de São Caitano</v>
          </cell>
          <cell r="B211">
            <v>10091585000156</v>
          </cell>
          <cell r="C211" t="str">
            <v>Comum</v>
          </cell>
          <cell r="D211">
            <v>1700111654434</v>
          </cell>
          <cell r="E211" t="str">
            <v>Município de São Caitano</v>
          </cell>
        </row>
        <row r="212">
          <cell r="A212" t="str">
            <v>Município de São Joaquim do Monte</v>
          </cell>
          <cell r="B212">
            <v>10122661000143</v>
          </cell>
          <cell r="C212" t="str">
            <v>Comum</v>
          </cell>
          <cell r="D212">
            <v>2800111656456</v>
          </cell>
          <cell r="E212" t="str">
            <v>Município de São Joaquim do Monte</v>
          </cell>
        </row>
        <row r="213">
          <cell r="A213" t="str">
            <v>Município de São José da Coroa Grande</v>
          </cell>
          <cell r="B213">
            <v>10111631000131</v>
          </cell>
          <cell r="C213" t="str">
            <v>Comum</v>
          </cell>
          <cell r="D213">
            <v>1300111656727</v>
          </cell>
          <cell r="E213" t="str">
            <v>Município de São José da Coroa Grande</v>
          </cell>
        </row>
        <row r="214">
          <cell r="A214" t="str">
            <v>Município de São José do Belmonte</v>
          </cell>
          <cell r="B214">
            <v>10280055000156</v>
          </cell>
          <cell r="C214" t="str">
            <v>Comum</v>
          </cell>
          <cell r="D214">
            <v>5000111656601</v>
          </cell>
          <cell r="E214" t="str">
            <v>Município de São José do Belmonte</v>
          </cell>
        </row>
        <row r="215">
          <cell r="A215" t="str">
            <v>Município de São José do Egito</v>
          </cell>
          <cell r="B215">
            <v>11354180000126</v>
          </cell>
          <cell r="C215" t="str">
            <v>Comum</v>
          </cell>
          <cell r="D215">
            <v>4200109484284</v>
          </cell>
          <cell r="E215" t="str">
            <v>Município de São José do Egito</v>
          </cell>
        </row>
        <row r="216">
          <cell r="A216" t="str">
            <v>Município de São João</v>
          </cell>
          <cell r="B216">
            <v>10146371000130</v>
          </cell>
          <cell r="C216" t="str">
            <v>Comum</v>
          </cell>
          <cell r="D216">
            <v>900111656317</v>
          </cell>
          <cell r="E216" t="str">
            <v>Município de São João</v>
          </cell>
        </row>
        <row r="217">
          <cell r="A217" t="str">
            <v>Município de São Lourenço da Mata</v>
          </cell>
          <cell r="B217">
            <v>11251832000105</v>
          </cell>
          <cell r="C217" t="str">
            <v>Comum</v>
          </cell>
          <cell r="D217">
            <v>2300111656847</v>
          </cell>
          <cell r="E217" t="str">
            <v>Município de São Lourenço da Mata</v>
          </cell>
        </row>
        <row r="218">
          <cell r="A218" t="str">
            <v>Município de São Vicente Ferrer</v>
          </cell>
          <cell r="B218">
            <v>11361896000150</v>
          </cell>
          <cell r="C218" t="str">
            <v>Comum</v>
          </cell>
          <cell r="D218">
            <v>2700111657054</v>
          </cell>
          <cell r="E218" t="str">
            <v>Município de São Vicente Ferrer</v>
          </cell>
        </row>
        <row r="219">
          <cell r="A219" t="str">
            <v>Município de Tabira</v>
          </cell>
          <cell r="B219">
            <v>10349041000141</v>
          </cell>
          <cell r="C219" t="str">
            <v>Comum</v>
          </cell>
          <cell r="D219">
            <v>500111657809</v>
          </cell>
          <cell r="E219" t="str">
            <v>Município de Tabira</v>
          </cell>
        </row>
        <row r="220">
          <cell r="A220" t="str">
            <v>Município de Tacaimbó</v>
          </cell>
          <cell r="B220">
            <v>10091601000100</v>
          </cell>
          <cell r="C220" t="str">
            <v>Comum</v>
          </cell>
          <cell r="D220">
            <v>1700111657937</v>
          </cell>
          <cell r="E220" t="str">
            <v>Município de Tacaimbó</v>
          </cell>
        </row>
        <row r="221">
          <cell r="A221" t="str">
            <v>Município de Tacaratu</v>
          </cell>
          <cell r="B221">
            <v>10106243000162</v>
          </cell>
          <cell r="C221" t="str">
            <v>Comum</v>
          </cell>
          <cell r="D221">
            <v>2000111658142</v>
          </cell>
          <cell r="E221" t="str">
            <v>Município de Tacaratu</v>
          </cell>
        </row>
        <row r="222">
          <cell r="A222" t="str">
            <v>Município de Tamandaré</v>
          </cell>
          <cell r="B222">
            <v>1596018000160</v>
          </cell>
          <cell r="C222" t="str">
            <v>Comum</v>
          </cell>
          <cell r="D222">
            <v>4000111658281</v>
          </cell>
          <cell r="E222" t="str">
            <v>Município de Tamandaré</v>
          </cell>
        </row>
        <row r="223">
          <cell r="A223" t="str">
            <v>Município de Taquaritinga do Norte</v>
          </cell>
          <cell r="B223">
            <v>10091593000100</v>
          </cell>
          <cell r="C223" t="str">
            <v>Comum</v>
          </cell>
          <cell r="D223" t="e">
            <v>#N/A</v>
          </cell>
          <cell r="E223" t="str">
            <v>Município de Taquaritinga do Norte</v>
          </cell>
        </row>
        <row r="224">
          <cell r="A224" t="str">
            <v>Município de Terra Nova</v>
          </cell>
          <cell r="B224">
            <v>11361201000130</v>
          </cell>
          <cell r="C224" t="str">
            <v>Comum</v>
          </cell>
          <cell r="D224">
            <v>4400111658489</v>
          </cell>
          <cell r="E224" t="str">
            <v>Município de Terra Nova</v>
          </cell>
        </row>
        <row r="225">
          <cell r="A225" t="str">
            <v>Município de Timbaúba</v>
          </cell>
          <cell r="B225">
            <v>11361904000169</v>
          </cell>
          <cell r="C225" t="str">
            <v>Comum</v>
          </cell>
          <cell r="D225">
            <v>4600111658691</v>
          </cell>
          <cell r="E225" t="str">
            <v>Município de Timbaúba</v>
          </cell>
        </row>
        <row r="226">
          <cell r="A226" t="str">
            <v>Município de Toritama</v>
          </cell>
          <cell r="B226">
            <v>11256054000139</v>
          </cell>
          <cell r="C226" t="str">
            <v>Comum</v>
          </cell>
          <cell r="D226" t="str">
            <v>4300123727587 </v>
          </cell>
          <cell r="E226" t="str">
            <v>Município de Toritama</v>
          </cell>
        </row>
        <row r="227">
          <cell r="A227" t="str">
            <v>Município de Tracunhaém</v>
          </cell>
          <cell r="B227">
            <v>10167310000159</v>
          </cell>
          <cell r="C227" t="str">
            <v>Especial Mensal</v>
          </cell>
          <cell r="D227">
            <v>3400109484667</v>
          </cell>
          <cell r="E227" t="str">
            <v>Município de Tracunhaém</v>
          </cell>
        </row>
        <row r="228">
          <cell r="A228" t="str">
            <v>Município de Trindade</v>
          </cell>
          <cell r="B228">
            <v>11040912000103</v>
          </cell>
          <cell r="C228" t="str">
            <v>Comum</v>
          </cell>
          <cell r="D228">
            <v>4300111658987</v>
          </cell>
          <cell r="E228" t="str">
            <v>Município de Trindade</v>
          </cell>
        </row>
        <row r="229">
          <cell r="A229" t="str">
            <v>Município de Tupanatinga</v>
          </cell>
          <cell r="B229">
            <v>10106250000164</v>
          </cell>
          <cell r="C229" t="str">
            <v>Comum</v>
          </cell>
          <cell r="D229">
            <v>1900111658838</v>
          </cell>
          <cell r="E229" t="str">
            <v>Município de Tupanatinga</v>
          </cell>
        </row>
        <row r="230">
          <cell r="A230" t="str">
            <v>Município de Tuparetama</v>
          </cell>
          <cell r="B230">
            <v>11358124000160</v>
          </cell>
          <cell r="C230" t="str">
            <v>Comum</v>
          </cell>
          <cell r="D230" t="e">
            <v>#N/A</v>
          </cell>
          <cell r="E230" t="str">
            <v>Município de Tuparetama</v>
          </cell>
        </row>
        <row r="231">
          <cell r="A231" t="str">
            <v>Município de Venturosa</v>
          </cell>
          <cell r="B231">
            <v>10106268000166</v>
          </cell>
          <cell r="C231" t="str">
            <v>Comum</v>
          </cell>
          <cell r="D231">
            <v>4900111659298</v>
          </cell>
          <cell r="E231" t="str">
            <v>Município de Venturosa</v>
          </cell>
        </row>
        <row r="232">
          <cell r="A232" t="str">
            <v>Município de Verdejante</v>
          </cell>
          <cell r="B232">
            <v>11348570000193</v>
          </cell>
          <cell r="C232" t="str">
            <v>Comum</v>
          </cell>
          <cell r="D232">
            <v>4800106955096</v>
          </cell>
          <cell r="E232" t="str">
            <v>Município de Verdejante</v>
          </cell>
        </row>
        <row r="233">
          <cell r="A233" t="str">
            <v>Município de Vertente do Lério</v>
          </cell>
          <cell r="B233">
            <v>40893646000160</v>
          </cell>
          <cell r="C233" t="str">
            <v>Comum</v>
          </cell>
          <cell r="D233" t="e">
            <v>#N/A</v>
          </cell>
          <cell r="E233" t="str">
            <v>Município de Vertente do Lério</v>
          </cell>
        </row>
        <row r="234">
          <cell r="A234" t="str">
            <v>Município de Vertentes</v>
          </cell>
          <cell r="B234">
            <v>10296887000160</v>
          </cell>
          <cell r="C234" t="str">
            <v>Comum</v>
          </cell>
          <cell r="D234" t="e">
            <v>#N/A</v>
          </cell>
          <cell r="E234" t="str">
            <v>Município de Vertentes</v>
          </cell>
        </row>
        <row r="235">
          <cell r="A235" t="str">
            <v>Município de Vicencia</v>
          </cell>
          <cell r="B235">
            <v>10168235000140</v>
          </cell>
          <cell r="C235" t="str">
            <v>Comum</v>
          </cell>
          <cell r="D235">
            <v>3800111659777</v>
          </cell>
          <cell r="E235" t="str">
            <v>Município de Vicência</v>
          </cell>
        </row>
        <row r="236">
          <cell r="A236" t="str">
            <v>Município de Vitória de Santo Antão</v>
          </cell>
          <cell r="B236">
            <v>11049855000123</v>
          </cell>
          <cell r="C236" t="str">
            <v>Comum</v>
          </cell>
          <cell r="D236" t="e">
            <v>#N/A</v>
          </cell>
          <cell r="E236" t="str">
            <v>Município de Vitória de Santo Antão</v>
          </cell>
        </row>
        <row r="237">
          <cell r="A237" t="str">
            <v>Município de Xexéu</v>
          </cell>
          <cell r="B237">
            <v>12888517000148</v>
          </cell>
          <cell r="C237" t="str">
            <v>Comum</v>
          </cell>
          <cell r="D237">
            <v>3800111660577</v>
          </cell>
          <cell r="E237" t="str">
            <v>Município de Xexéu</v>
          </cell>
        </row>
        <row r="238">
          <cell r="A238" t="str">
            <v>PASSIRAPREV Instituto de Previd do Mun.de Passira</v>
          </cell>
          <cell r="B238">
            <v>9032346000146</v>
          </cell>
          <cell r="C238" t="str">
            <v>Comum</v>
          </cell>
          <cell r="D238">
            <v>2500123727650</v>
          </cell>
          <cell r="E238" t="str">
            <v>Município de Passira</v>
          </cell>
        </row>
        <row r="239">
          <cell r="A239" t="str">
            <v>QUIPAPAPREV Fundo Previd Servidores Mun Quipapá</v>
          </cell>
          <cell r="B239">
            <v>5583693000106</v>
          </cell>
          <cell r="C239" t="str">
            <v>Comum</v>
          </cell>
          <cell r="D239">
            <v>3900111649278</v>
          </cell>
          <cell r="E239" t="str">
            <v>Município de Quipapá</v>
          </cell>
        </row>
        <row r="240">
          <cell r="A240" t="str">
            <v>RECIPREV S Rec  Autarq Mun Prev Assist Saud Servid</v>
          </cell>
          <cell r="B240">
            <v>5244336000113</v>
          </cell>
          <cell r="C240" t="str">
            <v>Comum</v>
          </cell>
          <cell r="D240">
            <v>5000111650502</v>
          </cell>
          <cell r="E240" t="str">
            <v>Município de Recife</v>
          </cell>
        </row>
        <row r="241">
          <cell r="A241" t="str">
            <v>SAAE SERVIÇO AUTÔNOMO DE ÁGUA E ESGOTO - XEXÉU</v>
          </cell>
          <cell r="B241">
            <v>1602082000107</v>
          </cell>
          <cell r="C241" t="str">
            <v>Comum</v>
          </cell>
          <cell r="D241" t="e">
            <v>#N/A</v>
          </cell>
          <cell r="E241" t="str">
            <v>Município de Xexéu</v>
          </cell>
        </row>
        <row r="242">
          <cell r="A242" t="str">
            <v>SAAE Serviço Autonomo d Agua e Esgoto - Água Preta</v>
          </cell>
          <cell r="B242">
            <v>9663279000168</v>
          </cell>
          <cell r="C242" t="str">
            <v>Comum</v>
          </cell>
          <cell r="D242">
            <v>3800111650878</v>
          </cell>
          <cell r="E242" t="str">
            <v>Município de Água Preta</v>
          </cell>
        </row>
        <row r="243">
          <cell r="A243" t="str">
            <v>SAAE Serviço Autônomo de Água e Esgoto - Palmares</v>
          </cell>
          <cell r="B243">
            <v>10623114000141</v>
          </cell>
          <cell r="C243" t="str">
            <v>Especial Mensal</v>
          </cell>
          <cell r="D243" t="e">
            <v>#N/A</v>
          </cell>
          <cell r="E243" t="str">
            <v>Município de Palmares</v>
          </cell>
        </row>
        <row r="244">
          <cell r="A244" t="str">
            <v>SANTA CRUZ PREV</v>
          </cell>
          <cell r="B244">
            <v>21317180000100</v>
          </cell>
          <cell r="C244" t="str">
            <v>Comum</v>
          </cell>
          <cell r="D244">
            <v>1000123727719</v>
          </cell>
          <cell r="E244" t="str">
            <v>Município de Santa Cruz do Capibaribe</v>
          </cell>
        </row>
        <row r="245">
          <cell r="A245" t="str">
            <v>TRIUNFOPREV</v>
          </cell>
          <cell r="B245">
            <v>4783285000135</v>
          </cell>
          <cell r="C245" t="str">
            <v>Comum</v>
          </cell>
          <cell r="D245" t="e">
            <v>#N/A</v>
          </cell>
          <cell r="E245" t="str">
            <v>Município de Triunfo</v>
          </cell>
        </row>
        <row r="246">
          <cell r="A246" t="str">
            <v>Tribunal de Justiça de Pernambuco</v>
          </cell>
          <cell r="B246">
            <v>11431327000134</v>
          </cell>
          <cell r="C246" t="str">
            <v>Especial Mensal</v>
          </cell>
          <cell r="D246" t="e">
            <v>#N/A</v>
          </cell>
          <cell r="E246" t="str">
            <v>Estado de Pernambuco</v>
          </cell>
        </row>
        <row r="247">
          <cell r="A247" t="str">
            <v>UPE - Fundação Universidade de Pernambuco</v>
          </cell>
          <cell r="B247">
            <v>11022597000191</v>
          </cell>
          <cell r="C247" t="str">
            <v>Especial Mensal</v>
          </cell>
          <cell r="D247" t="e">
            <v>#N/A</v>
          </cell>
          <cell r="E247" t="str">
            <v>Estado de Pernambuco</v>
          </cell>
        </row>
        <row r="248">
          <cell r="A248" t="str">
            <v>URB - Empr. de Urb. Planej. e Meio Amb. de CARUARU</v>
          </cell>
          <cell r="B248">
            <v>8674236000115</v>
          </cell>
          <cell r="C248" t="str">
            <v>Comum</v>
          </cell>
          <cell r="D248">
            <v>2200124662510</v>
          </cell>
          <cell r="E248" t="str">
            <v>Município de Caruaru</v>
          </cell>
        </row>
        <row r="249">
          <cell r="A249" t="str">
            <v>URB - Empresa de Urbanização do Recife</v>
          </cell>
          <cell r="B249">
            <v>9945742000164</v>
          </cell>
          <cell r="C249" t="str">
            <v>Comum</v>
          </cell>
          <cell r="D249">
            <v>1800111659136</v>
          </cell>
          <cell r="E249" t="str">
            <v>Município de Recife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6AB2-8003-4809-97FC-1F3E6166FA74}">
  <dimension ref="A1:K6035"/>
  <sheetViews>
    <sheetView tabSelected="1" topLeftCell="B1" zoomScaleNormal="100" workbookViewId="0">
      <selection activeCell="I2" sqref="I2"/>
    </sheetView>
  </sheetViews>
  <sheetFormatPr defaultRowHeight="15" x14ac:dyDescent="0.25"/>
  <cols>
    <col min="1" max="1" width="8.42578125" style="1" bestFit="1" customWidth="1"/>
    <col min="2" max="2" width="57.140625" style="1" bestFit="1" customWidth="1"/>
    <col min="3" max="3" width="18.7109375" style="1" bestFit="1" customWidth="1"/>
    <col min="4" max="4" width="19.28515625" style="14" bestFit="1" customWidth="1"/>
    <col min="5" max="5" width="58" style="1" bestFit="1" customWidth="1"/>
    <col min="6" max="6" width="18" style="1" bestFit="1" customWidth="1"/>
    <col min="7" max="7" width="20.5703125" style="1" bestFit="1" customWidth="1"/>
    <col min="8" max="8" width="24.85546875" style="3" bestFit="1" customWidth="1"/>
    <col min="9" max="9" width="19" style="4" customWidth="1"/>
    <col min="10" max="10" width="23.5703125" style="4" bestFit="1" customWidth="1"/>
    <col min="11" max="11" width="38.140625" style="5" bestFit="1" customWidth="1"/>
  </cols>
  <sheetData>
    <row r="1" spans="1:11" x14ac:dyDescent="0.25">
      <c r="B1" s="2" t="s">
        <v>0</v>
      </c>
    </row>
    <row r="2" spans="1:11" ht="15.75" x14ac:dyDescent="0.25">
      <c r="A2" s="6" t="s">
        <v>1</v>
      </c>
      <c r="B2" s="6" t="s">
        <v>10920</v>
      </c>
      <c r="C2" s="6" t="s">
        <v>10921</v>
      </c>
      <c r="D2" s="15" t="s">
        <v>10922</v>
      </c>
      <c r="E2" s="6" t="s">
        <v>2</v>
      </c>
      <c r="F2" s="6" t="s">
        <v>10923</v>
      </c>
      <c r="G2" s="6" t="s">
        <v>10924</v>
      </c>
      <c r="H2" s="7" t="s">
        <v>10925</v>
      </c>
      <c r="I2" s="8" t="s">
        <v>3</v>
      </c>
      <c r="J2" s="8" t="s">
        <v>4</v>
      </c>
      <c r="K2" s="9" t="s">
        <v>5</v>
      </c>
    </row>
    <row r="3" spans="1:11" x14ac:dyDescent="0.25">
      <c r="A3" s="10">
        <v>2</v>
      </c>
      <c r="B3" s="10" t="s">
        <v>6</v>
      </c>
      <c r="C3" s="10">
        <v>2025</v>
      </c>
      <c r="D3" s="16">
        <v>4.2834720248179E+16</v>
      </c>
      <c r="E3" s="10" t="s">
        <v>7</v>
      </c>
      <c r="F3" s="10" t="s">
        <v>8</v>
      </c>
      <c r="G3" s="10" t="s">
        <v>9</v>
      </c>
      <c r="H3" s="11">
        <v>13750.11</v>
      </c>
      <c r="I3" s="12" t="str">
        <f t="shared" ref="I3:I66" si="0">IF(C3&lt;2025,"Estoque em Mora","Vincendos")</f>
        <v>Vincendos</v>
      </c>
      <c r="J3" s="12" t="str">
        <f>VLOOKUP(B3,'[1]TJPE REPORTS - LISTA ENTIDADES'!$A$2:$E$249,5,0)</f>
        <v>Município de Belo Jardim</v>
      </c>
      <c r="K3" s="13">
        <f>VLOOKUP(B3,'[1]TJPE REPORTS - LISTA ENTIDADES'!$A$1:$E$249,4,0)</f>
        <v>3500106345270</v>
      </c>
    </row>
    <row r="4" spans="1:11" x14ac:dyDescent="0.25">
      <c r="A4" s="10">
        <v>3</v>
      </c>
      <c r="B4" s="10" t="s">
        <v>6</v>
      </c>
      <c r="C4" s="10">
        <v>2025</v>
      </c>
      <c r="D4" s="16">
        <v>8.8589820248179008E+16</v>
      </c>
      <c r="E4" s="10" t="s">
        <v>10</v>
      </c>
      <c r="F4" s="10" t="s">
        <v>11</v>
      </c>
      <c r="G4" s="10" t="s">
        <v>9</v>
      </c>
      <c r="H4" s="11">
        <v>90190.79</v>
      </c>
      <c r="I4" s="12" t="str">
        <f t="shared" si="0"/>
        <v>Vincendos</v>
      </c>
      <c r="J4" s="12" t="str">
        <f>VLOOKUP(B4,'[1]TJPE REPORTS - LISTA ENTIDADES'!$A$2:$E$249,5,0)</f>
        <v>Município de Belo Jardim</v>
      </c>
      <c r="K4" s="13">
        <f>VLOOKUP(B4,'[1]TJPE REPORTS - LISTA ENTIDADES'!$A$1:$E$249,4,0)</f>
        <v>3500106345270</v>
      </c>
    </row>
    <row r="5" spans="1:11" x14ac:dyDescent="0.25">
      <c r="A5" s="10">
        <v>4</v>
      </c>
      <c r="B5" s="10" t="s">
        <v>6</v>
      </c>
      <c r="C5" s="10">
        <v>2025</v>
      </c>
      <c r="D5" s="16">
        <v>8.8640820248179008E+16</v>
      </c>
      <c r="E5" s="10" t="s">
        <v>12</v>
      </c>
      <c r="F5" s="10" t="s">
        <v>13</v>
      </c>
      <c r="G5" s="10" t="s">
        <v>9</v>
      </c>
      <c r="H5" s="11">
        <v>121178.7</v>
      </c>
      <c r="I5" s="12" t="str">
        <f t="shared" si="0"/>
        <v>Vincendos</v>
      </c>
      <c r="J5" s="12" t="str">
        <f>VLOOKUP(B5,'[1]TJPE REPORTS - LISTA ENTIDADES'!$A$2:$E$249,5,0)</f>
        <v>Município de Belo Jardim</v>
      </c>
      <c r="K5" s="13">
        <f>VLOOKUP(B5,'[1]TJPE REPORTS - LISTA ENTIDADES'!$A$1:$E$249,4,0)</f>
        <v>3500106345270</v>
      </c>
    </row>
    <row r="6" spans="1:11" x14ac:dyDescent="0.25">
      <c r="A6" s="10">
        <v>5</v>
      </c>
      <c r="B6" s="10" t="s">
        <v>14</v>
      </c>
      <c r="C6" s="10">
        <v>2024</v>
      </c>
      <c r="D6" s="16">
        <v>6.2601120238179E+16</v>
      </c>
      <c r="E6" s="10" t="s">
        <v>15</v>
      </c>
      <c r="F6" s="10" t="s">
        <v>16</v>
      </c>
      <c r="G6" s="10" t="s">
        <v>9</v>
      </c>
      <c r="H6" s="11">
        <v>97116.4</v>
      </c>
      <c r="I6" s="12" t="str">
        <f t="shared" si="0"/>
        <v>Estoque em Mora</v>
      </c>
      <c r="J6" s="12" t="str">
        <f>VLOOKUP(B6,'[1]TJPE REPORTS - LISTA ENTIDADES'!$A$2:$E$249,5,0)</f>
        <v>Município de Araripina</v>
      </c>
      <c r="K6" s="13">
        <f>VLOOKUP(B6,'[1]TJPE REPORTS - LISTA ENTIDADES'!$A$1:$E$249,4,0)</f>
        <v>1700109485934</v>
      </c>
    </row>
    <row r="7" spans="1:11" x14ac:dyDescent="0.25">
      <c r="A7" s="10">
        <v>6</v>
      </c>
      <c r="B7" s="10" t="s">
        <v>17</v>
      </c>
      <c r="C7" s="10">
        <v>2022</v>
      </c>
      <c r="D7" s="16">
        <v>3.9162820218179E+16</v>
      </c>
      <c r="E7" s="10" t="s">
        <v>18</v>
      </c>
      <c r="F7" s="10" t="s">
        <v>19</v>
      </c>
      <c r="G7" s="10" t="s">
        <v>9</v>
      </c>
      <c r="H7" s="11">
        <v>17037.54</v>
      </c>
      <c r="I7" s="12" t="str">
        <f t="shared" si="0"/>
        <v>Estoque em Mora</v>
      </c>
      <c r="J7" s="12" t="str">
        <f>VLOOKUP(B7,'[1]TJPE REPORTS - LISTA ENTIDADES'!$A$2:$E$249,5,0)</f>
        <v>Município de Salgueiro</v>
      </c>
      <c r="K7" s="13">
        <f>VLOOKUP(B7,'[1]TJPE REPORTS - LISTA ENTIDADES'!$A$1:$E$249,4,0)</f>
        <v>500109486111</v>
      </c>
    </row>
    <row r="8" spans="1:11" x14ac:dyDescent="0.25">
      <c r="A8" s="10">
        <v>7</v>
      </c>
      <c r="B8" s="10" t="s">
        <v>17</v>
      </c>
      <c r="C8" s="10">
        <v>2022</v>
      </c>
      <c r="D8" s="16">
        <v>3.9223520218179E+16</v>
      </c>
      <c r="E8" s="10" t="s">
        <v>20</v>
      </c>
      <c r="F8" s="10" t="s">
        <v>21</v>
      </c>
      <c r="G8" s="10" t="s">
        <v>9</v>
      </c>
      <c r="H8" s="11">
        <v>17037.54</v>
      </c>
      <c r="I8" s="12" t="str">
        <f t="shared" si="0"/>
        <v>Estoque em Mora</v>
      </c>
      <c r="J8" s="12" t="str">
        <f>VLOOKUP(B8,'[1]TJPE REPORTS - LISTA ENTIDADES'!$A$2:$E$249,5,0)</f>
        <v>Município de Salgueiro</v>
      </c>
      <c r="K8" s="13">
        <f>VLOOKUP(B8,'[1]TJPE REPORTS - LISTA ENTIDADES'!$A$1:$E$249,4,0)</f>
        <v>500109486111</v>
      </c>
    </row>
    <row r="9" spans="1:11" x14ac:dyDescent="0.25">
      <c r="A9" s="10">
        <v>8</v>
      </c>
      <c r="B9" s="10" t="s">
        <v>17</v>
      </c>
      <c r="C9" s="10">
        <v>2022</v>
      </c>
      <c r="D9" s="16">
        <v>3.9240520218179E+16</v>
      </c>
      <c r="E9" s="10" t="s">
        <v>22</v>
      </c>
      <c r="F9" s="10" t="s">
        <v>23</v>
      </c>
      <c r="G9" s="10" t="s">
        <v>9</v>
      </c>
      <c r="H9" s="11">
        <v>17037.54</v>
      </c>
      <c r="I9" s="12" t="str">
        <f t="shared" si="0"/>
        <v>Estoque em Mora</v>
      </c>
      <c r="J9" s="12" t="str">
        <f>VLOOKUP(B9,'[1]TJPE REPORTS - LISTA ENTIDADES'!$A$2:$E$249,5,0)</f>
        <v>Município de Salgueiro</v>
      </c>
      <c r="K9" s="13">
        <f>VLOOKUP(B9,'[1]TJPE REPORTS - LISTA ENTIDADES'!$A$1:$E$249,4,0)</f>
        <v>500109486111</v>
      </c>
    </row>
    <row r="10" spans="1:11" x14ac:dyDescent="0.25">
      <c r="A10" s="10">
        <v>9</v>
      </c>
      <c r="B10" s="10" t="s">
        <v>17</v>
      </c>
      <c r="C10" s="10">
        <v>2022</v>
      </c>
      <c r="D10" s="16">
        <v>3.9275720218179E+16</v>
      </c>
      <c r="E10" s="10" t="s">
        <v>24</v>
      </c>
      <c r="F10" s="10" t="s">
        <v>25</v>
      </c>
      <c r="G10" s="10" t="s">
        <v>9</v>
      </c>
      <c r="H10" s="11">
        <v>17037.54</v>
      </c>
      <c r="I10" s="12" t="str">
        <f t="shared" si="0"/>
        <v>Estoque em Mora</v>
      </c>
      <c r="J10" s="12" t="str">
        <f>VLOOKUP(B10,'[1]TJPE REPORTS - LISTA ENTIDADES'!$A$2:$E$249,5,0)</f>
        <v>Município de Salgueiro</v>
      </c>
      <c r="K10" s="13">
        <f>VLOOKUP(B10,'[1]TJPE REPORTS - LISTA ENTIDADES'!$A$1:$E$249,4,0)</f>
        <v>500109486111</v>
      </c>
    </row>
    <row r="11" spans="1:11" x14ac:dyDescent="0.25">
      <c r="A11" s="10">
        <v>10</v>
      </c>
      <c r="B11" s="10" t="s">
        <v>17</v>
      </c>
      <c r="C11" s="10">
        <v>2022</v>
      </c>
      <c r="D11" s="16">
        <v>3.9292720218179E+16</v>
      </c>
      <c r="E11" s="10" t="s">
        <v>26</v>
      </c>
      <c r="F11" s="10" t="s">
        <v>27</v>
      </c>
      <c r="G11" s="10" t="s">
        <v>9</v>
      </c>
      <c r="H11" s="11">
        <v>17037.54</v>
      </c>
      <c r="I11" s="12" t="str">
        <f t="shared" si="0"/>
        <v>Estoque em Mora</v>
      </c>
      <c r="J11" s="12" t="str">
        <f>VLOOKUP(B11,'[1]TJPE REPORTS - LISTA ENTIDADES'!$A$2:$E$249,5,0)</f>
        <v>Município de Salgueiro</v>
      </c>
      <c r="K11" s="13">
        <f>VLOOKUP(B11,'[1]TJPE REPORTS - LISTA ENTIDADES'!$A$1:$E$249,4,0)</f>
        <v>500109486111</v>
      </c>
    </row>
    <row r="12" spans="1:11" x14ac:dyDescent="0.25">
      <c r="A12" s="10">
        <v>11</v>
      </c>
      <c r="B12" s="10" t="s">
        <v>17</v>
      </c>
      <c r="C12" s="10">
        <v>2022</v>
      </c>
      <c r="D12" s="16">
        <v>4.0046620218179E+16</v>
      </c>
      <c r="E12" s="10" t="s">
        <v>28</v>
      </c>
      <c r="F12" s="10" t="s">
        <v>29</v>
      </c>
      <c r="G12" s="10" t="s">
        <v>9</v>
      </c>
      <c r="H12" s="11">
        <v>17037.54</v>
      </c>
      <c r="I12" s="12" t="str">
        <f t="shared" si="0"/>
        <v>Estoque em Mora</v>
      </c>
      <c r="J12" s="12" t="str">
        <f>VLOOKUP(B12,'[1]TJPE REPORTS - LISTA ENTIDADES'!$A$2:$E$249,5,0)</f>
        <v>Município de Salgueiro</v>
      </c>
      <c r="K12" s="13">
        <f>VLOOKUP(B12,'[1]TJPE REPORTS - LISTA ENTIDADES'!$A$1:$E$249,4,0)</f>
        <v>500109486111</v>
      </c>
    </row>
    <row r="13" spans="1:11" x14ac:dyDescent="0.25">
      <c r="A13" s="10">
        <v>12</v>
      </c>
      <c r="B13" s="10" t="s">
        <v>17</v>
      </c>
      <c r="C13" s="10">
        <v>2022</v>
      </c>
      <c r="D13" s="16">
        <v>4.0072120218179E+16</v>
      </c>
      <c r="E13" s="10" t="s">
        <v>30</v>
      </c>
      <c r="F13" s="10" t="s">
        <v>31</v>
      </c>
      <c r="G13" s="10" t="s">
        <v>9</v>
      </c>
      <c r="H13" s="11">
        <v>17037.54</v>
      </c>
      <c r="I13" s="12" t="str">
        <f t="shared" si="0"/>
        <v>Estoque em Mora</v>
      </c>
      <c r="J13" s="12" t="str">
        <f>VLOOKUP(B13,'[1]TJPE REPORTS - LISTA ENTIDADES'!$A$2:$E$249,5,0)</f>
        <v>Município de Salgueiro</v>
      </c>
      <c r="K13" s="13">
        <f>VLOOKUP(B13,'[1]TJPE REPORTS - LISTA ENTIDADES'!$A$1:$E$249,4,0)</f>
        <v>500109486111</v>
      </c>
    </row>
    <row r="14" spans="1:11" x14ac:dyDescent="0.25">
      <c r="A14" s="10">
        <v>13</v>
      </c>
      <c r="B14" s="10" t="s">
        <v>17</v>
      </c>
      <c r="C14" s="10">
        <v>2022</v>
      </c>
      <c r="D14" s="16">
        <v>4.0098820218179E+16</v>
      </c>
      <c r="E14" s="10" t="s">
        <v>32</v>
      </c>
      <c r="F14" s="10" t="s">
        <v>33</v>
      </c>
      <c r="G14" s="10" t="s">
        <v>9</v>
      </c>
      <c r="H14" s="11">
        <v>17037.54</v>
      </c>
      <c r="I14" s="12" t="str">
        <f t="shared" si="0"/>
        <v>Estoque em Mora</v>
      </c>
      <c r="J14" s="12" t="str">
        <f>VLOOKUP(B14,'[1]TJPE REPORTS - LISTA ENTIDADES'!$A$2:$E$249,5,0)</f>
        <v>Município de Salgueiro</v>
      </c>
      <c r="K14" s="13">
        <f>VLOOKUP(B14,'[1]TJPE REPORTS - LISTA ENTIDADES'!$A$1:$E$249,4,0)</f>
        <v>500109486111</v>
      </c>
    </row>
    <row r="15" spans="1:11" x14ac:dyDescent="0.25">
      <c r="A15" s="10">
        <v>14</v>
      </c>
      <c r="B15" s="10" t="s">
        <v>17</v>
      </c>
      <c r="C15" s="10">
        <v>2022</v>
      </c>
      <c r="D15" s="16">
        <v>4.0132820218179E+16</v>
      </c>
      <c r="E15" s="10" t="s">
        <v>34</v>
      </c>
      <c r="F15" s="10" t="s">
        <v>35</v>
      </c>
      <c r="G15" s="10" t="s">
        <v>9</v>
      </c>
      <c r="H15" s="11">
        <v>17037.54</v>
      </c>
      <c r="I15" s="12" t="str">
        <f t="shared" si="0"/>
        <v>Estoque em Mora</v>
      </c>
      <c r="J15" s="12" t="str">
        <f>VLOOKUP(B15,'[1]TJPE REPORTS - LISTA ENTIDADES'!$A$2:$E$249,5,0)</f>
        <v>Município de Salgueiro</v>
      </c>
      <c r="K15" s="13">
        <f>VLOOKUP(B15,'[1]TJPE REPORTS - LISTA ENTIDADES'!$A$1:$E$249,4,0)</f>
        <v>500109486111</v>
      </c>
    </row>
    <row r="16" spans="1:11" x14ac:dyDescent="0.25">
      <c r="A16" s="10">
        <v>15</v>
      </c>
      <c r="B16" s="10" t="s">
        <v>17</v>
      </c>
      <c r="C16" s="10">
        <v>2022</v>
      </c>
      <c r="D16" s="16">
        <v>4.0964420218179E+16</v>
      </c>
      <c r="E16" s="10" t="s">
        <v>36</v>
      </c>
      <c r="F16" s="10" t="s">
        <v>37</v>
      </c>
      <c r="G16" s="10" t="s">
        <v>9</v>
      </c>
      <c r="H16" s="11">
        <v>17037.54</v>
      </c>
      <c r="I16" s="12" t="str">
        <f t="shared" si="0"/>
        <v>Estoque em Mora</v>
      </c>
      <c r="J16" s="12" t="str">
        <f>VLOOKUP(B16,'[1]TJPE REPORTS - LISTA ENTIDADES'!$A$2:$E$249,5,0)</f>
        <v>Município de Salgueiro</v>
      </c>
      <c r="K16" s="13">
        <f>VLOOKUP(B16,'[1]TJPE REPORTS - LISTA ENTIDADES'!$A$1:$E$249,4,0)</f>
        <v>500109486111</v>
      </c>
    </row>
    <row r="17" spans="1:11" x14ac:dyDescent="0.25">
      <c r="A17" s="10">
        <v>16</v>
      </c>
      <c r="B17" s="10" t="s">
        <v>17</v>
      </c>
      <c r="C17" s="10">
        <v>2022</v>
      </c>
      <c r="D17" s="16">
        <v>4.8663720218179E+16</v>
      </c>
      <c r="E17" s="10" t="s">
        <v>38</v>
      </c>
      <c r="F17" s="10" t="s">
        <v>39</v>
      </c>
      <c r="G17" s="10" t="s">
        <v>9</v>
      </c>
      <c r="H17" s="11">
        <v>15416.38</v>
      </c>
      <c r="I17" s="12" t="str">
        <f t="shared" si="0"/>
        <v>Estoque em Mora</v>
      </c>
      <c r="J17" s="12" t="str">
        <f>VLOOKUP(B17,'[1]TJPE REPORTS - LISTA ENTIDADES'!$A$2:$E$249,5,0)</f>
        <v>Município de Salgueiro</v>
      </c>
      <c r="K17" s="13">
        <f>VLOOKUP(B17,'[1]TJPE REPORTS - LISTA ENTIDADES'!$A$1:$E$249,4,0)</f>
        <v>500109486111</v>
      </c>
    </row>
    <row r="18" spans="1:11" x14ac:dyDescent="0.25">
      <c r="A18" s="10">
        <v>17</v>
      </c>
      <c r="B18" s="10" t="s">
        <v>40</v>
      </c>
      <c r="C18" s="10">
        <v>2021</v>
      </c>
      <c r="D18" s="16">
        <v>9.6067220208179008E+16</v>
      </c>
      <c r="E18" s="10" t="s">
        <v>41</v>
      </c>
      <c r="F18" s="10" t="s">
        <v>42</v>
      </c>
      <c r="G18" s="10" t="s">
        <v>9</v>
      </c>
      <c r="H18" s="11">
        <v>34669.26</v>
      </c>
      <c r="I18" s="12" t="str">
        <f t="shared" si="0"/>
        <v>Estoque em Mora</v>
      </c>
      <c r="J18" s="12" t="str">
        <f>VLOOKUP(B18,'[1]TJPE REPORTS - LISTA ENTIDADES'!$A$2:$E$249,5,0)</f>
        <v>Município de Garanhuns</v>
      </c>
      <c r="K18" s="13">
        <f>VLOOKUP(B18,'[1]TJPE REPORTS - LISTA ENTIDADES'!$A$1:$E$249,4,0)</f>
        <v>4200109486583</v>
      </c>
    </row>
    <row r="19" spans="1:11" x14ac:dyDescent="0.25">
      <c r="A19" s="10">
        <v>18</v>
      </c>
      <c r="B19" s="10" t="s">
        <v>40</v>
      </c>
      <c r="C19" s="10">
        <v>2024</v>
      </c>
      <c r="D19" s="16">
        <v>6.2125220238179E+16</v>
      </c>
      <c r="E19" s="10" t="s">
        <v>43</v>
      </c>
      <c r="F19" s="10" t="s">
        <v>44</v>
      </c>
      <c r="G19" s="10" t="s">
        <v>9</v>
      </c>
      <c r="H19" s="11">
        <v>28342.19</v>
      </c>
      <c r="I19" s="12" t="str">
        <f t="shared" si="0"/>
        <v>Estoque em Mora</v>
      </c>
      <c r="J19" s="12" t="str">
        <f>VLOOKUP(B19,'[1]TJPE REPORTS - LISTA ENTIDADES'!$A$2:$E$249,5,0)</f>
        <v>Município de Garanhuns</v>
      </c>
      <c r="K19" s="13">
        <f>VLOOKUP(B19,'[1]TJPE REPORTS - LISTA ENTIDADES'!$A$1:$E$249,4,0)</f>
        <v>4200109486583</v>
      </c>
    </row>
    <row r="20" spans="1:11" x14ac:dyDescent="0.25">
      <c r="A20" s="10">
        <v>19</v>
      </c>
      <c r="B20" s="10" t="s">
        <v>40</v>
      </c>
      <c r="C20" s="10">
        <v>2024</v>
      </c>
      <c r="D20" s="16">
        <v>6.1389520238179E+16</v>
      </c>
      <c r="E20" s="10" t="s">
        <v>45</v>
      </c>
      <c r="F20" s="10" t="s">
        <v>46</v>
      </c>
      <c r="G20" s="10" t="s">
        <v>9</v>
      </c>
      <c r="H20" s="11">
        <v>13834.43</v>
      </c>
      <c r="I20" s="12" t="str">
        <f t="shared" si="0"/>
        <v>Estoque em Mora</v>
      </c>
      <c r="J20" s="12" t="str">
        <f>VLOOKUP(B20,'[1]TJPE REPORTS - LISTA ENTIDADES'!$A$2:$E$249,5,0)</f>
        <v>Município de Garanhuns</v>
      </c>
      <c r="K20" s="13">
        <f>VLOOKUP(B20,'[1]TJPE REPORTS - LISTA ENTIDADES'!$A$1:$E$249,4,0)</f>
        <v>4200109486583</v>
      </c>
    </row>
    <row r="21" spans="1:11" x14ac:dyDescent="0.25">
      <c r="A21" s="10">
        <v>22</v>
      </c>
      <c r="B21" s="10" t="s">
        <v>47</v>
      </c>
      <c r="C21" s="10">
        <v>2024</v>
      </c>
      <c r="D21" s="16">
        <v>5.5031720238179E+16</v>
      </c>
      <c r="E21" s="10" t="s">
        <v>48</v>
      </c>
      <c r="F21" s="10" t="s">
        <v>49</v>
      </c>
      <c r="G21" s="10" t="s">
        <v>9</v>
      </c>
      <c r="H21" s="11">
        <v>86335.64</v>
      </c>
      <c r="I21" s="12" t="str">
        <f t="shared" si="0"/>
        <v>Estoque em Mora</v>
      </c>
      <c r="J21" s="12" t="str">
        <f>VLOOKUP(B21,'[1]TJPE REPORTS - LISTA ENTIDADES'!$A$2:$E$249,5,0)</f>
        <v>Município de Altinho</v>
      </c>
      <c r="K21" s="13">
        <f>VLOOKUP(B21,'[1]TJPE REPORTS - LISTA ENTIDADES'!$A$1:$E$249,4,0)</f>
        <v>2900106345157</v>
      </c>
    </row>
    <row r="22" spans="1:11" x14ac:dyDescent="0.25">
      <c r="A22" s="10">
        <v>23</v>
      </c>
      <c r="B22" s="10" t="s">
        <v>47</v>
      </c>
      <c r="C22" s="10">
        <v>2025</v>
      </c>
      <c r="D22" s="16">
        <v>2.0510492023817901E+17</v>
      </c>
      <c r="E22" s="10" t="s">
        <v>50</v>
      </c>
      <c r="F22" s="10" t="s">
        <v>51</v>
      </c>
      <c r="G22" s="10" t="s">
        <v>9</v>
      </c>
      <c r="H22" s="11">
        <v>434909.34</v>
      </c>
      <c r="I22" s="12" t="str">
        <f t="shared" si="0"/>
        <v>Vincendos</v>
      </c>
      <c r="J22" s="12" t="str">
        <f>VLOOKUP(B22,'[1]TJPE REPORTS - LISTA ENTIDADES'!$A$2:$E$249,5,0)</f>
        <v>Município de Altinho</v>
      </c>
      <c r="K22" s="13">
        <f>VLOOKUP(B22,'[1]TJPE REPORTS - LISTA ENTIDADES'!$A$1:$E$249,4,0)</f>
        <v>2900106345157</v>
      </c>
    </row>
    <row r="23" spans="1:11" x14ac:dyDescent="0.25">
      <c r="A23" s="10">
        <v>24</v>
      </c>
      <c r="B23" s="10" t="s">
        <v>47</v>
      </c>
      <c r="C23" s="10">
        <v>2025</v>
      </c>
      <c r="D23" s="16">
        <v>2.0512192023817901E+17</v>
      </c>
      <c r="E23" s="10" t="s">
        <v>52</v>
      </c>
      <c r="F23" s="10" t="s">
        <v>53</v>
      </c>
      <c r="G23" s="10" t="s">
        <v>9</v>
      </c>
      <c r="H23" s="11">
        <v>72780.12</v>
      </c>
      <c r="I23" s="12" t="str">
        <f t="shared" si="0"/>
        <v>Vincendos</v>
      </c>
      <c r="J23" s="12" t="str">
        <f>VLOOKUP(B23,'[1]TJPE REPORTS - LISTA ENTIDADES'!$A$2:$E$249,5,0)</f>
        <v>Município de Altinho</v>
      </c>
      <c r="K23" s="13">
        <f>VLOOKUP(B23,'[1]TJPE REPORTS - LISTA ENTIDADES'!$A$1:$E$249,4,0)</f>
        <v>2900106345157</v>
      </c>
    </row>
    <row r="24" spans="1:11" x14ac:dyDescent="0.25">
      <c r="A24" s="10">
        <v>25</v>
      </c>
      <c r="B24" s="10" t="s">
        <v>47</v>
      </c>
      <c r="C24" s="10">
        <v>2025</v>
      </c>
      <c r="D24" s="16">
        <v>1.4762022024817901E+17</v>
      </c>
      <c r="E24" s="10" t="s">
        <v>54</v>
      </c>
      <c r="F24" s="10" t="s">
        <v>55</v>
      </c>
      <c r="G24" s="10" t="s">
        <v>9</v>
      </c>
      <c r="H24" s="11">
        <v>17627.23</v>
      </c>
      <c r="I24" s="12" t="str">
        <f t="shared" si="0"/>
        <v>Vincendos</v>
      </c>
      <c r="J24" s="12" t="str">
        <f>VLOOKUP(B24,'[1]TJPE REPORTS - LISTA ENTIDADES'!$A$2:$E$249,5,0)</f>
        <v>Município de Altinho</v>
      </c>
      <c r="K24" s="13">
        <f>VLOOKUP(B24,'[1]TJPE REPORTS - LISTA ENTIDADES'!$A$1:$E$249,4,0)</f>
        <v>2900106345157</v>
      </c>
    </row>
    <row r="25" spans="1:11" x14ac:dyDescent="0.25">
      <c r="A25" s="10">
        <v>26</v>
      </c>
      <c r="B25" s="10" t="s">
        <v>47</v>
      </c>
      <c r="C25" s="10">
        <v>2025</v>
      </c>
      <c r="D25" s="16">
        <v>1.4763842024817901E+17</v>
      </c>
      <c r="E25" s="10" t="s">
        <v>56</v>
      </c>
      <c r="F25" s="10" t="s">
        <v>57</v>
      </c>
      <c r="G25" s="10" t="s">
        <v>9</v>
      </c>
      <c r="H25" s="11">
        <v>17627.23</v>
      </c>
      <c r="I25" s="12" t="str">
        <f t="shared" si="0"/>
        <v>Vincendos</v>
      </c>
      <c r="J25" s="12" t="str">
        <f>VLOOKUP(B25,'[1]TJPE REPORTS - LISTA ENTIDADES'!$A$2:$E$249,5,0)</f>
        <v>Município de Altinho</v>
      </c>
      <c r="K25" s="13">
        <f>VLOOKUP(B25,'[1]TJPE REPORTS - LISTA ENTIDADES'!$A$1:$E$249,4,0)</f>
        <v>2900106345157</v>
      </c>
    </row>
    <row r="26" spans="1:11" x14ac:dyDescent="0.25">
      <c r="A26" s="10">
        <v>27</v>
      </c>
      <c r="B26" s="10" t="s">
        <v>47</v>
      </c>
      <c r="C26" s="10">
        <v>2025</v>
      </c>
      <c r="D26" s="16">
        <v>1.4765542024817901E+17</v>
      </c>
      <c r="E26" s="10" t="s">
        <v>58</v>
      </c>
      <c r="F26" s="10" t="s">
        <v>59</v>
      </c>
      <c r="G26" s="10" t="s">
        <v>9</v>
      </c>
      <c r="H26" s="11">
        <v>17627.23</v>
      </c>
      <c r="I26" s="12" t="str">
        <f t="shared" si="0"/>
        <v>Vincendos</v>
      </c>
      <c r="J26" s="12" t="str">
        <f>VLOOKUP(B26,'[1]TJPE REPORTS - LISTA ENTIDADES'!$A$2:$E$249,5,0)</f>
        <v>Município de Altinho</v>
      </c>
      <c r="K26" s="13">
        <f>VLOOKUP(B26,'[1]TJPE REPORTS - LISTA ENTIDADES'!$A$1:$E$249,4,0)</f>
        <v>2900106345157</v>
      </c>
    </row>
    <row r="27" spans="1:11" x14ac:dyDescent="0.25">
      <c r="A27" s="10">
        <v>28</v>
      </c>
      <c r="B27" s="10" t="s">
        <v>47</v>
      </c>
      <c r="C27" s="10">
        <v>2025</v>
      </c>
      <c r="D27" s="16">
        <v>1.4766392024817901E+17</v>
      </c>
      <c r="E27" s="10" t="s">
        <v>60</v>
      </c>
      <c r="F27" s="10" t="s">
        <v>61</v>
      </c>
      <c r="G27" s="10" t="s">
        <v>9</v>
      </c>
      <c r="H27" s="11">
        <v>17627.23</v>
      </c>
      <c r="I27" s="12" t="str">
        <f t="shared" si="0"/>
        <v>Vincendos</v>
      </c>
      <c r="J27" s="12" t="str">
        <f>VLOOKUP(B27,'[1]TJPE REPORTS - LISTA ENTIDADES'!$A$2:$E$249,5,0)</f>
        <v>Município de Altinho</v>
      </c>
      <c r="K27" s="13">
        <f>VLOOKUP(B27,'[1]TJPE REPORTS - LISTA ENTIDADES'!$A$1:$E$249,4,0)</f>
        <v>2900106345157</v>
      </c>
    </row>
    <row r="28" spans="1:11" x14ac:dyDescent="0.25">
      <c r="A28" s="10">
        <v>29</v>
      </c>
      <c r="B28" s="10" t="s">
        <v>47</v>
      </c>
      <c r="C28" s="10">
        <v>2025</v>
      </c>
      <c r="D28" s="16">
        <v>1.4768092024817901E+17</v>
      </c>
      <c r="E28" s="10" t="s">
        <v>62</v>
      </c>
      <c r="F28" s="10" t="s">
        <v>63</v>
      </c>
      <c r="G28" s="10" t="s">
        <v>9</v>
      </c>
      <c r="H28" s="11">
        <v>17627.23</v>
      </c>
      <c r="I28" s="12" t="str">
        <f t="shared" si="0"/>
        <v>Vincendos</v>
      </c>
      <c r="J28" s="12" t="str">
        <f>VLOOKUP(B28,'[1]TJPE REPORTS - LISTA ENTIDADES'!$A$2:$E$249,5,0)</f>
        <v>Município de Altinho</v>
      </c>
      <c r="K28" s="13">
        <f>VLOOKUP(B28,'[1]TJPE REPORTS - LISTA ENTIDADES'!$A$1:$E$249,4,0)</f>
        <v>2900106345157</v>
      </c>
    </row>
    <row r="29" spans="1:11" x14ac:dyDescent="0.25">
      <c r="A29" s="10">
        <v>30</v>
      </c>
      <c r="B29" s="10" t="s">
        <v>47</v>
      </c>
      <c r="C29" s="10">
        <v>2025</v>
      </c>
      <c r="D29" s="16">
        <v>1.4769912024817901E+17</v>
      </c>
      <c r="E29" s="10" t="s">
        <v>64</v>
      </c>
      <c r="F29" s="10" t="s">
        <v>65</v>
      </c>
      <c r="G29" s="10" t="s">
        <v>9</v>
      </c>
      <c r="H29" s="11">
        <v>17627.23</v>
      </c>
      <c r="I29" s="12" t="str">
        <f t="shared" si="0"/>
        <v>Vincendos</v>
      </c>
      <c r="J29" s="12" t="str">
        <f>VLOOKUP(B29,'[1]TJPE REPORTS - LISTA ENTIDADES'!$A$2:$E$249,5,0)</f>
        <v>Município de Altinho</v>
      </c>
      <c r="K29" s="13">
        <f>VLOOKUP(B29,'[1]TJPE REPORTS - LISTA ENTIDADES'!$A$1:$E$249,4,0)</f>
        <v>2900106345157</v>
      </c>
    </row>
    <row r="30" spans="1:11" x14ac:dyDescent="0.25">
      <c r="A30" s="10">
        <v>31</v>
      </c>
      <c r="B30" s="10" t="s">
        <v>66</v>
      </c>
      <c r="C30" s="10">
        <v>2025</v>
      </c>
      <c r="D30" s="16">
        <v>9.3379120248179008E+16</v>
      </c>
      <c r="E30" s="10" t="s">
        <v>67</v>
      </c>
      <c r="F30" s="10" t="s">
        <v>68</v>
      </c>
      <c r="G30" s="10" t="s">
        <v>9</v>
      </c>
      <c r="H30" s="11">
        <v>78074.75</v>
      </c>
      <c r="I30" s="12" t="str">
        <f t="shared" si="0"/>
        <v>Vincendos</v>
      </c>
      <c r="J30" s="12" t="str">
        <f>VLOOKUP(B30,'[1]TJPE REPORTS - LISTA ENTIDADES'!$A$2:$E$249,5,0)</f>
        <v>Município de Caruaru</v>
      </c>
      <c r="K30" s="13">
        <f>VLOOKUP(B30,'[1]TJPE REPORTS - LISTA ENTIDADES'!$A$1:$E$249,4,0)</f>
        <v>1300110568225</v>
      </c>
    </row>
    <row r="31" spans="1:11" x14ac:dyDescent="0.25">
      <c r="A31" s="10">
        <v>32</v>
      </c>
      <c r="B31" s="10" t="s">
        <v>66</v>
      </c>
      <c r="C31" s="10">
        <v>2025</v>
      </c>
      <c r="D31" s="16">
        <v>9.0018720248179008E+16</v>
      </c>
      <c r="E31" s="10" t="s">
        <v>69</v>
      </c>
      <c r="F31" s="10" t="s">
        <v>70</v>
      </c>
      <c r="G31" s="10" t="s">
        <v>9</v>
      </c>
      <c r="H31" s="11">
        <v>16302.83</v>
      </c>
      <c r="I31" s="12" t="str">
        <f t="shared" si="0"/>
        <v>Vincendos</v>
      </c>
      <c r="J31" s="12" t="str">
        <f>VLOOKUP(B31,'[1]TJPE REPORTS - LISTA ENTIDADES'!$A$2:$E$249,5,0)</f>
        <v>Município de Caruaru</v>
      </c>
      <c r="K31" s="13">
        <f>VLOOKUP(B31,'[1]TJPE REPORTS - LISTA ENTIDADES'!$A$1:$E$249,4,0)</f>
        <v>1300110568225</v>
      </c>
    </row>
    <row r="32" spans="1:11" x14ac:dyDescent="0.25">
      <c r="A32" s="10">
        <v>33</v>
      </c>
      <c r="B32" s="10" t="s">
        <v>66</v>
      </c>
      <c r="C32" s="10">
        <v>2025</v>
      </c>
      <c r="D32" s="16">
        <v>9.5899420248179008E+16</v>
      </c>
      <c r="E32" s="10" t="s">
        <v>71</v>
      </c>
      <c r="F32" s="10" t="s">
        <v>72</v>
      </c>
      <c r="G32" s="10" t="s">
        <v>9</v>
      </c>
      <c r="H32" s="11">
        <v>13058.13</v>
      </c>
      <c r="I32" s="12" t="str">
        <f t="shared" si="0"/>
        <v>Vincendos</v>
      </c>
      <c r="J32" s="12" t="str">
        <f>VLOOKUP(B32,'[1]TJPE REPORTS - LISTA ENTIDADES'!$A$2:$E$249,5,0)</f>
        <v>Município de Caruaru</v>
      </c>
      <c r="K32" s="13">
        <f>VLOOKUP(B32,'[1]TJPE REPORTS - LISTA ENTIDADES'!$A$1:$E$249,4,0)</f>
        <v>1300110568225</v>
      </c>
    </row>
    <row r="33" spans="1:11" x14ac:dyDescent="0.25">
      <c r="A33" s="10">
        <v>34</v>
      </c>
      <c r="B33" s="10" t="s">
        <v>66</v>
      </c>
      <c r="C33" s="10">
        <v>2025</v>
      </c>
      <c r="D33" s="16">
        <v>1.0001252024817901E+17</v>
      </c>
      <c r="E33" s="10" t="s">
        <v>73</v>
      </c>
      <c r="F33" s="10" t="s">
        <v>74</v>
      </c>
      <c r="G33" s="10" t="s">
        <v>9</v>
      </c>
      <c r="H33" s="11">
        <v>166650.41</v>
      </c>
      <c r="I33" s="12" t="str">
        <f t="shared" si="0"/>
        <v>Vincendos</v>
      </c>
      <c r="J33" s="12" t="str">
        <f>VLOOKUP(B33,'[1]TJPE REPORTS - LISTA ENTIDADES'!$A$2:$E$249,5,0)</f>
        <v>Município de Caruaru</v>
      </c>
      <c r="K33" s="13">
        <f>VLOOKUP(B33,'[1]TJPE REPORTS - LISTA ENTIDADES'!$A$1:$E$249,4,0)</f>
        <v>1300110568225</v>
      </c>
    </row>
    <row r="34" spans="1:11" x14ac:dyDescent="0.25">
      <c r="A34" s="10">
        <v>35</v>
      </c>
      <c r="B34" s="10" t="s">
        <v>66</v>
      </c>
      <c r="C34" s="10">
        <v>2025</v>
      </c>
      <c r="D34" s="16">
        <v>1.0616152024817901E+17</v>
      </c>
      <c r="E34" s="10" t="s">
        <v>75</v>
      </c>
      <c r="F34" s="10" t="s">
        <v>76</v>
      </c>
      <c r="G34" s="10" t="s">
        <v>9</v>
      </c>
      <c r="H34" s="11">
        <v>37898.51</v>
      </c>
      <c r="I34" s="12" t="str">
        <f t="shared" si="0"/>
        <v>Vincendos</v>
      </c>
      <c r="J34" s="12" t="str">
        <f>VLOOKUP(B34,'[1]TJPE REPORTS - LISTA ENTIDADES'!$A$2:$E$249,5,0)</f>
        <v>Município de Caruaru</v>
      </c>
      <c r="K34" s="13">
        <f>VLOOKUP(B34,'[1]TJPE REPORTS - LISTA ENTIDADES'!$A$1:$E$249,4,0)</f>
        <v>1300110568225</v>
      </c>
    </row>
    <row r="35" spans="1:11" x14ac:dyDescent="0.25">
      <c r="A35" s="10">
        <v>36</v>
      </c>
      <c r="B35" s="10" t="s">
        <v>66</v>
      </c>
      <c r="C35" s="10">
        <v>2025</v>
      </c>
      <c r="D35" s="16">
        <v>1.1810502024817901E+17</v>
      </c>
      <c r="E35" s="10" t="s">
        <v>77</v>
      </c>
      <c r="F35" s="10" t="s">
        <v>78</v>
      </c>
      <c r="G35" s="10" t="s">
        <v>9</v>
      </c>
      <c r="H35" s="11">
        <v>39452.239999999998</v>
      </c>
      <c r="I35" s="12" t="str">
        <f t="shared" si="0"/>
        <v>Vincendos</v>
      </c>
      <c r="J35" s="12" t="str">
        <f>VLOOKUP(B35,'[1]TJPE REPORTS - LISTA ENTIDADES'!$A$2:$E$249,5,0)</f>
        <v>Município de Caruaru</v>
      </c>
      <c r="K35" s="13">
        <f>VLOOKUP(B35,'[1]TJPE REPORTS - LISTA ENTIDADES'!$A$1:$E$249,4,0)</f>
        <v>1300110568225</v>
      </c>
    </row>
    <row r="36" spans="1:11" x14ac:dyDescent="0.25">
      <c r="A36" s="10">
        <v>37</v>
      </c>
      <c r="B36" s="10" t="s">
        <v>66</v>
      </c>
      <c r="C36" s="10">
        <v>2025</v>
      </c>
      <c r="D36" s="16">
        <v>1.3038602024817901E+17</v>
      </c>
      <c r="E36" s="10" t="s">
        <v>79</v>
      </c>
      <c r="F36" s="10" t="s">
        <v>80</v>
      </c>
      <c r="G36" s="10" t="s">
        <v>9</v>
      </c>
      <c r="H36" s="11">
        <v>49632.09</v>
      </c>
      <c r="I36" s="12" t="str">
        <f t="shared" si="0"/>
        <v>Vincendos</v>
      </c>
      <c r="J36" s="12" t="str">
        <f>VLOOKUP(B36,'[1]TJPE REPORTS - LISTA ENTIDADES'!$A$2:$E$249,5,0)</f>
        <v>Município de Caruaru</v>
      </c>
      <c r="K36" s="13">
        <f>VLOOKUP(B36,'[1]TJPE REPORTS - LISTA ENTIDADES'!$A$1:$E$249,4,0)</f>
        <v>1300110568225</v>
      </c>
    </row>
    <row r="37" spans="1:11" x14ac:dyDescent="0.25">
      <c r="A37" s="10">
        <v>38</v>
      </c>
      <c r="B37" s="10" t="s">
        <v>66</v>
      </c>
      <c r="C37" s="10">
        <v>2025</v>
      </c>
      <c r="D37" s="16">
        <v>1.3015172024817901E+17</v>
      </c>
      <c r="E37" s="10" t="s">
        <v>81</v>
      </c>
      <c r="F37" s="10" t="s">
        <v>82</v>
      </c>
      <c r="G37" s="10" t="s">
        <v>9</v>
      </c>
      <c r="H37" s="11">
        <v>383150.85</v>
      </c>
      <c r="I37" s="12" t="str">
        <f t="shared" si="0"/>
        <v>Vincendos</v>
      </c>
      <c r="J37" s="12" t="str">
        <f>VLOOKUP(B37,'[1]TJPE REPORTS - LISTA ENTIDADES'!$A$2:$E$249,5,0)</f>
        <v>Município de Caruaru</v>
      </c>
      <c r="K37" s="13">
        <f>VLOOKUP(B37,'[1]TJPE REPORTS - LISTA ENTIDADES'!$A$1:$E$249,4,0)</f>
        <v>1300110568225</v>
      </c>
    </row>
    <row r="38" spans="1:11" x14ac:dyDescent="0.25">
      <c r="A38" s="10">
        <v>39</v>
      </c>
      <c r="B38" s="10" t="s">
        <v>66</v>
      </c>
      <c r="C38" s="10">
        <v>2025</v>
      </c>
      <c r="D38" s="16">
        <v>1.3537442024817901E+17</v>
      </c>
      <c r="E38" s="10" t="s">
        <v>83</v>
      </c>
      <c r="F38" s="10" t="s">
        <v>84</v>
      </c>
      <c r="G38" s="10" t="s">
        <v>9</v>
      </c>
      <c r="H38" s="11">
        <v>44062.34</v>
      </c>
      <c r="I38" s="12" t="str">
        <f t="shared" si="0"/>
        <v>Vincendos</v>
      </c>
      <c r="J38" s="12" t="str">
        <f>VLOOKUP(B38,'[1]TJPE REPORTS - LISTA ENTIDADES'!$A$2:$E$249,5,0)</f>
        <v>Município de Caruaru</v>
      </c>
      <c r="K38" s="13">
        <f>VLOOKUP(B38,'[1]TJPE REPORTS - LISTA ENTIDADES'!$A$1:$E$249,4,0)</f>
        <v>1300110568225</v>
      </c>
    </row>
    <row r="39" spans="1:11" x14ac:dyDescent="0.25">
      <c r="A39" s="10">
        <v>40</v>
      </c>
      <c r="B39" s="10" t="s">
        <v>85</v>
      </c>
      <c r="C39" s="10">
        <v>2023</v>
      </c>
      <c r="D39" s="16">
        <v>6.5298420228179E+16</v>
      </c>
      <c r="E39" s="10" t="s">
        <v>86</v>
      </c>
      <c r="F39" s="10" t="s">
        <v>87</v>
      </c>
      <c r="G39" s="10" t="s">
        <v>9</v>
      </c>
      <c r="H39" s="11">
        <v>6514.47</v>
      </c>
      <c r="I39" s="12" t="str">
        <f t="shared" si="0"/>
        <v>Estoque em Mora</v>
      </c>
      <c r="J39" s="12" t="str">
        <f>VLOOKUP(B39,'[1]TJPE REPORTS - LISTA ENTIDADES'!$A$2:$E$249,5,0)</f>
        <v>Município de Recife</v>
      </c>
      <c r="K39" s="13">
        <f>VLOOKUP(B39,'[1]TJPE REPORTS - LISTA ENTIDADES'!$A$1:$E$249,4,0)</f>
        <v>3900110569638</v>
      </c>
    </row>
    <row r="40" spans="1:11" x14ac:dyDescent="0.25">
      <c r="A40" s="10">
        <v>41</v>
      </c>
      <c r="B40" s="10" t="s">
        <v>85</v>
      </c>
      <c r="C40" s="10">
        <v>2024</v>
      </c>
      <c r="D40" s="16">
        <v>2.9551920238179E+16</v>
      </c>
      <c r="E40" s="10" t="s">
        <v>88</v>
      </c>
      <c r="F40" s="10" t="s">
        <v>89</v>
      </c>
      <c r="G40" s="10" t="s">
        <v>9</v>
      </c>
      <c r="H40" s="11">
        <v>74810.19</v>
      </c>
      <c r="I40" s="12" t="str">
        <f t="shared" si="0"/>
        <v>Estoque em Mora</v>
      </c>
      <c r="J40" s="12" t="str">
        <f>VLOOKUP(B40,'[1]TJPE REPORTS - LISTA ENTIDADES'!$A$2:$E$249,5,0)</f>
        <v>Município de Recife</v>
      </c>
      <c r="K40" s="13">
        <f>VLOOKUP(B40,'[1]TJPE REPORTS - LISTA ENTIDADES'!$A$1:$E$249,4,0)</f>
        <v>3900110569638</v>
      </c>
    </row>
    <row r="41" spans="1:11" x14ac:dyDescent="0.25">
      <c r="A41" s="10">
        <v>42</v>
      </c>
      <c r="B41" s="10" t="s">
        <v>85</v>
      </c>
      <c r="C41" s="10">
        <v>2024</v>
      </c>
      <c r="D41" s="16">
        <v>1.3668920238179E+16</v>
      </c>
      <c r="E41" s="10" t="s">
        <v>90</v>
      </c>
      <c r="F41" s="10" t="s">
        <v>91</v>
      </c>
      <c r="G41" s="10" t="s">
        <v>9</v>
      </c>
      <c r="H41" s="11">
        <v>74810.19</v>
      </c>
      <c r="I41" s="12" t="str">
        <f t="shared" si="0"/>
        <v>Estoque em Mora</v>
      </c>
      <c r="J41" s="12" t="str">
        <f>VLOOKUP(B41,'[1]TJPE REPORTS - LISTA ENTIDADES'!$A$2:$E$249,5,0)</f>
        <v>Município de Recife</v>
      </c>
      <c r="K41" s="13">
        <f>VLOOKUP(B41,'[1]TJPE REPORTS - LISTA ENTIDADES'!$A$1:$E$249,4,0)</f>
        <v>3900110569638</v>
      </c>
    </row>
    <row r="42" spans="1:11" x14ac:dyDescent="0.25">
      <c r="A42" s="10">
        <v>43</v>
      </c>
      <c r="B42" s="10" t="s">
        <v>85</v>
      </c>
      <c r="C42" s="10">
        <v>2024</v>
      </c>
      <c r="D42" s="16">
        <v>1.3650720238179E+16</v>
      </c>
      <c r="E42" s="10" t="s">
        <v>92</v>
      </c>
      <c r="F42" s="10" t="s">
        <v>93</v>
      </c>
      <c r="G42" s="10" t="s">
        <v>9</v>
      </c>
      <c r="H42" s="11">
        <v>74810.19</v>
      </c>
      <c r="I42" s="12" t="str">
        <f t="shared" si="0"/>
        <v>Estoque em Mora</v>
      </c>
      <c r="J42" s="12" t="str">
        <f>VLOOKUP(B42,'[1]TJPE REPORTS - LISTA ENTIDADES'!$A$2:$E$249,5,0)</f>
        <v>Município de Recife</v>
      </c>
      <c r="K42" s="13">
        <f>VLOOKUP(B42,'[1]TJPE REPORTS - LISTA ENTIDADES'!$A$1:$E$249,4,0)</f>
        <v>3900110569638</v>
      </c>
    </row>
    <row r="43" spans="1:11" x14ac:dyDescent="0.25">
      <c r="A43" s="10">
        <v>45</v>
      </c>
      <c r="B43" s="10" t="s">
        <v>94</v>
      </c>
      <c r="C43" s="10">
        <v>2024</v>
      </c>
      <c r="D43" s="16">
        <v>6.8620220238179E+16</v>
      </c>
      <c r="E43" s="10" t="s">
        <v>95</v>
      </c>
      <c r="F43" s="10" t="s">
        <v>96</v>
      </c>
      <c r="G43" s="10" t="s">
        <v>9</v>
      </c>
      <c r="H43" s="11">
        <v>529797.85</v>
      </c>
      <c r="I43" s="12" t="str">
        <f t="shared" si="0"/>
        <v>Estoque em Mora</v>
      </c>
      <c r="J43" s="12" t="str">
        <f>VLOOKUP(B43,'[1]TJPE REPORTS - LISTA ENTIDADES'!$A$2:$E$249,5,0)</f>
        <v>Município de Recife</v>
      </c>
      <c r="K43" s="13">
        <f>VLOOKUP(B43,'[1]TJPE REPORTS - LISTA ENTIDADES'!$A$1:$E$249,4,0)</f>
        <v>1000110570220</v>
      </c>
    </row>
    <row r="44" spans="1:11" x14ac:dyDescent="0.25">
      <c r="A44" s="10">
        <v>46</v>
      </c>
      <c r="B44" s="10" t="s">
        <v>94</v>
      </c>
      <c r="C44" s="10">
        <v>2024</v>
      </c>
      <c r="D44" s="16">
        <v>6.8594720238179E+16</v>
      </c>
      <c r="E44" s="10" t="s">
        <v>97</v>
      </c>
      <c r="F44" s="10" t="s">
        <v>98</v>
      </c>
      <c r="G44" s="10" t="s">
        <v>9</v>
      </c>
      <c r="H44" s="11">
        <v>536793.4</v>
      </c>
      <c r="I44" s="12" t="str">
        <f t="shared" si="0"/>
        <v>Estoque em Mora</v>
      </c>
      <c r="J44" s="12" t="str">
        <f>VLOOKUP(B44,'[1]TJPE REPORTS - LISTA ENTIDADES'!$A$2:$E$249,5,0)</f>
        <v>Município de Recife</v>
      </c>
      <c r="K44" s="13">
        <f>VLOOKUP(B44,'[1]TJPE REPORTS - LISTA ENTIDADES'!$A$1:$E$249,4,0)</f>
        <v>1000110570220</v>
      </c>
    </row>
    <row r="45" spans="1:11" x14ac:dyDescent="0.25">
      <c r="A45" s="10">
        <v>47</v>
      </c>
      <c r="B45" s="10" t="s">
        <v>94</v>
      </c>
      <c r="C45" s="10">
        <v>2025</v>
      </c>
      <c r="D45" s="16">
        <v>2.3918482023817901E+17</v>
      </c>
      <c r="E45" s="10" t="s">
        <v>99</v>
      </c>
      <c r="F45" s="10" t="s">
        <v>100</v>
      </c>
      <c r="G45" s="10" t="s">
        <v>9</v>
      </c>
      <c r="H45" s="11">
        <v>466087.78</v>
      </c>
      <c r="I45" s="12" t="str">
        <f t="shared" si="0"/>
        <v>Vincendos</v>
      </c>
      <c r="J45" s="12" t="str">
        <f>VLOOKUP(B45,'[1]TJPE REPORTS - LISTA ENTIDADES'!$A$2:$E$249,5,0)</f>
        <v>Município de Recife</v>
      </c>
      <c r="K45" s="13">
        <f>VLOOKUP(B45,'[1]TJPE REPORTS - LISTA ENTIDADES'!$A$1:$E$249,4,0)</f>
        <v>1000110570220</v>
      </c>
    </row>
    <row r="46" spans="1:11" x14ac:dyDescent="0.25">
      <c r="A46" s="10">
        <v>48</v>
      </c>
      <c r="B46" s="10" t="s">
        <v>94</v>
      </c>
      <c r="C46" s="10">
        <v>2025</v>
      </c>
      <c r="D46" s="16">
        <v>1.0673332024817901E+17</v>
      </c>
      <c r="E46" s="10" t="s">
        <v>101</v>
      </c>
      <c r="F46" s="10" t="s">
        <v>102</v>
      </c>
      <c r="G46" s="10" t="s">
        <v>9</v>
      </c>
      <c r="H46" s="11">
        <v>83660.19</v>
      </c>
      <c r="I46" s="12" t="str">
        <f t="shared" si="0"/>
        <v>Vincendos</v>
      </c>
      <c r="J46" s="12" t="str">
        <f>VLOOKUP(B46,'[1]TJPE REPORTS - LISTA ENTIDADES'!$A$2:$E$249,5,0)</f>
        <v>Município de Recife</v>
      </c>
      <c r="K46" s="13">
        <f>VLOOKUP(B46,'[1]TJPE REPORTS - LISTA ENTIDADES'!$A$1:$E$249,4,0)</f>
        <v>1000110570220</v>
      </c>
    </row>
    <row r="47" spans="1:11" x14ac:dyDescent="0.25">
      <c r="A47" s="10">
        <v>49</v>
      </c>
      <c r="B47" s="10" t="s">
        <v>103</v>
      </c>
      <c r="C47" s="10">
        <v>2024</v>
      </c>
      <c r="D47" s="16">
        <v>7.1444020238179E+16</v>
      </c>
      <c r="E47" s="10" t="s">
        <v>104</v>
      </c>
      <c r="F47" s="10" t="s">
        <v>105</v>
      </c>
      <c r="G47" s="10" t="s">
        <v>9</v>
      </c>
      <c r="H47" s="11">
        <v>4171680.94</v>
      </c>
      <c r="I47" s="12" t="str">
        <f t="shared" si="0"/>
        <v>Estoque em Mora</v>
      </c>
      <c r="J47" s="12" t="str">
        <f>VLOOKUP(B47,'[1]TJPE REPORTS - LISTA ENTIDADES'!$A$2:$E$249,5,0)</f>
        <v>Município de Jaboatão dos Guararapes</v>
      </c>
      <c r="K47" s="13">
        <f>VLOOKUP(B47,'[1]TJPE REPORTS - LISTA ENTIDADES'!$A$1:$E$249,4,0)</f>
        <v>1900106345438</v>
      </c>
    </row>
    <row r="48" spans="1:11" x14ac:dyDescent="0.25">
      <c r="A48" s="10">
        <v>58</v>
      </c>
      <c r="B48" s="10" t="s">
        <v>106</v>
      </c>
      <c r="C48" s="10">
        <v>2006</v>
      </c>
      <c r="D48" s="16">
        <v>3.982042005817E+16</v>
      </c>
      <c r="E48" s="10" t="s">
        <v>107</v>
      </c>
      <c r="F48" s="10"/>
      <c r="G48" s="10" t="s">
        <v>9</v>
      </c>
      <c r="H48" s="11">
        <v>767775.65</v>
      </c>
      <c r="I48" s="12" t="str">
        <f t="shared" si="0"/>
        <v>Estoque em Mora</v>
      </c>
      <c r="J48" s="12" t="str">
        <f>VLOOKUP(B48,'[1]TJPE REPORTS - LISTA ENTIDADES'!$A$2:$E$249,5,0)</f>
        <v>Estado de Pernambuco</v>
      </c>
      <c r="K48" s="13">
        <f>VLOOKUP(B48,'[1]TJPE REPORTS - LISTA ENTIDADES'!$A$1:$E$249,4,0)</f>
        <v>4400127902587</v>
      </c>
    </row>
    <row r="49" spans="1:11" x14ac:dyDescent="0.25">
      <c r="A49" s="10">
        <v>59</v>
      </c>
      <c r="B49" s="10" t="s">
        <v>106</v>
      </c>
      <c r="C49" s="10">
        <v>2008</v>
      </c>
      <c r="D49" s="16">
        <v>3.521612007817E+16</v>
      </c>
      <c r="E49" s="10" t="s">
        <v>108</v>
      </c>
      <c r="F49" s="10" t="s">
        <v>109</v>
      </c>
      <c r="G49" s="10" t="s">
        <v>9</v>
      </c>
      <c r="H49" s="11">
        <v>3354104.15</v>
      </c>
      <c r="I49" s="12" t="str">
        <f t="shared" si="0"/>
        <v>Estoque em Mora</v>
      </c>
      <c r="J49" s="12" t="str">
        <f>VLOOKUP(B49,'[1]TJPE REPORTS - LISTA ENTIDADES'!$A$2:$E$249,5,0)</f>
        <v>Estado de Pernambuco</v>
      </c>
      <c r="K49" s="13">
        <f>VLOOKUP(B49,'[1]TJPE REPORTS - LISTA ENTIDADES'!$A$1:$E$249,4,0)</f>
        <v>4400127902587</v>
      </c>
    </row>
    <row r="50" spans="1:11" x14ac:dyDescent="0.25">
      <c r="A50" s="10">
        <v>60</v>
      </c>
      <c r="B50" s="10" t="s">
        <v>106</v>
      </c>
      <c r="C50" s="10">
        <v>2011</v>
      </c>
      <c r="D50" s="16">
        <v>1.1304022010817E+17</v>
      </c>
      <c r="E50" s="10" t="s">
        <v>110</v>
      </c>
      <c r="F50" s="10" t="s">
        <v>111</v>
      </c>
      <c r="G50" s="10" t="s">
        <v>9</v>
      </c>
      <c r="H50" s="11">
        <v>1130508.27</v>
      </c>
      <c r="I50" s="12" t="str">
        <f t="shared" si="0"/>
        <v>Estoque em Mora</v>
      </c>
      <c r="J50" s="12" t="str">
        <f>VLOOKUP(B50,'[1]TJPE REPORTS - LISTA ENTIDADES'!$A$2:$E$249,5,0)</f>
        <v>Estado de Pernambuco</v>
      </c>
      <c r="K50" s="13">
        <f>VLOOKUP(B50,'[1]TJPE REPORTS - LISTA ENTIDADES'!$A$1:$E$249,4,0)</f>
        <v>4400127902587</v>
      </c>
    </row>
    <row r="51" spans="1:11" x14ac:dyDescent="0.25">
      <c r="A51" s="10">
        <v>61</v>
      </c>
      <c r="B51" s="10" t="s">
        <v>106</v>
      </c>
      <c r="C51" s="10">
        <v>2011</v>
      </c>
      <c r="D51" s="16">
        <v>1.1691172010817E+17</v>
      </c>
      <c r="E51" s="10" t="s">
        <v>112</v>
      </c>
      <c r="F51" s="10" t="s">
        <v>113</v>
      </c>
      <c r="G51" s="10" t="s">
        <v>9</v>
      </c>
      <c r="H51" s="11">
        <v>535667.89</v>
      </c>
      <c r="I51" s="12" t="str">
        <f t="shared" si="0"/>
        <v>Estoque em Mora</v>
      </c>
      <c r="J51" s="12" t="str">
        <f>VLOOKUP(B51,'[1]TJPE REPORTS - LISTA ENTIDADES'!$A$2:$E$249,5,0)</f>
        <v>Estado de Pernambuco</v>
      </c>
      <c r="K51" s="13">
        <f>VLOOKUP(B51,'[1]TJPE REPORTS - LISTA ENTIDADES'!$A$1:$E$249,4,0)</f>
        <v>4400127902587</v>
      </c>
    </row>
    <row r="52" spans="1:11" x14ac:dyDescent="0.25">
      <c r="A52" s="10">
        <v>62</v>
      </c>
      <c r="B52" s="10" t="s">
        <v>106</v>
      </c>
      <c r="C52" s="10">
        <v>2011</v>
      </c>
      <c r="D52" s="16">
        <v>4.019552010817E+16</v>
      </c>
      <c r="E52" s="10" t="s">
        <v>114</v>
      </c>
      <c r="F52" s="10" t="s">
        <v>115</v>
      </c>
      <c r="G52" s="10" t="s">
        <v>9</v>
      </c>
      <c r="H52" s="11">
        <v>6932221.4400000004</v>
      </c>
      <c r="I52" s="12" t="str">
        <f t="shared" si="0"/>
        <v>Estoque em Mora</v>
      </c>
      <c r="J52" s="12" t="str">
        <f>VLOOKUP(B52,'[1]TJPE REPORTS - LISTA ENTIDADES'!$A$2:$E$249,5,0)</f>
        <v>Estado de Pernambuco</v>
      </c>
      <c r="K52" s="13">
        <f>VLOOKUP(B52,'[1]TJPE REPORTS - LISTA ENTIDADES'!$A$1:$E$249,4,0)</f>
        <v>4400127902587</v>
      </c>
    </row>
    <row r="53" spans="1:11" x14ac:dyDescent="0.25">
      <c r="A53" s="10">
        <v>63</v>
      </c>
      <c r="B53" s="10" t="s">
        <v>106</v>
      </c>
      <c r="C53" s="10">
        <v>2012</v>
      </c>
      <c r="D53" s="16">
        <v>5.382432011817E+16</v>
      </c>
      <c r="E53" s="10" t="s">
        <v>116</v>
      </c>
      <c r="F53" s="10"/>
      <c r="G53" s="10" t="s">
        <v>9</v>
      </c>
      <c r="H53" s="11">
        <v>149754.47</v>
      </c>
      <c r="I53" s="12" t="str">
        <f t="shared" si="0"/>
        <v>Estoque em Mora</v>
      </c>
      <c r="J53" s="12" t="str">
        <f>VLOOKUP(B53,'[1]TJPE REPORTS - LISTA ENTIDADES'!$A$2:$E$249,5,0)</f>
        <v>Estado de Pernambuco</v>
      </c>
      <c r="K53" s="13">
        <f>VLOOKUP(B53,'[1]TJPE REPORTS - LISTA ENTIDADES'!$A$1:$E$249,4,0)</f>
        <v>4400127902587</v>
      </c>
    </row>
    <row r="54" spans="1:11" x14ac:dyDescent="0.25">
      <c r="A54" s="10">
        <v>64</v>
      </c>
      <c r="B54" s="10" t="s">
        <v>106</v>
      </c>
      <c r="C54" s="10">
        <v>2013</v>
      </c>
      <c r="D54" s="16">
        <v>1.2491742012817E+17</v>
      </c>
      <c r="E54" s="10" t="s">
        <v>117</v>
      </c>
      <c r="F54" s="10" t="s">
        <v>118</v>
      </c>
      <c r="G54" s="10" t="s">
        <v>9</v>
      </c>
      <c r="H54" s="11">
        <v>116832.26</v>
      </c>
      <c r="I54" s="12" t="str">
        <f t="shared" si="0"/>
        <v>Estoque em Mora</v>
      </c>
      <c r="J54" s="12" t="str">
        <f>VLOOKUP(B54,'[1]TJPE REPORTS - LISTA ENTIDADES'!$A$2:$E$249,5,0)</f>
        <v>Estado de Pernambuco</v>
      </c>
      <c r="K54" s="13">
        <f>VLOOKUP(B54,'[1]TJPE REPORTS - LISTA ENTIDADES'!$A$1:$E$249,4,0)</f>
        <v>4400127902587</v>
      </c>
    </row>
    <row r="55" spans="1:11" x14ac:dyDescent="0.25">
      <c r="A55" s="10">
        <v>65</v>
      </c>
      <c r="B55" s="10" t="s">
        <v>106</v>
      </c>
      <c r="C55" s="10">
        <v>2015</v>
      </c>
      <c r="D55" s="16">
        <v>5.197972014817E+16</v>
      </c>
      <c r="E55" s="10" t="s">
        <v>119</v>
      </c>
      <c r="F55" s="10" t="s">
        <v>120</v>
      </c>
      <c r="G55" s="10" t="s">
        <v>9</v>
      </c>
      <c r="H55" s="11">
        <v>15946.24</v>
      </c>
      <c r="I55" s="12" t="str">
        <f t="shared" si="0"/>
        <v>Estoque em Mora</v>
      </c>
      <c r="J55" s="12" t="str">
        <f>VLOOKUP(B55,'[1]TJPE REPORTS - LISTA ENTIDADES'!$A$2:$E$249,5,0)</f>
        <v>Estado de Pernambuco</v>
      </c>
      <c r="K55" s="13">
        <f>VLOOKUP(B55,'[1]TJPE REPORTS - LISTA ENTIDADES'!$A$1:$E$249,4,0)</f>
        <v>4400127902587</v>
      </c>
    </row>
    <row r="56" spans="1:11" x14ac:dyDescent="0.25">
      <c r="A56" s="10">
        <v>66</v>
      </c>
      <c r="B56" s="10" t="s">
        <v>106</v>
      </c>
      <c r="C56" s="10">
        <v>2016</v>
      </c>
      <c r="D56" s="16">
        <v>8.213252015817E+16</v>
      </c>
      <c r="E56" s="10" t="s">
        <v>121</v>
      </c>
      <c r="F56" s="10" t="s">
        <v>122</v>
      </c>
      <c r="G56" s="10" t="s">
        <v>9</v>
      </c>
      <c r="H56" s="11">
        <v>104156.41</v>
      </c>
      <c r="I56" s="12" t="str">
        <f t="shared" si="0"/>
        <v>Estoque em Mora</v>
      </c>
      <c r="J56" s="12" t="str">
        <f>VLOOKUP(B56,'[1]TJPE REPORTS - LISTA ENTIDADES'!$A$2:$E$249,5,0)</f>
        <v>Estado de Pernambuco</v>
      </c>
      <c r="K56" s="13">
        <f>VLOOKUP(B56,'[1]TJPE REPORTS - LISTA ENTIDADES'!$A$1:$E$249,4,0)</f>
        <v>4400127902587</v>
      </c>
    </row>
    <row r="57" spans="1:11" x14ac:dyDescent="0.25">
      <c r="A57" s="10">
        <v>67</v>
      </c>
      <c r="B57" s="10" t="s">
        <v>106</v>
      </c>
      <c r="C57" s="10">
        <v>2017</v>
      </c>
      <c r="D57" s="16">
        <v>7.096622016817E+16</v>
      </c>
      <c r="E57" s="10" t="s">
        <v>123</v>
      </c>
      <c r="F57" s="10" t="s">
        <v>124</v>
      </c>
      <c r="G57" s="10" t="s">
        <v>9</v>
      </c>
      <c r="H57" s="11">
        <v>46499.72</v>
      </c>
      <c r="I57" s="12" t="str">
        <f t="shared" si="0"/>
        <v>Estoque em Mora</v>
      </c>
      <c r="J57" s="12" t="str">
        <f>VLOOKUP(B57,'[1]TJPE REPORTS - LISTA ENTIDADES'!$A$2:$E$249,5,0)</f>
        <v>Estado de Pernambuco</v>
      </c>
      <c r="K57" s="13">
        <f>VLOOKUP(B57,'[1]TJPE REPORTS - LISTA ENTIDADES'!$A$1:$E$249,4,0)</f>
        <v>4400127902587</v>
      </c>
    </row>
    <row r="58" spans="1:11" x14ac:dyDescent="0.25">
      <c r="A58" s="10">
        <v>68</v>
      </c>
      <c r="B58" s="10" t="s">
        <v>106</v>
      </c>
      <c r="C58" s="10">
        <v>2017</v>
      </c>
      <c r="D58" s="16">
        <v>7.334812016817E+16</v>
      </c>
      <c r="E58" s="10" t="s">
        <v>125</v>
      </c>
      <c r="F58" s="10"/>
      <c r="G58" s="10" t="s">
        <v>9</v>
      </c>
      <c r="H58" s="11">
        <v>35777.81</v>
      </c>
      <c r="I58" s="12" t="str">
        <f t="shared" si="0"/>
        <v>Estoque em Mora</v>
      </c>
      <c r="J58" s="12" t="str">
        <f>VLOOKUP(B58,'[1]TJPE REPORTS - LISTA ENTIDADES'!$A$2:$E$249,5,0)</f>
        <v>Estado de Pernambuco</v>
      </c>
      <c r="K58" s="13">
        <f>VLOOKUP(B58,'[1]TJPE REPORTS - LISTA ENTIDADES'!$A$1:$E$249,4,0)</f>
        <v>4400127902587</v>
      </c>
    </row>
    <row r="59" spans="1:11" x14ac:dyDescent="0.25">
      <c r="A59" s="10">
        <v>69</v>
      </c>
      <c r="B59" s="10" t="s">
        <v>106</v>
      </c>
      <c r="C59" s="10">
        <v>2017</v>
      </c>
      <c r="D59" s="16">
        <v>7.828432016817E+16</v>
      </c>
      <c r="E59" s="10" t="s">
        <v>126</v>
      </c>
      <c r="F59" s="10" t="s">
        <v>127</v>
      </c>
      <c r="G59" s="10" t="s">
        <v>9</v>
      </c>
      <c r="H59" s="11">
        <v>61284.81</v>
      </c>
      <c r="I59" s="12" t="str">
        <f t="shared" si="0"/>
        <v>Estoque em Mora</v>
      </c>
      <c r="J59" s="12" t="str">
        <f>VLOOKUP(B59,'[1]TJPE REPORTS - LISTA ENTIDADES'!$A$2:$E$249,5,0)</f>
        <v>Estado de Pernambuco</v>
      </c>
      <c r="K59" s="13">
        <f>VLOOKUP(B59,'[1]TJPE REPORTS - LISTA ENTIDADES'!$A$1:$E$249,4,0)</f>
        <v>4400127902587</v>
      </c>
    </row>
    <row r="60" spans="1:11" x14ac:dyDescent="0.25">
      <c r="A60" s="10">
        <v>70</v>
      </c>
      <c r="B60" s="10" t="s">
        <v>106</v>
      </c>
      <c r="C60" s="10">
        <v>2019</v>
      </c>
      <c r="D60" s="16">
        <v>7.1485320188179E+16</v>
      </c>
      <c r="E60" s="10" t="s">
        <v>128</v>
      </c>
      <c r="F60" s="10" t="s">
        <v>129</v>
      </c>
      <c r="G60" s="10" t="s">
        <v>9</v>
      </c>
      <c r="H60" s="11">
        <v>376069.2</v>
      </c>
      <c r="I60" s="12" t="str">
        <f t="shared" si="0"/>
        <v>Estoque em Mora</v>
      </c>
      <c r="J60" s="12" t="str">
        <f>VLOOKUP(B60,'[1]TJPE REPORTS - LISTA ENTIDADES'!$A$2:$E$249,5,0)</f>
        <v>Estado de Pernambuco</v>
      </c>
      <c r="K60" s="13">
        <f>VLOOKUP(B60,'[1]TJPE REPORTS - LISTA ENTIDADES'!$A$1:$E$249,4,0)</f>
        <v>4400127902587</v>
      </c>
    </row>
    <row r="61" spans="1:11" x14ac:dyDescent="0.25">
      <c r="A61" s="10">
        <v>71</v>
      </c>
      <c r="B61" s="10" t="s">
        <v>106</v>
      </c>
      <c r="C61" s="10">
        <v>2019</v>
      </c>
      <c r="D61" s="16">
        <v>7.0463120188179E+16</v>
      </c>
      <c r="E61" s="10" t="s">
        <v>130</v>
      </c>
      <c r="F61" s="10" t="s">
        <v>131</v>
      </c>
      <c r="G61" s="10" t="s">
        <v>9</v>
      </c>
      <c r="H61" s="11">
        <v>241396.17</v>
      </c>
      <c r="I61" s="12" t="str">
        <f t="shared" si="0"/>
        <v>Estoque em Mora</v>
      </c>
      <c r="J61" s="12" t="str">
        <f>VLOOKUP(B61,'[1]TJPE REPORTS - LISTA ENTIDADES'!$A$2:$E$249,5,0)</f>
        <v>Estado de Pernambuco</v>
      </c>
      <c r="K61" s="13">
        <f>VLOOKUP(B61,'[1]TJPE REPORTS - LISTA ENTIDADES'!$A$1:$E$249,4,0)</f>
        <v>4400127902587</v>
      </c>
    </row>
    <row r="62" spans="1:11" x14ac:dyDescent="0.25">
      <c r="A62" s="10">
        <v>72</v>
      </c>
      <c r="B62" s="10" t="s">
        <v>106</v>
      </c>
      <c r="C62" s="10">
        <v>2019</v>
      </c>
      <c r="D62" s="16">
        <v>7.4958620188179008E+16</v>
      </c>
      <c r="E62" s="10" t="s">
        <v>132</v>
      </c>
      <c r="F62" s="10" t="s">
        <v>133</v>
      </c>
      <c r="G62" s="10" t="s">
        <v>9</v>
      </c>
      <c r="H62" s="11">
        <v>84733.02</v>
      </c>
      <c r="I62" s="12" t="str">
        <f t="shared" si="0"/>
        <v>Estoque em Mora</v>
      </c>
      <c r="J62" s="12" t="str">
        <f>VLOOKUP(B62,'[1]TJPE REPORTS - LISTA ENTIDADES'!$A$2:$E$249,5,0)</f>
        <v>Estado de Pernambuco</v>
      </c>
      <c r="K62" s="13">
        <f>VLOOKUP(B62,'[1]TJPE REPORTS - LISTA ENTIDADES'!$A$1:$E$249,4,0)</f>
        <v>4400127902587</v>
      </c>
    </row>
    <row r="63" spans="1:11" x14ac:dyDescent="0.25">
      <c r="A63" s="10">
        <v>73</v>
      </c>
      <c r="B63" s="10" t="s">
        <v>106</v>
      </c>
      <c r="C63" s="10">
        <v>2019</v>
      </c>
      <c r="D63" s="16">
        <v>7.4992620188179008E+16</v>
      </c>
      <c r="E63" s="10" t="s">
        <v>134</v>
      </c>
      <c r="F63" s="10" t="s">
        <v>135</v>
      </c>
      <c r="G63" s="10" t="s">
        <v>9</v>
      </c>
      <c r="H63" s="11">
        <v>5735.62</v>
      </c>
      <c r="I63" s="12" t="str">
        <f t="shared" si="0"/>
        <v>Estoque em Mora</v>
      </c>
      <c r="J63" s="12" t="str">
        <f>VLOOKUP(B63,'[1]TJPE REPORTS - LISTA ENTIDADES'!$A$2:$E$249,5,0)</f>
        <v>Estado de Pernambuco</v>
      </c>
      <c r="K63" s="13">
        <f>VLOOKUP(B63,'[1]TJPE REPORTS - LISTA ENTIDADES'!$A$1:$E$249,4,0)</f>
        <v>4400127902587</v>
      </c>
    </row>
    <row r="64" spans="1:11" x14ac:dyDescent="0.25">
      <c r="A64" s="10">
        <v>74</v>
      </c>
      <c r="B64" s="10" t="s">
        <v>106</v>
      </c>
      <c r="C64" s="10">
        <v>2019</v>
      </c>
      <c r="D64" s="16">
        <v>8.1323720188179008E+16</v>
      </c>
      <c r="E64" s="10" t="s">
        <v>136</v>
      </c>
      <c r="F64" s="10" t="s">
        <v>137</v>
      </c>
      <c r="G64" s="10" t="s">
        <v>9</v>
      </c>
      <c r="H64" s="11">
        <v>14534.24</v>
      </c>
      <c r="I64" s="12" t="str">
        <f t="shared" si="0"/>
        <v>Estoque em Mora</v>
      </c>
      <c r="J64" s="12" t="str">
        <f>VLOOKUP(B64,'[1]TJPE REPORTS - LISTA ENTIDADES'!$A$2:$E$249,5,0)</f>
        <v>Estado de Pernambuco</v>
      </c>
      <c r="K64" s="13">
        <f>VLOOKUP(B64,'[1]TJPE REPORTS - LISTA ENTIDADES'!$A$1:$E$249,4,0)</f>
        <v>4400127902587</v>
      </c>
    </row>
    <row r="65" spans="1:11" x14ac:dyDescent="0.25">
      <c r="A65" s="10">
        <v>75</v>
      </c>
      <c r="B65" s="10" t="s">
        <v>106</v>
      </c>
      <c r="C65" s="10">
        <v>2019</v>
      </c>
      <c r="D65" s="16">
        <v>7.5373820188179008E+16</v>
      </c>
      <c r="E65" s="10" t="s">
        <v>138</v>
      </c>
      <c r="F65" s="10" t="s">
        <v>139</v>
      </c>
      <c r="G65" s="10" t="s">
        <v>9</v>
      </c>
      <c r="H65" s="11">
        <v>1820559.4</v>
      </c>
      <c r="I65" s="12" t="str">
        <f t="shared" si="0"/>
        <v>Estoque em Mora</v>
      </c>
      <c r="J65" s="12" t="str">
        <f>VLOOKUP(B65,'[1]TJPE REPORTS - LISTA ENTIDADES'!$A$2:$E$249,5,0)</f>
        <v>Estado de Pernambuco</v>
      </c>
      <c r="K65" s="13">
        <f>VLOOKUP(B65,'[1]TJPE REPORTS - LISTA ENTIDADES'!$A$1:$E$249,4,0)</f>
        <v>4400127902587</v>
      </c>
    </row>
    <row r="66" spans="1:11" x14ac:dyDescent="0.25">
      <c r="A66" s="10">
        <v>76</v>
      </c>
      <c r="B66" s="10" t="s">
        <v>106</v>
      </c>
      <c r="C66" s="10">
        <v>2022</v>
      </c>
      <c r="D66" s="16">
        <v>1.0498442021817901E+17</v>
      </c>
      <c r="E66" s="10" t="s">
        <v>140</v>
      </c>
      <c r="F66" s="10" t="s">
        <v>141</v>
      </c>
      <c r="G66" s="10" t="s">
        <v>9</v>
      </c>
      <c r="H66" s="11">
        <v>168825.93</v>
      </c>
      <c r="I66" s="12" t="str">
        <f t="shared" si="0"/>
        <v>Estoque em Mora</v>
      </c>
      <c r="J66" s="12" t="str">
        <f>VLOOKUP(B66,'[1]TJPE REPORTS - LISTA ENTIDADES'!$A$2:$E$249,5,0)</f>
        <v>Estado de Pernambuco</v>
      </c>
      <c r="K66" s="13">
        <f>VLOOKUP(B66,'[1]TJPE REPORTS - LISTA ENTIDADES'!$A$1:$E$249,4,0)</f>
        <v>4400127902587</v>
      </c>
    </row>
    <row r="67" spans="1:11" x14ac:dyDescent="0.25">
      <c r="A67" s="10">
        <v>77</v>
      </c>
      <c r="B67" s="10" t="s">
        <v>106</v>
      </c>
      <c r="C67" s="10">
        <v>2024</v>
      </c>
      <c r="D67" s="16">
        <v>4.8207720238179E+16</v>
      </c>
      <c r="E67" s="10" t="s">
        <v>142</v>
      </c>
      <c r="F67" s="10" t="s">
        <v>143</v>
      </c>
      <c r="G67" s="10" t="s">
        <v>9</v>
      </c>
      <c r="H67" s="11">
        <v>0</v>
      </c>
      <c r="I67" s="12" t="str">
        <f t="shared" ref="I67:I130" si="1">IF(C67&lt;2025,"Estoque em Mora","Vincendos")</f>
        <v>Estoque em Mora</v>
      </c>
      <c r="J67" s="12" t="str">
        <f>VLOOKUP(B67,'[1]TJPE REPORTS - LISTA ENTIDADES'!$A$2:$E$249,5,0)</f>
        <v>Estado de Pernambuco</v>
      </c>
      <c r="K67" s="13">
        <f>VLOOKUP(B67,'[1]TJPE REPORTS - LISTA ENTIDADES'!$A$1:$E$249,4,0)</f>
        <v>4400127902587</v>
      </c>
    </row>
    <row r="68" spans="1:11" x14ac:dyDescent="0.25">
      <c r="A68" s="10">
        <v>78</v>
      </c>
      <c r="B68" s="10" t="s">
        <v>106</v>
      </c>
      <c r="C68" s="10">
        <v>2024</v>
      </c>
      <c r="D68" s="16">
        <v>5.6365920238179E+16</v>
      </c>
      <c r="E68" s="10" t="s">
        <v>144</v>
      </c>
      <c r="F68" s="10" t="s">
        <v>145</v>
      </c>
      <c r="G68" s="10" t="s">
        <v>9</v>
      </c>
      <c r="H68" s="11">
        <v>0</v>
      </c>
      <c r="I68" s="12" t="str">
        <f t="shared" si="1"/>
        <v>Estoque em Mora</v>
      </c>
      <c r="J68" s="12" t="str">
        <f>VLOOKUP(B68,'[1]TJPE REPORTS - LISTA ENTIDADES'!$A$2:$E$249,5,0)</f>
        <v>Estado de Pernambuco</v>
      </c>
      <c r="K68" s="13">
        <f>VLOOKUP(B68,'[1]TJPE REPORTS - LISTA ENTIDADES'!$A$1:$E$249,4,0)</f>
        <v>4400127902587</v>
      </c>
    </row>
    <row r="69" spans="1:11" x14ac:dyDescent="0.25">
      <c r="A69" s="10">
        <v>79</v>
      </c>
      <c r="B69" s="10" t="s">
        <v>106</v>
      </c>
      <c r="C69" s="10">
        <v>2024</v>
      </c>
      <c r="D69" s="16">
        <v>5.6478820238179E+16</v>
      </c>
      <c r="E69" s="10" t="s">
        <v>146</v>
      </c>
      <c r="F69" s="10" t="s">
        <v>147</v>
      </c>
      <c r="G69" s="10" t="s">
        <v>9</v>
      </c>
      <c r="H69" s="11">
        <v>0</v>
      </c>
      <c r="I69" s="12" t="str">
        <f t="shared" si="1"/>
        <v>Estoque em Mora</v>
      </c>
      <c r="J69" s="12" t="str">
        <f>VLOOKUP(B69,'[1]TJPE REPORTS - LISTA ENTIDADES'!$A$2:$E$249,5,0)</f>
        <v>Estado de Pernambuco</v>
      </c>
      <c r="K69" s="13">
        <f>VLOOKUP(B69,'[1]TJPE REPORTS - LISTA ENTIDADES'!$A$1:$E$249,4,0)</f>
        <v>4400127902587</v>
      </c>
    </row>
    <row r="70" spans="1:11" x14ac:dyDescent="0.25">
      <c r="A70" s="10">
        <v>80</v>
      </c>
      <c r="B70" s="10" t="s">
        <v>106</v>
      </c>
      <c r="C70" s="10">
        <v>2024</v>
      </c>
      <c r="D70" s="16">
        <v>7.0396320238179E+16</v>
      </c>
      <c r="E70" s="10" t="s">
        <v>148</v>
      </c>
      <c r="F70" s="10" t="s">
        <v>149</v>
      </c>
      <c r="G70" s="10" t="s">
        <v>9</v>
      </c>
      <c r="H70" s="11">
        <v>9577.58</v>
      </c>
      <c r="I70" s="12" t="str">
        <f t="shared" si="1"/>
        <v>Estoque em Mora</v>
      </c>
      <c r="J70" s="12" t="str">
        <f>VLOOKUP(B70,'[1]TJPE REPORTS - LISTA ENTIDADES'!$A$2:$E$249,5,0)</f>
        <v>Estado de Pernambuco</v>
      </c>
      <c r="K70" s="13">
        <f>VLOOKUP(B70,'[1]TJPE REPORTS - LISTA ENTIDADES'!$A$1:$E$249,4,0)</f>
        <v>4400127902587</v>
      </c>
    </row>
    <row r="71" spans="1:11" x14ac:dyDescent="0.25">
      <c r="A71" s="10">
        <v>81</v>
      </c>
      <c r="B71" s="10" t="s">
        <v>106</v>
      </c>
      <c r="C71" s="10">
        <v>2024</v>
      </c>
      <c r="D71" s="16">
        <v>7.1435520238179E+16</v>
      </c>
      <c r="E71" s="10" t="s">
        <v>150</v>
      </c>
      <c r="F71" s="10" t="s">
        <v>151</v>
      </c>
      <c r="G71" s="10" t="s">
        <v>9</v>
      </c>
      <c r="H71" s="11">
        <v>1151041.9099999999</v>
      </c>
      <c r="I71" s="12" t="str">
        <f t="shared" si="1"/>
        <v>Estoque em Mora</v>
      </c>
      <c r="J71" s="12" t="str">
        <f>VLOOKUP(B71,'[1]TJPE REPORTS - LISTA ENTIDADES'!$A$2:$E$249,5,0)</f>
        <v>Estado de Pernambuco</v>
      </c>
      <c r="K71" s="13">
        <f>VLOOKUP(B71,'[1]TJPE REPORTS - LISTA ENTIDADES'!$A$1:$E$249,4,0)</f>
        <v>4400127902587</v>
      </c>
    </row>
    <row r="72" spans="1:11" x14ac:dyDescent="0.25">
      <c r="A72" s="10">
        <v>82</v>
      </c>
      <c r="B72" s="10" t="s">
        <v>106</v>
      </c>
      <c r="C72" s="10">
        <v>2024</v>
      </c>
      <c r="D72" s="16">
        <v>7.5757420238179008E+16</v>
      </c>
      <c r="E72" s="10" t="s">
        <v>152</v>
      </c>
      <c r="F72" s="10" t="s">
        <v>153</v>
      </c>
      <c r="G72" s="10" t="s">
        <v>9</v>
      </c>
      <c r="H72" s="11">
        <v>80317.759999999995</v>
      </c>
      <c r="I72" s="12" t="str">
        <f t="shared" si="1"/>
        <v>Estoque em Mora</v>
      </c>
      <c r="J72" s="12" t="str">
        <f>VLOOKUP(B72,'[1]TJPE REPORTS - LISTA ENTIDADES'!$A$2:$E$249,5,0)</f>
        <v>Estado de Pernambuco</v>
      </c>
      <c r="K72" s="13">
        <f>VLOOKUP(B72,'[1]TJPE REPORTS - LISTA ENTIDADES'!$A$1:$E$249,4,0)</f>
        <v>4400127902587</v>
      </c>
    </row>
    <row r="73" spans="1:11" x14ac:dyDescent="0.25">
      <c r="A73" s="10">
        <v>83</v>
      </c>
      <c r="B73" s="10" t="s">
        <v>106</v>
      </c>
      <c r="C73" s="10">
        <v>2024</v>
      </c>
      <c r="D73" s="16">
        <v>7.6658220238179008E+16</v>
      </c>
      <c r="E73" s="10" t="s">
        <v>154</v>
      </c>
      <c r="F73" s="10" t="s">
        <v>155</v>
      </c>
      <c r="G73" s="10" t="s">
        <v>9</v>
      </c>
      <c r="H73" s="11">
        <v>111514.76</v>
      </c>
      <c r="I73" s="12" t="str">
        <f t="shared" si="1"/>
        <v>Estoque em Mora</v>
      </c>
      <c r="J73" s="12" t="str">
        <f>VLOOKUP(B73,'[1]TJPE REPORTS - LISTA ENTIDADES'!$A$2:$E$249,5,0)</f>
        <v>Estado de Pernambuco</v>
      </c>
      <c r="K73" s="13">
        <f>VLOOKUP(B73,'[1]TJPE REPORTS - LISTA ENTIDADES'!$A$1:$E$249,4,0)</f>
        <v>4400127902587</v>
      </c>
    </row>
    <row r="74" spans="1:11" x14ac:dyDescent="0.25">
      <c r="A74" s="10">
        <v>84</v>
      </c>
      <c r="B74" s="10" t="s">
        <v>106</v>
      </c>
      <c r="C74" s="10">
        <v>2024</v>
      </c>
      <c r="D74" s="16">
        <v>7.6675220238179008E+16</v>
      </c>
      <c r="E74" s="10" t="s">
        <v>156</v>
      </c>
      <c r="F74" s="10" t="s">
        <v>157</v>
      </c>
      <c r="G74" s="10" t="s">
        <v>9</v>
      </c>
      <c r="H74" s="11">
        <v>306357.40000000002</v>
      </c>
      <c r="I74" s="12" t="str">
        <f t="shared" si="1"/>
        <v>Estoque em Mora</v>
      </c>
      <c r="J74" s="12" t="str">
        <f>VLOOKUP(B74,'[1]TJPE REPORTS - LISTA ENTIDADES'!$A$2:$E$249,5,0)</f>
        <v>Estado de Pernambuco</v>
      </c>
      <c r="K74" s="13">
        <f>VLOOKUP(B74,'[1]TJPE REPORTS - LISTA ENTIDADES'!$A$1:$E$249,4,0)</f>
        <v>4400127902587</v>
      </c>
    </row>
    <row r="75" spans="1:11" x14ac:dyDescent="0.25">
      <c r="A75" s="10">
        <v>85</v>
      </c>
      <c r="B75" s="10" t="s">
        <v>106</v>
      </c>
      <c r="C75" s="10">
        <v>2024</v>
      </c>
      <c r="D75" s="16">
        <v>7.6692220238179008E+16</v>
      </c>
      <c r="E75" s="10" t="s">
        <v>158</v>
      </c>
      <c r="F75" s="10" t="s">
        <v>159</v>
      </c>
      <c r="G75" s="10" t="s">
        <v>9</v>
      </c>
      <c r="H75" s="11">
        <v>81411.539999999994</v>
      </c>
      <c r="I75" s="12" t="str">
        <f t="shared" si="1"/>
        <v>Estoque em Mora</v>
      </c>
      <c r="J75" s="12" t="str">
        <f>VLOOKUP(B75,'[1]TJPE REPORTS - LISTA ENTIDADES'!$A$2:$E$249,5,0)</f>
        <v>Estado de Pernambuco</v>
      </c>
      <c r="K75" s="13">
        <f>VLOOKUP(B75,'[1]TJPE REPORTS - LISTA ENTIDADES'!$A$1:$E$249,4,0)</f>
        <v>4400127902587</v>
      </c>
    </row>
    <row r="76" spans="1:11" x14ac:dyDescent="0.25">
      <c r="A76" s="10">
        <v>86</v>
      </c>
      <c r="B76" s="10" t="s">
        <v>106</v>
      </c>
      <c r="C76" s="10">
        <v>2024</v>
      </c>
      <c r="D76" s="16">
        <v>7.6700720238179008E+16</v>
      </c>
      <c r="E76" s="10" t="s">
        <v>160</v>
      </c>
      <c r="F76" s="10" t="s">
        <v>161</v>
      </c>
      <c r="G76" s="10" t="s">
        <v>9</v>
      </c>
      <c r="H76" s="11">
        <v>262813.21000000002</v>
      </c>
      <c r="I76" s="12" t="str">
        <f t="shared" si="1"/>
        <v>Estoque em Mora</v>
      </c>
      <c r="J76" s="12" t="str">
        <f>VLOOKUP(B76,'[1]TJPE REPORTS - LISTA ENTIDADES'!$A$2:$E$249,5,0)</f>
        <v>Estado de Pernambuco</v>
      </c>
      <c r="K76" s="13">
        <f>VLOOKUP(B76,'[1]TJPE REPORTS - LISTA ENTIDADES'!$A$1:$E$249,4,0)</f>
        <v>4400127902587</v>
      </c>
    </row>
    <row r="77" spans="1:11" x14ac:dyDescent="0.25">
      <c r="A77" s="10">
        <v>87</v>
      </c>
      <c r="B77" s="10" t="s">
        <v>106</v>
      </c>
      <c r="C77" s="10">
        <v>2024</v>
      </c>
      <c r="D77" s="16">
        <v>7.6727420238179008E+16</v>
      </c>
      <c r="E77" s="10" t="s">
        <v>162</v>
      </c>
      <c r="F77" s="10" t="s">
        <v>163</v>
      </c>
      <c r="G77" s="10" t="s">
        <v>9</v>
      </c>
      <c r="H77" s="11">
        <v>249995.89</v>
      </c>
      <c r="I77" s="12" t="str">
        <f t="shared" si="1"/>
        <v>Estoque em Mora</v>
      </c>
      <c r="J77" s="12" t="str">
        <f>VLOOKUP(B77,'[1]TJPE REPORTS - LISTA ENTIDADES'!$A$2:$E$249,5,0)</f>
        <v>Estado de Pernambuco</v>
      </c>
      <c r="K77" s="13">
        <f>VLOOKUP(B77,'[1]TJPE REPORTS - LISTA ENTIDADES'!$A$1:$E$249,4,0)</f>
        <v>4400127902587</v>
      </c>
    </row>
    <row r="78" spans="1:11" x14ac:dyDescent="0.25">
      <c r="A78" s="10">
        <v>88</v>
      </c>
      <c r="B78" s="10" t="s">
        <v>106</v>
      </c>
      <c r="C78" s="10">
        <v>2024</v>
      </c>
      <c r="D78" s="16">
        <v>7.6735920238179008E+16</v>
      </c>
      <c r="E78" s="10" t="s">
        <v>164</v>
      </c>
      <c r="F78" s="10" t="s">
        <v>165</v>
      </c>
      <c r="G78" s="10" t="s">
        <v>9</v>
      </c>
      <c r="H78" s="11">
        <v>133245.1</v>
      </c>
      <c r="I78" s="12" t="str">
        <f t="shared" si="1"/>
        <v>Estoque em Mora</v>
      </c>
      <c r="J78" s="12" t="str">
        <f>VLOOKUP(B78,'[1]TJPE REPORTS - LISTA ENTIDADES'!$A$2:$E$249,5,0)</f>
        <v>Estado de Pernambuco</v>
      </c>
      <c r="K78" s="13">
        <f>VLOOKUP(B78,'[1]TJPE REPORTS - LISTA ENTIDADES'!$A$1:$E$249,4,0)</f>
        <v>4400127902587</v>
      </c>
    </row>
    <row r="79" spans="1:11" x14ac:dyDescent="0.25">
      <c r="A79" s="10">
        <v>89</v>
      </c>
      <c r="B79" s="10" t="s">
        <v>106</v>
      </c>
      <c r="C79" s="10">
        <v>2024</v>
      </c>
      <c r="D79" s="16">
        <v>7.6813620238179008E+16</v>
      </c>
      <c r="E79" s="10" t="s">
        <v>166</v>
      </c>
      <c r="F79" s="10" t="s">
        <v>167</v>
      </c>
      <c r="G79" s="10" t="s">
        <v>9</v>
      </c>
      <c r="H79" s="11">
        <v>148665.16</v>
      </c>
      <c r="I79" s="12" t="str">
        <f t="shared" si="1"/>
        <v>Estoque em Mora</v>
      </c>
      <c r="J79" s="12" t="str">
        <f>VLOOKUP(B79,'[1]TJPE REPORTS - LISTA ENTIDADES'!$A$2:$E$249,5,0)</f>
        <v>Estado de Pernambuco</v>
      </c>
      <c r="K79" s="13">
        <f>VLOOKUP(B79,'[1]TJPE REPORTS - LISTA ENTIDADES'!$A$1:$E$249,4,0)</f>
        <v>4400127902587</v>
      </c>
    </row>
    <row r="80" spans="1:11" x14ac:dyDescent="0.25">
      <c r="A80" s="10">
        <v>90</v>
      </c>
      <c r="B80" s="10" t="s">
        <v>106</v>
      </c>
      <c r="C80" s="10">
        <v>2024</v>
      </c>
      <c r="D80" s="16">
        <v>7.6822120238179008E+16</v>
      </c>
      <c r="E80" s="10" t="s">
        <v>168</v>
      </c>
      <c r="F80" s="10" t="s">
        <v>169</v>
      </c>
      <c r="G80" s="10" t="s">
        <v>9</v>
      </c>
      <c r="H80" s="11">
        <v>260046.26</v>
      </c>
      <c r="I80" s="12" t="str">
        <f t="shared" si="1"/>
        <v>Estoque em Mora</v>
      </c>
      <c r="J80" s="12" t="str">
        <f>VLOOKUP(B80,'[1]TJPE REPORTS - LISTA ENTIDADES'!$A$2:$E$249,5,0)</f>
        <v>Estado de Pernambuco</v>
      </c>
      <c r="K80" s="13">
        <f>VLOOKUP(B80,'[1]TJPE REPORTS - LISTA ENTIDADES'!$A$1:$E$249,4,0)</f>
        <v>4400127902587</v>
      </c>
    </row>
    <row r="81" spans="1:11" x14ac:dyDescent="0.25">
      <c r="A81" s="10">
        <v>91</v>
      </c>
      <c r="B81" s="10" t="s">
        <v>106</v>
      </c>
      <c r="C81" s="10">
        <v>2024</v>
      </c>
      <c r="D81" s="16">
        <v>1.7076862022817901E+17</v>
      </c>
      <c r="E81" s="10" t="s">
        <v>170</v>
      </c>
      <c r="F81" s="10" t="s">
        <v>171</v>
      </c>
      <c r="G81" s="10" t="s">
        <v>9</v>
      </c>
      <c r="H81" s="11">
        <v>114375.96</v>
      </c>
      <c r="I81" s="12" t="str">
        <f t="shared" si="1"/>
        <v>Estoque em Mora</v>
      </c>
      <c r="J81" s="12" t="str">
        <f>VLOOKUP(B81,'[1]TJPE REPORTS - LISTA ENTIDADES'!$A$2:$E$249,5,0)</f>
        <v>Estado de Pernambuco</v>
      </c>
      <c r="K81" s="13">
        <f>VLOOKUP(B81,'[1]TJPE REPORTS - LISTA ENTIDADES'!$A$1:$E$249,4,0)</f>
        <v>4400127902587</v>
      </c>
    </row>
    <row r="82" spans="1:11" x14ac:dyDescent="0.25">
      <c r="A82" s="10">
        <v>92</v>
      </c>
      <c r="B82" s="10" t="s">
        <v>106</v>
      </c>
      <c r="C82" s="10">
        <v>2024</v>
      </c>
      <c r="D82" s="16">
        <v>1.6315552022817901E+17</v>
      </c>
      <c r="E82" s="10" t="s">
        <v>172</v>
      </c>
      <c r="F82" s="10" t="s">
        <v>173</v>
      </c>
      <c r="G82" s="10" t="s">
        <v>9</v>
      </c>
      <c r="H82" s="11">
        <v>150340.74</v>
      </c>
      <c r="I82" s="12" t="str">
        <f t="shared" si="1"/>
        <v>Estoque em Mora</v>
      </c>
      <c r="J82" s="12" t="str">
        <f>VLOOKUP(B82,'[1]TJPE REPORTS - LISTA ENTIDADES'!$A$2:$E$249,5,0)</f>
        <v>Estado de Pernambuco</v>
      </c>
      <c r="K82" s="13">
        <f>VLOOKUP(B82,'[1]TJPE REPORTS - LISTA ENTIDADES'!$A$1:$E$249,4,0)</f>
        <v>4400127902587</v>
      </c>
    </row>
    <row r="83" spans="1:11" x14ac:dyDescent="0.25">
      <c r="A83" s="10">
        <v>93</v>
      </c>
      <c r="B83" s="10" t="s">
        <v>106</v>
      </c>
      <c r="C83" s="10">
        <v>2024</v>
      </c>
      <c r="D83" s="16">
        <v>1.6418622022817901E+17</v>
      </c>
      <c r="E83" s="10" t="s">
        <v>174</v>
      </c>
      <c r="F83" s="10" t="s">
        <v>175</v>
      </c>
      <c r="G83" s="10" t="s">
        <v>9</v>
      </c>
      <c r="H83" s="11">
        <v>116728.79</v>
      </c>
      <c r="I83" s="12" t="str">
        <f t="shared" si="1"/>
        <v>Estoque em Mora</v>
      </c>
      <c r="J83" s="12" t="str">
        <f>VLOOKUP(B83,'[1]TJPE REPORTS - LISTA ENTIDADES'!$A$2:$E$249,5,0)</f>
        <v>Estado de Pernambuco</v>
      </c>
      <c r="K83" s="13">
        <f>VLOOKUP(B83,'[1]TJPE REPORTS - LISTA ENTIDADES'!$A$1:$E$249,4,0)</f>
        <v>4400127902587</v>
      </c>
    </row>
    <row r="84" spans="1:11" x14ac:dyDescent="0.25">
      <c r="A84" s="10">
        <v>94</v>
      </c>
      <c r="B84" s="10" t="s">
        <v>106</v>
      </c>
      <c r="C84" s="10">
        <v>2024</v>
      </c>
      <c r="D84" s="16">
        <v>1.6423842022817901E+17</v>
      </c>
      <c r="E84" s="10" t="s">
        <v>176</v>
      </c>
      <c r="F84" s="10" t="s">
        <v>177</v>
      </c>
      <c r="G84" s="10" t="s">
        <v>9</v>
      </c>
      <c r="H84" s="11">
        <v>116728.76</v>
      </c>
      <c r="I84" s="12" t="str">
        <f t="shared" si="1"/>
        <v>Estoque em Mora</v>
      </c>
      <c r="J84" s="12" t="str">
        <f>VLOOKUP(B84,'[1]TJPE REPORTS - LISTA ENTIDADES'!$A$2:$E$249,5,0)</f>
        <v>Estado de Pernambuco</v>
      </c>
      <c r="K84" s="13">
        <f>VLOOKUP(B84,'[1]TJPE REPORTS - LISTA ENTIDADES'!$A$1:$E$249,4,0)</f>
        <v>4400127902587</v>
      </c>
    </row>
    <row r="85" spans="1:11" x14ac:dyDescent="0.25">
      <c r="A85" s="10">
        <v>95</v>
      </c>
      <c r="B85" s="10" t="s">
        <v>106</v>
      </c>
      <c r="C85" s="10">
        <v>2024</v>
      </c>
      <c r="D85" s="16">
        <v>2.9872420238179E+16</v>
      </c>
      <c r="E85" s="10" t="s">
        <v>178</v>
      </c>
      <c r="F85" s="10" t="s">
        <v>179</v>
      </c>
      <c r="G85" s="10" t="s">
        <v>9</v>
      </c>
      <c r="H85" s="11">
        <v>281981.24</v>
      </c>
      <c r="I85" s="12" t="str">
        <f t="shared" si="1"/>
        <v>Estoque em Mora</v>
      </c>
      <c r="J85" s="12" t="str">
        <f>VLOOKUP(B85,'[1]TJPE REPORTS - LISTA ENTIDADES'!$A$2:$E$249,5,0)</f>
        <v>Estado de Pernambuco</v>
      </c>
      <c r="K85" s="13">
        <f>VLOOKUP(B85,'[1]TJPE REPORTS - LISTA ENTIDADES'!$A$1:$E$249,4,0)</f>
        <v>4400127902587</v>
      </c>
    </row>
    <row r="86" spans="1:11" x14ac:dyDescent="0.25">
      <c r="A86" s="10">
        <v>96</v>
      </c>
      <c r="B86" s="10" t="s">
        <v>106</v>
      </c>
      <c r="C86" s="10">
        <v>2024</v>
      </c>
      <c r="D86" s="16">
        <v>2.9352820238179E+16</v>
      </c>
      <c r="E86" s="10" t="s">
        <v>180</v>
      </c>
      <c r="F86" s="10" t="s">
        <v>181</v>
      </c>
      <c r="G86" s="10" t="s">
        <v>9</v>
      </c>
      <c r="H86" s="11">
        <v>2617067.2799999998</v>
      </c>
      <c r="I86" s="12" t="str">
        <f t="shared" si="1"/>
        <v>Estoque em Mora</v>
      </c>
      <c r="J86" s="12" t="str">
        <f>VLOOKUP(B86,'[1]TJPE REPORTS - LISTA ENTIDADES'!$A$2:$E$249,5,0)</f>
        <v>Estado de Pernambuco</v>
      </c>
      <c r="K86" s="13">
        <f>VLOOKUP(B86,'[1]TJPE REPORTS - LISTA ENTIDADES'!$A$1:$E$249,4,0)</f>
        <v>4400127902587</v>
      </c>
    </row>
    <row r="87" spans="1:11" x14ac:dyDescent="0.25">
      <c r="A87" s="10">
        <v>97</v>
      </c>
      <c r="B87" s="10" t="s">
        <v>106</v>
      </c>
      <c r="C87" s="10">
        <v>2024</v>
      </c>
      <c r="D87" s="16">
        <v>2.9769220238179E+16</v>
      </c>
      <c r="E87" s="10" t="s">
        <v>182</v>
      </c>
      <c r="F87" s="10" t="s">
        <v>183</v>
      </c>
      <c r="G87" s="10" t="s">
        <v>9</v>
      </c>
      <c r="H87" s="11">
        <v>251997.18</v>
      </c>
      <c r="I87" s="12" t="str">
        <f t="shared" si="1"/>
        <v>Estoque em Mora</v>
      </c>
      <c r="J87" s="12" t="str">
        <f>VLOOKUP(B87,'[1]TJPE REPORTS - LISTA ENTIDADES'!$A$2:$E$249,5,0)</f>
        <v>Estado de Pernambuco</v>
      </c>
      <c r="K87" s="13">
        <f>VLOOKUP(B87,'[1]TJPE REPORTS - LISTA ENTIDADES'!$A$1:$E$249,4,0)</f>
        <v>4400127902587</v>
      </c>
    </row>
    <row r="88" spans="1:11" x14ac:dyDescent="0.25">
      <c r="A88" s="10">
        <v>98</v>
      </c>
      <c r="B88" s="10" t="s">
        <v>106</v>
      </c>
      <c r="C88" s="10">
        <v>2024</v>
      </c>
      <c r="D88" s="16">
        <v>4.6787320238179E+16</v>
      </c>
      <c r="E88" s="10" t="s">
        <v>184</v>
      </c>
      <c r="F88" s="10" t="s">
        <v>185</v>
      </c>
      <c r="G88" s="10" t="s">
        <v>9</v>
      </c>
      <c r="H88" s="11">
        <v>225110.03</v>
      </c>
      <c r="I88" s="12" t="str">
        <f t="shared" si="1"/>
        <v>Estoque em Mora</v>
      </c>
      <c r="J88" s="12" t="str">
        <f>VLOOKUP(B88,'[1]TJPE REPORTS - LISTA ENTIDADES'!$A$2:$E$249,5,0)</f>
        <v>Estado de Pernambuco</v>
      </c>
      <c r="K88" s="13">
        <f>VLOOKUP(B88,'[1]TJPE REPORTS - LISTA ENTIDADES'!$A$1:$E$249,4,0)</f>
        <v>4400127902587</v>
      </c>
    </row>
    <row r="89" spans="1:11" x14ac:dyDescent="0.25">
      <c r="A89" s="10">
        <v>99</v>
      </c>
      <c r="B89" s="10" t="s">
        <v>106</v>
      </c>
      <c r="C89" s="10">
        <v>2024</v>
      </c>
      <c r="D89" s="16">
        <v>4.7064120238179E+16</v>
      </c>
      <c r="E89" s="10" t="s">
        <v>186</v>
      </c>
      <c r="F89" s="10" t="s">
        <v>187</v>
      </c>
      <c r="G89" s="10" t="s">
        <v>9</v>
      </c>
      <c r="H89" s="11">
        <v>350921.89</v>
      </c>
      <c r="I89" s="12" t="str">
        <f t="shared" si="1"/>
        <v>Estoque em Mora</v>
      </c>
      <c r="J89" s="12" t="str">
        <f>VLOOKUP(B89,'[1]TJPE REPORTS - LISTA ENTIDADES'!$A$2:$E$249,5,0)</f>
        <v>Estado de Pernambuco</v>
      </c>
      <c r="K89" s="13">
        <f>VLOOKUP(B89,'[1]TJPE REPORTS - LISTA ENTIDADES'!$A$1:$E$249,4,0)</f>
        <v>4400127902587</v>
      </c>
    </row>
    <row r="90" spans="1:11" x14ac:dyDescent="0.25">
      <c r="A90" s="10">
        <v>100</v>
      </c>
      <c r="B90" s="10" t="s">
        <v>106</v>
      </c>
      <c r="C90" s="10">
        <v>2024</v>
      </c>
      <c r="D90" s="16">
        <v>5.0571420238179E+16</v>
      </c>
      <c r="E90" s="10" t="s">
        <v>188</v>
      </c>
      <c r="F90" s="10" t="s">
        <v>189</v>
      </c>
      <c r="G90" s="10" t="s">
        <v>9</v>
      </c>
      <c r="H90" s="11">
        <v>87132.58</v>
      </c>
      <c r="I90" s="12" t="str">
        <f t="shared" si="1"/>
        <v>Estoque em Mora</v>
      </c>
      <c r="J90" s="12" t="str">
        <f>VLOOKUP(B90,'[1]TJPE REPORTS - LISTA ENTIDADES'!$A$2:$E$249,5,0)</f>
        <v>Estado de Pernambuco</v>
      </c>
      <c r="K90" s="13">
        <f>VLOOKUP(B90,'[1]TJPE REPORTS - LISTA ENTIDADES'!$A$1:$E$249,4,0)</f>
        <v>4400127902587</v>
      </c>
    </row>
    <row r="91" spans="1:11" x14ac:dyDescent="0.25">
      <c r="A91" s="10">
        <v>101</v>
      </c>
      <c r="B91" s="10" t="s">
        <v>106</v>
      </c>
      <c r="C91" s="10">
        <v>2024</v>
      </c>
      <c r="D91" s="16">
        <v>4.7575220238179E+16</v>
      </c>
      <c r="E91" s="10" t="s">
        <v>190</v>
      </c>
      <c r="F91" s="10" t="s">
        <v>191</v>
      </c>
      <c r="G91" s="10" t="s">
        <v>9</v>
      </c>
      <c r="H91" s="11">
        <v>599494.78</v>
      </c>
      <c r="I91" s="12" t="str">
        <f t="shared" si="1"/>
        <v>Estoque em Mora</v>
      </c>
      <c r="J91" s="12" t="str">
        <f>VLOOKUP(B91,'[1]TJPE REPORTS - LISTA ENTIDADES'!$A$2:$E$249,5,0)</f>
        <v>Estado de Pernambuco</v>
      </c>
      <c r="K91" s="13">
        <f>VLOOKUP(B91,'[1]TJPE REPORTS - LISTA ENTIDADES'!$A$1:$E$249,4,0)</f>
        <v>4400127902587</v>
      </c>
    </row>
    <row r="92" spans="1:11" x14ac:dyDescent="0.25">
      <c r="A92" s="10">
        <v>102</v>
      </c>
      <c r="B92" s="10" t="s">
        <v>106</v>
      </c>
      <c r="C92" s="10">
        <v>2024</v>
      </c>
      <c r="D92" s="16">
        <v>5.3508120238179E+16</v>
      </c>
      <c r="E92" s="10" t="s">
        <v>192</v>
      </c>
      <c r="F92" s="10" t="s">
        <v>193</v>
      </c>
      <c r="G92" s="10" t="s">
        <v>9</v>
      </c>
      <c r="H92" s="11">
        <v>275802.36</v>
      </c>
      <c r="I92" s="12" t="str">
        <f t="shared" si="1"/>
        <v>Estoque em Mora</v>
      </c>
      <c r="J92" s="12" t="str">
        <f>VLOOKUP(B92,'[1]TJPE REPORTS - LISTA ENTIDADES'!$A$2:$E$249,5,0)</f>
        <v>Estado de Pernambuco</v>
      </c>
      <c r="K92" s="13">
        <f>VLOOKUP(B92,'[1]TJPE REPORTS - LISTA ENTIDADES'!$A$1:$E$249,4,0)</f>
        <v>4400127902587</v>
      </c>
    </row>
    <row r="93" spans="1:11" x14ac:dyDescent="0.25">
      <c r="A93" s="10">
        <v>103</v>
      </c>
      <c r="B93" s="10" t="s">
        <v>106</v>
      </c>
      <c r="C93" s="10">
        <v>2024</v>
      </c>
      <c r="D93" s="16">
        <v>5.5578020238179E+16</v>
      </c>
      <c r="E93" s="10" t="s">
        <v>194</v>
      </c>
      <c r="F93" s="10" t="s">
        <v>195</v>
      </c>
      <c r="G93" s="10" t="s">
        <v>9</v>
      </c>
      <c r="H93" s="11">
        <v>227604.96</v>
      </c>
      <c r="I93" s="12" t="str">
        <f t="shared" si="1"/>
        <v>Estoque em Mora</v>
      </c>
      <c r="J93" s="12" t="str">
        <f>VLOOKUP(B93,'[1]TJPE REPORTS - LISTA ENTIDADES'!$A$2:$E$249,5,0)</f>
        <v>Estado de Pernambuco</v>
      </c>
      <c r="K93" s="13">
        <f>VLOOKUP(B93,'[1]TJPE REPORTS - LISTA ENTIDADES'!$A$1:$E$249,4,0)</f>
        <v>4400127902587</v>
      </c>
    </row>
    <row r="94" spans="1:11" x14ac:dyDescent="0.25">
      <c r="A94" s="10">
        <v>104</v>
      </c>
      <c r="B94" s="10" t="s">
        <v>106</v>
      </c>
      <c r="C94" s="10">
        <v>2024</v>
      </c>
      <c r="D94" s="16">
        <v>5.5508820238179E+16</v>
      </c>
      <c r="E94" s="10" t="s">
        <v>196</v>
      </c>
      <c r="F94" s="10" t="s">
        <v>197</v>
      </c>
      <c r="G94" s="10" t="s">
        <v>9</v>
      </c>
      <c r="H94" s="11">
        <v>194884.46</v>
      </c>
      <c r="I94" s="12" t="str">
        <f t="shared" si="1"/>
        <v>Estoque em Mora</v>
      </c>
      <c r="J94" s="12" t="str">
        <f>VLOOKUP(B94,'[1]TJPE REPORTS - LISTA ENTIDADES'!$A$2:$E$249,5,0)</f>
        <v>Estado de Pernambuco</v>
      </c>
      <c r="K94" s="13">
        <f>VLOOKUP(B94,'[1]TJPE REPORTS - LISTA ENTIDADES'!$A$1:$E$249,4,0)</f>
        <v>4400127902587</v>
      </c>
    </row>
    <row r="95" spans="1:11" x14ac:dyDescent="0.25">
      <c r="A95" s="10">
        <v>105</v>
      </c>
      <c r="B95" s="10" t="s">
        <v>106</v>
      </c>
      <c r="C95" s="10">
        <v>2024</v>
      </c>
      <c r="D95" s="16">
        <v>5.5482120238179E+16</v>
      </c>
      <c r="E95" s="10" t="s">
        <v>198</v>
      </c>
      <c r="F95" s="10" t="s">
        <v>199</v>
      </c>
      <c r="G95" s="10" t="s">
        <v>9</v>
      </c>
      <c r="H95" s="11">
        <v>576420.6</v>
      </c>
      <c r="I95" s="12" t="str">
        <f t="shared" si="1"/>
        <v>Estoque em Mora</v>
      </c>
      <c r="J95" s="12" t="str">
        <f>VLOOKUP(B95,'[1]TJPE REPORTS - LISTA ENTIDADES'!$A$2:$E$249,5,0)</f>
        <v>Estado de Pernambuco</v>
      </c>
      <c r="K95" s="13">
        <f>VLOOKUP(B95,'[1]TJPE REPORTS - LISTA ENTIDADES'!$A$1:$E$249,4,0)</f>
        <v>4400127902587</v>
      </c>
    </row>
    <row r="96" spans="1:11" x14ac:dyDescent="0.25">
      <c r="A96" s="10">
        <v>106</v>
      </c>
      <c r="B96" s="10" t="s">
        <v>106</v>
      </c>
      <c r="C96" s="10">
        <v>2024</v>
      </c>
      <c r="D96" s="16">
        <v>5.6937720238179E+16</v>
      </c>
      <c r="E96" s="10" t="s">
        <v>200</v>
      </c>
      <c r="F96" s="10" t="s">
        <v>201</v>
      </c>
      <c r="G96" s="10" t="s">
        <v>9</v>
      </c>
      <c r="H96" s="11">
        <v>145717.98000000001</v>
      </c>
      <c r="I96" s="12" t="str">
        <f t="shared" si="1"/>
        <v>Estoque em Mora</v>
      </c>
      <c r="J96" s="12" t="str">
        <f>VLOOKUP(B96,'[1]TJPE REPORTS - LISTA ENTIDADES'!$A$2:$E$249,5,0)</f>
        <v>Estado de Pernambuco</v>
      </c>
      <c r="K96" s="13">
        <f>VLOOKUP(B96,'[1]TJPE REPORTS - LISTA ENTIDADES'!$A$1:$E$249,4,0)</f>
        <v>4400127902587</v>
      </c>
    </row>
    <row r="97" spans="1:11" x14ac:dyDescent="0.25">
      <c r="A97" s="10">
        <v>107</v>
      </c>
      <c r="B97" s="10" t="s">
        <v>106</v>
      </c>
      <c r="C97" s="10">
        <v>2024</v>
      </c>
      <c r="D97" s="16">
        <v>5.6946220238179E+16</v>
      </c>
      <c r="E97" s="10" t="s">
        <v>202</v>
      </c>
      <c r="F97" s="10" t="s">
        <v>203</v>
      </c>
      <c r="G97" s="10" t="s">
        <v>9</v>
      </c>
      <c r="H97" s="11">
        <v>145717.98000000001</v>
      </c>
      <c r="I97" s="12" t="str">
        <f t="shared" si="1"/>
        <v>Estoque em Mora</v>
      </c>
      <c r="J97" s="12" t="str">
        <f>VLOOKUP(B97,'[1]TJPE REPORTS - LISTA ENTIDADES'!$A$2:$E$249,5,0)</f>
        <v>Estado de Pernambuco</v>
      </c>
      <c r="K97" s="13">
        <f>VLOOKUP(B97,'[1]TJPE REPORTS - LISTA ENTIDADES'!$A$1:$E$249,4,0)</f>
        <v>4400127902587</v>
      </c>
    </row>
    <row r="98" spans="1:11" x14ac:dyDescent="0.25">
      <c r="A98" s="10">
        <v>108</v>
      </c>
      <c r="B98" s="10" t="s">
        <v>106</v>
      </c>
      <c r="C98" s="10">
        <v>2024</v>
      </c>
      <c r="D98" s="16">
        <v>5.6435120238179E+16</v>
      </c>
      <c r="E98" s="10" t="s">
        <v>204</v>
      </c>
      <c r="F98" s="10" t="s">
        <v>205</v>
      </c>
      <c r="G98" s="10" t="s">
        <v>9</v>
      </c>
      <c r="H98" s="11">
        <v>145717.98000000001</v>
      </c>
      <c r="I98" s="12" t="str">
        <f t="shared" si="1"/>
        <v>Estoque em Mora</v>
      </c>
      <c r="J98" s="12" t="str">
        <f>VLOOKUP(B98,'[1]TJPE REPORTS - LISTA ENTIDADES'!$A$2:$E$249,5,0)</f>
        <v>Estado de Pernambuco</v>
      </c>
      <c r="K98" s="13">
        <f>VLOOKUP(B98,'[1]TJPE REPORTS - LISTA ENTIDADES'!$A$1:$E$249,4,0)</f>
        <v>4400127902587</v>
      </c>
    </row>
    <row r="99" spans="1:11" x14ac:dyDescent="0.25">
      <c r="A99" s="10">
        <v>109</v>
      </c>
      <c r="B99" s="10" t="s">
        <v>106</v>
      </c>
      <c r="C99" s="10">
        <v>2024</v>
      </c>
      <c r="D99" s="16">
        <v>6.1796220238179E+16</v>
      </c>
      <c r="E99" s="10" t="s">
        <v>206</v>
      </c>
      <c r="F99" s="10" t="s">
        <v>207</v>
      </c>
      <c r="G99" s="10" t="s">
        <v>9</v>
      </c>
      <c r="H99" s="11">
        <v>67879.13</v>
      </c>
      <c r="I99" s="12" t="str">
        <f t="shared" si="1"/>
        <v>Estoque em Mora</v>
      </c>
      <c r="J99" s="12" t="str">
        <f>VLOOKUP(B99,'[1]TJPE REPORTS - LISTA ENTIDADES'!$A$2:$E$249,5,0)</f>
        <v>Estado de Pernambuco</v>
      </c>
      <c r="K99" s="13">
        <f>VLOOKUP(B99,'[1]TJPE REPORTS - LISTA ENTIDADES'!$A$1:$E$249,4,0)</f>
        <v>4400127902587</v>
      </c>
    </row>
    <row r="100" spans="1:11" x14ac:dyDescent="0.25">
      <c r="A100" s="10">
        <v>110</v>
      </c>
      <c r="B100" s="10" t="s">
        <v>106</v>
      </c>
      <c r="C100" s="10">
        <v>2024</v>
      </c>
      <c r="D100" s="16">
        <v>6.5173620238179E+16</v>
      </c>
      <c r="E100" s="10" t="s">
        <v>208</v>
      </c>
      <c r="F100" s="10" t="s">
        <v>209</v>
      </c>
      <c r="G100" s="10" t="s">
        <v>9</v>
      </c>
      <c r="H100" s="11">
        <v>147465.09</v>
      </c>
      <c r="I100" s="12" t="str">
        <f t="shared" si="1"/>
        <v>Estoque em Mora</v>
      </c>
      <c r="J100" s="12" t="str">
        <f>VLOOKUP(B100,'[1]TJPE REPORTS - LISTA ENTIDADES'!$A$2:$E$249,5,0)</f>
        <v>Estado de Pernambuco</v>
      </c>
      <c r="K100" s="13">
        <f>VLOOKUP(B100,'[1]TJPE REPORTS - LISTA ENTIDADES'!$A$1:$E$249,4,0)</f>
        <v>4400127902587</v>
      </c>
    </row>
    <row r="101" spans="1:11" x14ac:dyDescent="0.25">
      <c r="A101" s="10">
        <v>111</v>
      </c>
      <c r="B101" s="10" t="s">
        <v>106</v>
      </c>
      <c r="C101" s="10">
        <v>2024</v>
      </c>
      <c r="D101" s="16">
        <v>6.5242820238179E+16</v>
      </c>
      <c r="E101" s="10" t="s">
        <v>210</v>
      </c>
      <c r="F101" s="10" t="s">
        <v>211</v>
      </c>
      <c r="G101" s="10" t="s">
        <v>9</v>
      </c>
      <c r="H101" s="11">
        <v>147465.09</v>
      </c>
      <c r="I101" s="12" t="str">
        <f t="shared" si="1"/>
        <v>Estoque em Mora</v>
      </c>
      <c r="J101" s="12" t="str">
        <f>VLOOKUP(B101,'[1]TJPE REPORTS - LISTA ENTIDADES'!$A$2:$E$249,5,0)</f>
        <v>Estado de Pernambuco</v>
      </c>
      <c r="K101" s="13">
        <f>VLOOKUP(B101,'[1]TJPE REPORTS - LISTA ENTIDADES'!$A$1:$E$249,4,0)</f>
        <v>4400127902587</v>
      </c>
    </row>
    <row r="102" spans="1:11" x14ac:dyDescent="0.25">
      <c r="A102" s="10">
        <v>112</v>
      </c>
      <c r="B102" s="10" t="s">
        <v>106</v>
      </c>
      <c r="C102" s="10">
        <v>2024</v>
      </c>
      <c r="D102" s="16">
        <v>6.9131320238179E+16</v>
      </c>
      <c r="E102" s="10" t="s">
        <v>212</v>
      </c>
      <c r="F102" s="10" t="s">
        <v>213</v>
      </c>
      <c r="G102" s="10" t="s">
        <v>9</v>
      </c>
      <c r="H102" s="11">
        <v>318163.03999999998</v>
      </c>
      <c r="I102" s="12" t="str">
        <f t="shared" si="1"/>
        <v>Estoque em Mora</v>
      </c>
      <c r="J102" s="12" t="str">
        <f>VLOOKUP(B102,'[1]TJPE REPORTS - LISTA ENTIDADES'!$A$2:$E$249,5,0)</f>
        <v>Estado de Pernambuco</v>
      </c>
      <c r="K102" s="13">
        <f>VLOOKUP(B102,'[1]TJPE REPORTS - LISTA ENTIDADES'!$A$1:$E$249,4,0)</f>
        <v>4400127902587</v>
      </c>
    </row>
    <row r="103" spans="1:11" x14ac:dyDescent="0.25">
      <c r="A103" s="10">
        <v>113</v>
      </c>
      <c r="B103" s="10" t="s">
        <v>106</v>
      </c>
      <c r="C103" s="10">
        <v>2024</v>
      </c>
      <c r="D103" s="16">
        <v>6.8378620238179E+16</v>
      </c>
      <c r="E103" s="10" t="s">
        <v>214</v>
      </c>
      <c r="F103" s="10" t="s">
        <v>215</v>
      </c>
      <c r="G103" s="10" t="s">
        <v>9</v>
      </c>
      <c r="H103" s="11">
        <v>240771.93</v>
      </c>
      <c r="I103" s="12" t="str">
        <f t="shared" si="1"/>
        <v>Estoque em Mora</v>
      </c>
      <c r="J103" s="12" t="str">
        <f>VLOOKUP(B103,'[1]TJPE REPORTS - LISTA ENTIDADES'!$A$2:$E$249,5,0)</f>
        <v>Estado de Pernambuco</v>
      </c>
      <c r="K103" s="13">
        <f>VLOOKUP(B103,'[1]TJPE REPORTS - LISTA ENTIDADES'!$A$1:$E$249,4,0)</f>
        <v>4400127902587</v>
      </c>
    </row>
    <row r="104" spans="1:11" x14ac:dyDescent="0.25">
      <c r="A104" s="10">
        <v>114</v>
      </c>
      <c r="B104" s="10" t="s">
        <v>106</v>
      </c>
      <c r="C104" s="10">
        <v>2024</v>
      </c>
      <c r="D104" s="16">
        <v>6.5312020238179E+16</v>
      </c>
      <c r="E104" s="10" t="s">
        <v>216</v>
      </c>
      <c r="F104" s="10" t="s">
        <v>217</v>
      </c>
      <c r="G104" s="10" t="s">
        <v>9</v>
      </c>
      <c r="H104" s="11">
        <v>125671.16</v>
      </c>
      <c r="I104" s="12" t="str">
        <f t="shared" si="1"/>
        <v>Estoque em Mora</v>
      </c>
      <c r="J104" s="12" t="str">
        <f>VLOOKUP(B104,'[1]TJPE REPORTS - LISTA ENTIDADES'!$A$2:$E$249,5,0)</f>
        <v>Estado de Pernambuco</v>
      </c>
      <c r="K104" s="13">
        <f>VLOOKUP(B104,'[1]TJPE REPORTS - LISTA ENTIDADES'!$A$1:$E$249,4,0)</f>
        <v>4400127902587</v>
      </c>
    </row>
    <row r="105" spans="1:11" x14ac:dyDescent="0.25">
      <c r="A105" s="10">
        <v>115</v>
      </c>
      <c r="B105" s="10" t="s">
        <v>106</v>
      </c>
      <c r="C105" s="10">
        <v>2024</v>
      </c>
      <c r="D105" s="16">
        <v>6.5035220238179E+16</v>
      </c>
      <c r="E105" s="10" t="s">
        <v>218</v>
      </c>
      <c r="F105" s="10" t="s">
        <v>219</v>
      </c>
      <c r="G105" s="10" t="s">
        <v>9</v>
      </c>
      <c r="H105" s="11">
        <v>309144.95</v>
      </c>
      <c r="I105" s="12" t="str">
        <f t="shared" si="1"/>
        <v>Estoque em Mora</v>
      </c>
      <c r="J105" s="12" t="str">
        <f>VLOOKUP(B105,'[1]TJPE REPORTS - LISTA ENTIDADES'!$A$2:$E$249,5,0)</f>
        <v>Estado de Pernambuco</v>
      </c>
      <c r="K105" s="13">
        <f>VLOOKUP(B105,'[1]TJPE REPORTS - LISTA ENTIDADES'!$A$1:$E$249,4,0)</f>
        <v>4400127902587</v>
      </c>
    </row>
    <row r="106" spans="1:11" x14ac:dyDescent="0.25">
      <c r="A106" s="10">
        <v>116</v>
      </c>
      <c r="B106" s="10" t="s">
        <v>106</v>
      </c>
      <c r="C106" s="10">
        <v>2024</v>
      </c>
      <c r="D106" s="16">
        <v>6.5676220238179E+16</v>
      </c>
      <c r="E106" s="10" t="s">
        <v>220</v>
      </c>
      <c r="F106" s="10" t="s">
        <v>221</v>
      </c>
      <c r="G106" s="10" t="s">
        <v>9</v>
      </c>
      <c r="H106" s="11">
        <v>121266.68</v>
      </c>
      <c r="I106" s="12" t="str">
        <f t="shared" si="1"/>
        <v>Estoque em Mora</v>
      </c>
      <c r="J106" s="12" t="str">
        <f>VLOOKUP(B106,'[1]TJPE REPORTS - LISTA ENTIDADES'!$A$2:$E$249,5,0)</f>
        <v>Estado de Pernambuco</v>
      </c>
      <c r="K106" s="13">
        <f>VLOOKUP(B106,'[1]TJPE REPORTS - LISTA ENTIDADES'!$A$1:$E$249,4,0)</f>
        <v>4400127902587</v>
      </c>
    </row>
    <row r="107" spans="1:11" x14ac:dyDescent="0.25">
      <c r="A107" s="10">
        <v>117</v>
      </c>
      <c r="B107" s="10" t="s">
        <v>106</v>
      </c>
      <c r="C107" s="10">
        <v>2024</v>
      </c>
      <c r="D107" s="16">
        <v>6.8967420238179E+16</v>
      </c>
      <c r="E107" s="10" t="s">
        <v>222</v>
      </c>
      <c r="F107" s="10" t="s">
        <v>223</v>
      </c>
      <c r="G107" s="10" t="s">
        <v>9</v>
      </c>
      <c r="H107" s="11">
        <v>397318.42</v>
      </c>
      <c r="I107" s="12" t="str">
        <f t="shared" si="1"/>
        <v>Estoque em Mora</v>
      </c>
      <c r="J107" s="12" t="str">
        <f>VLOOKUP(B107,'[1]TJPE REPORTS - LISTA ENTIDADES'!$A$2:$E$249,5,0)</f>
        <v>Estado de Pernambuco</v>
      </c>
      <c r="K107" s="13">
        <f>VLOOKUP(B107,'[1]TJPE REPORTS - LISTA ENTIDADES'!$A$1:$E$249,4,0)</f>
        <v>4400127902587</v>
      </c>
    </row>
    <row r="108" spans="1:11" x14ac:dyDescent="0.25">
      <c r="A108" s="10">
        <v>118</v>
      </c>
      <c r="B108" s="10" t="s">
        <v>106</v>
      </c>
      <c r="C108" s="10">
        <v>2024</v>
      </c>
      <c r="D108" s="16">
        <v>6.7884520238179E+16</v>
      </c>
      <c r="E108" s="10" t="s">
        <v>224</v>
      </c>
      <c r="F108" s="10" t="s">
        <v>225</v>
      </c>
      <c r="G108" s="10" t="s">
        <v>9</v>
      </c>
      <c r="H108" s="11">
        <v>990316.83</v>
      </c>
      <c r="I108" s="12" t="str">
        <f t="shared" si="1"/>
        <v>Estoque em Mora</v>
      </c>
      <c r="J108" s="12" t="str">
        <f>VLOOKUP(B108,'[1]TJPE REPORTS - LISTA ENTIDADES'!$A$2:$E$249,5,0)</f>
        <v>Estado de Pernambuco</v>
      </c>
      <c r="K108" s="13">
        <f>VLOOKUP(B108,'[1]TJPE REPORTS - LISTA ENTIDADES'!$A$1:$E$249,4,0)</f>
        <v>4400127902587</v>
      </c>
    </row>
    <row r="109" spans="1:11" x14ac:dyDescent="0.25">
      <c r="A109" s="10">
        <v>119</v>
      </c>
      <c r="B109" s="10" t="s">
        <v>106</v>
      </c>
      <c r="C109" s="10">
        <v>2024</v>
      </c>
      <c r="D109" s="16">
        <v>6.8975920238179E+16</v>
      </c>
      <c r="E109" s="10" t="s">
        <v>226</v>
      </c>
      <c r="F109" s="10" t="s">
        <v>227</v>
      </c>
      <c r="G109" s="10" t="s">
        <v>9</v>
      </c>
      <c r="H109" s="11">
        <v>213902.24</v>
      </c>
      <c r="I109" s="12" t="str">
        <f t="shared" si="1"/>
        <v>Estoque em Mora</v>
      </c>
      <c r="J109" s="12" t="str">
        <f>VLOOKUP(B109,'[1]TJPE REPORTS - LISTA ENTIDADES'!$A$2:$E$249,5,0)</f>
        <v>Estado de Pernambuco</v>
      </c>
      <c r="K109" s="13">
        <f>VLOOKUP(B109,'[1]TJPE REPORTS - LISTA ENTIDADES'!$A$1:$E$249,4,0)</f>
        <v>4400127902587</v>
      </c>
    </row>
    <row r="110" spans="1:11" x14ac:dyDescent="0.25">
      <c r="A110" s="10">
        <v>120</v>
      </c>
      <c r="B110" s="10" t="s">
        <v>106</v>
      </c>
      <c r="C110" s="10">
        <v>2024</v>
      </c>
      <c r="D110" s="16">
        <v>6.8611720238179E+16</v>
      </c>
      <c r="E110" s="10" t="s">
        <v>228</v>
      </c>
      <c r="F110" s="10" t="s">
        <v>229</v>
      </c>
      <c r="G110" s="10" t="s">
        <v>9</v>
      </c>
      <c r="H110" s="11">
        <v>4677437.7699999996</v>
      </c>
      <c r="I110" s="12" t="str">
        <f t="shared" si="1"/>
        <v>Estoque em Mora</v>
      </c>
      <c r="J110" s="12" t="str">
        <f>VLOOKUP(B110,'[1]TJPE REPORTS - LISTA ENTIDADES'!$A$2:$E$249,5,0)</f>
        <v>Estado de Pernambuco</v>
      </c>
      <c r="K110" s="13">
        <f>VLOOKUP(B110,'[1]TJPE REPORTS - LISTA ENTIDADES'!$A$1:$E$249,4,0)</f>
        <v>4400127902587</v>
      </c>
    </row>
    <row r="111" spans="1:11" x14ac:dyDescent="0.25">
      <c r="A111" s="10">
        <v>121</v>
      </c>
      <c r="B111" s="10" t="s">
        <v>106</v>
      </c>
      <c r="C111" s="10">
        <v>2024</v>
      </c>
      <c r="D111" s="16">
        <v>6.8127320238179E+16</v>
      </c>
      <c r="E111" s="10" t="s">
        <v>230</v>
      </c>
      <c r="F111" s="10" t="s">
        <v>231</v>
      </c>
      <c r="G111" s="10" t="s">
        <v>9</v>
      </c>
      <c r="H111" s="11">
        <v>641813.16</v>
      </c>
      <c r="I111" s="12" t="str">
        <f t="shared" si="1"/>
        <v>Estoque em Mora</v>
      </c>
      <c r="J111" s="12" t="str">
        <f>VLOOKUP(B111,'[1]TJPE REPORTS - LISTA ENTIDADES'!$A$2:$E$249,5,0)</f>
        <v>Estado de Pernambuco</v>
      </c>
      <c r="K111" s="13">
        <f>VLOOKUP(B111,'[1]TJPE REPORTS - LISTA ENTIDADES'!$A$1:$E$249,4,0)</f>
        <v>4400127902587</v>
      </c>
    </row>
    <row r="112" spans="1:11" x14ac:dyDescent="0.25">
      <c r="A112" s="10">
        <v>122</v>
      </c>
      <c r="B112" s="10" t="s">
        <v>106</v>
      </c>
      <c r="C112" s="10">
        <v>2024</v>
      </c>
      <c r="D112" s="16">
        <v>6.9755320238179E+16</v>
      </c>
      <c r="E112" s="10" t="s">
        <v>232</v>
      </c>
      <c r="F112" s="10" t="s">
        <v>233</v>
      </c>
      <c r="G112" s="10" t="s">
        <v>9</v>
      </c>
      <c r="H112" s="11">
        <v>150106.78</v>
      </c>
      <c r="I112" s="12" t="str">
        <f t="shared" si="1"/>
        <v>Estoque em Mora</v>
      </c>
      <c r="J112" s="12" t="str">
        <f>VLOOKUP(B112,'[1]TJPE REPORTS - LISTA ENTIDADES'!$A$2:$E$249,5,0)</f>
        <v>Estado de Pernambuco</v>
      </c>
      <c r="K112" s="13">
        <f>VLOOKUP(B112,'[1]TJPE REPORTS - LISTA ENTIDADES'!$A$1:$E$249,4,0)</f>
        <v>4400127902587</v>
      </c>
    </row>
    <row r="113" spans="1:11" x14ac:dyDescent="0.25">
      <c r="A113" s="10">
        <v>123</v>
      </c>
      <c r="B113" s="10" t="s">
        <v>106</v>
      </c>
      <c r="C113" s="10">
        <v>2024</v>
      </c>
      <c r="D113" s="16">
        <v>7.1850720238179E+16</v>
      </c>
      <c r="E113" s="10" t="s">
        <v>234</v>
      </c>
      <c r="F113" s="10" t="s">
        <v>235</v>
      </c>
      <c r="G113" s="10" t="s">
        <v>9</v>
      </c>
      <c r="H113" s="11">
        <v>153774.81</v>
      </c>
      <c r="I113" s="12" t="str">
        <f t="shared" si="1"/>
        <v>Estoque em Mora</v>
      </c>
      <c r="J113" s="12" t="str">
        <f>VLOOKUP(B113,'[1]TJPE REPORTS - LISTA ENTIDADES'!$A$2:$E$249,5,0)</f>
        <v>Estado de Pernambuco</v>
      </c>
      <c r="K113" s="13">
        <f>VLOOKUP(B113,'[1]TJPE REPORTS - LISTA ENTIDADES'!$A$1:$E$249,4,0)</f>
        <v>4400127902587</v>
      </c>
    </row>
    <row r="114" spans="1:11" x14ac:dyDescent="0.25">
      <c r="A114" s="10">
        <v>124</v>
      </c>
      <c r="B114" s="10" t="s">
        <v>106</v>
      </c>
      <c r="C114" s="10">
        <v>2024</v>
      </c>
      <c r="D114" s="16">
        <v>7.2015820238179E+16</v>
      </c>
      <c r="E114" s="10" t="s">
        <v>236</v>
      </c>
      <c r="F114" s="10" t="s">
        <v>237</v>
      </c>
      <c r="G114" s="10" t="s">
        <v>9</v>
      </c>
      <c r="H114" s="11">
        <v>2889561.25</v>
      </c>
      <c r="I114" s="12" t="str">
        <f t="shared" si="1"/>
        <v>Estoque em Mora</v>
      </c>
      <c r="J114" s="12" t="str">
        <f>VLOOKUP(B114,'[1]TJPE REPORTS - LISTA ENTIDADES'!$A$2:$E$249,5,0)</f>
        <v>Estado de Pernambuco</v>
      </c>
      <c r="K114" s="13">
        <f>VLOOKUP(B114,'[1]TJPE REPORTS - LISTA ENTIDADES'!$A$1:$E$249,4,0)</f>
        <v>4400127902587</v>
      </c>
    </row>
    <row r="115" spans="1:11" x14ac:dyDescent="0.25">
      <c r="A115" s="10">
        <v>125</v>
      </c>
      <c r="B115" s="10" t="s">
        <v>106</v>
      </c>
      <c r="C115" s="10">
        <v>2024</v>
      </c>
      <c r="D115" s="16">
        <v>7.5878820238179008E+16</v>
      </c>
      <c r="E115" s="10" t="s">
        <v>238</v>
      </c>
      <c r="F115" s="10" t="s">
        <v>239</v>
      </c>
      <c r="G115" s="10" t="s">
        <v>9</v>
      </c>
      <c r="H115" s="11">
        <v>347336.85</v>
      </c>
      <c r="I115" s="12" t="str">
        <f t="shared" si="1"/>
        <v>Estoque em Mora</v>
      </c>
      <c r="J115" s="12" t="str">
        <f>VLOOKUP(B115,'[1]TJPE REPORTS - LISTA ENTIDADES'!$A$2:$E$249,5,0)</f>
        <v>Estado de Pernambuco</v>
      </c>
      <c r="K115" s="13">
        <f>VLOOKUP(B115,'[1]TJPE REPORTS - LISTA ENTIDADES'!$A$1:$E$249,4,0)</f>
        <v>4400127902587</v>
      </c>
    </row>
    <row r="116" spans="1:11" x14ac:dyDescent="0.25">
      <c r="A116" s="10">
        <v>126</v>
      </c>
      <c r="B116" s="10" t="s">
        <v>106</v>
      </c>
      <c r="C116" s="10">
        <v>2024</v>
      </c>
      <c r="D116" s="16">
        <v>7.5791420238179008E+16</v>
      </c>
      <c r="E116" s="10" t="s">
        <v>240</v>
      </c>
      <c r="F116" s="10" t="s">
        <v>241</v>
      </c>
      <c r="G116" s="10" t="s">
        <v>9</v>
      </c>
      <c r="H116" s="11">
        <v>60074.37</v>
      </c>
      <c r="I116" s="12" t="str">
        <f t="shared" si="1"/>
        <v>Estoque em Mora</v>
      </c>
      <c r="J116" s="12" t="str">
        <f>VLOOKUP(B116,'[1]TJPE REPORTS - LISTA ENTIDADES'!$A$2:$E$249,5,0)</f>
        <v>Estado de Pernambuco</v>
      </c>
      <c r="K116" s="13">
        <f>VLOOKUP(B116,'[1]TJPE REPORTS - LISTA ENTIDADES'!$A$1:$E$249,4,0)</f>
        <v>4400127902587</v>
      </c>
    </row>
    <row r="117" spans="1:11" x14ac:dyDescent="0.25">
      <c r="A117" s="10">
        <v>127</v>
      </c>
      <c r="B117" s="10" t="s">
        <v>106</v>
      </c>
      <c r="C117" s="10">
        <v>2024</v>
      </c>
      <c r="D117" s="16">
        <v>7.7125620238179008E+16</v>
      </c>
      <c r="E117" s="10" t="s">
        <v>242</v>
      </c>
      <c r="F117" s="10" t="s">
        <v>243</v>
      </c>
      <c r="G117" s="10" t="s">
        <v>9</v>
      </c>
      <c r="H117" s="11">
        <v>134566.48000000001</v>
      </c>
      <c r="I117" s="12" t="str">
        <f t="shared" si="1"/>
        <v>Estoque em Mora</v>
      </c>
      <c r="J117" s="12" t="str">
        <f>VLOOKUP(B117,'[1]TJPE REPORTS - LISTA ENTIDADES'!$A$2:$E$249,5,0)</f>
        <v>Estado de Pernambuco</v>
      </c>
      <c r="K117" s="13">
        <f>VLOOKUP(B117,'[1]TJPE REPORTS - LISTA ENTIDADES'!$A$1:$E$249,4,0)</f>
        <v>4400127902587</v>
      </c>
    </row>
    <row r="118" spans="1:11" x14ac:dyDescent="0.25">
      <c r="A118" s="10">
        <v>128</v>
      </c>
      <c r="B118" s="10" t="s">
        <v>106</v>
      </c>
      <c r="C118" s="10">
        <v>2024</v>
      </c>
      <c r="D118" s="16">
        <v>7.7151120238179008E+16</v>
      </c>
      <c r="E118" s="10" t="s">
        <v>244</v>
      </c>
      <c r="F118" s="10" t="s">
        <v>245</v>
      </c>
      <c r="G118" s="10" t="s">
        <v>9</v>
      </c>
      <c r="H118" s="11">
        <v>206419.61</v>
      </c>
      <c r="I118" s="12" t="str">
        <f t="shared" si="1"/>
        <v>Estoque em Mora</v>
      </c>
      <c r="J118" s="12" t="str">
        <f>VLOOKUP(B118,'[1]TJPE REPORTS - LISTA ENTIDADES'!$A$2:$E$249,5,0)</f>
        <v>Estado de Pernambuco</v>
      </c>
      <c r="K118" s="13">
        <f>VLOOKUP(B118,'[1]TJPE REPORTS - LISTA ENTIDADES'!$A$1:$E$249,4,0)</f>
        <v>4400127902587</v>
      </c>
    </row>
    <row r="119" spans="1:11" x14ac:dyDescent="0.25">
      <c r="A119" s="10">
        <v>129</v>
      </c>
      <c r="B119" s="10" t="s">
        <v>106</v>
      </c>
      <c r="C119" s="10">
        <v>2024</v>
      </c>
      <c r="D119" s="16">
        <v>7.7047920238179008E+16</v>
      </c>
      <c r="E119" s="10" t="s">
        <v>246</v>
      </c>
      <c r="F119" s="10" t="s">
        <v>247</v>
      </c>
      <c r="G119" s="10" t="s">
        <v>9</v>
      </c>
      <c r="H119" s="11">
        <v>1739205.16</v>
      </c>
      <c r="I119" s="12" t="str">
        <f t="shared" si="1"/>
        <v>Estoque em Mora</v>
      </c>
      <c r="J119" s="12" t="str">
        <f>VLOOKUP(B119,'[1]TJPE REPORTS - LISTA ENTIDADES'!$A$2:$E$249,5,0)</f>
        <v>Estado de Pernambuco</v>
      </c>
      <c r="K119" s="13">
        <f>VLOOKUP(B119,'[1]TJPE REPORTS - LISTA ENTIDADES'!$A$1:$E$249,4,0)</f>
        <v>4400127902587</v>
      </c>
    </row>
    <row r="120" spans="1:11" x14ac:dyDescent="0.25">
      <c r="A120" s="10">
        <v>130</v>
      </c>
      <c r="B120" s="10" t="s">
        <v>106</v>
      </c>
      <c r="C120" s="10">
        <v>2024</v>
      </c>
      <c r="D120" s="16">
        <v>7.7117120238179008E+16</v>
      </c>
      <c r="E120" s="10" t="s">
        <v>248</v>
      </c>
      <c r="F120" s="10" t="s">
        <v>249</v>
      </c>
      <c r="G120" s="10" t="s">
        <v>9</v>
      </c>
      <c r="H120" s="11">
        <v>616614.76</v>
      </c>
      <c r="I120" s="12" t="str">
        <f t="shared" si="1"/>
        <v>Estoque em Mora</v>
      </c>
      <c r="J120" s="12" t="str">
        <f>VLOOKUP(B120,'[1]TJPE REPORTS - LISTA ENTIDADES'!$A$2:$E$249,5,0)</f>
        <v>Estado de Pernambuco</v>
      </c>
      <c r="K120" s="13">
        <f>VLOOKUP(B120,'[1]TJPE REPORTS - LISTA ENTIDADES'!$A$1:$E$249,4,0)</f>
        <v>4400127902587</v>
      </c>
    </row>
    <row r="121" spans="1:11" x14ac:dyDescent="0.25">
      <c r="A121" s="10">
        <v>131</v>
      </c>
      <c r="B121" s="10" t="s">
        <v>106</v>
      </c>
      <c r="C121" s="10">
        <v>2024</v>
      </c>
      <c r="D121" s="16">
        <v>7.7220320238179008E+16</v>
      </c>
      <c r="E121" s="10" t="s">
        <v>250</v>
      </c>
      <c r="F121" s="10" t="s">
        <v>251</v>
      </c>
      <c r="G121" s="10" t="s">
        <v>9</v>
      </c>
      <c r="H121" s="11">
        <v>204637.75</v>
      </c>
      <c r="I121" s="12" t="str">
        <f t="shared" si="1"/>
        <v>Estoque em Mora</v>
      </c>
      <c r="J121" s="12" t="str">
        <f>VLOOKUP(B121,'[1]TJPE REPORTS - LISTA ENTIDADES'!$A$2:$E$249,5,0)</f>
        <v>Estado de Pernambuco</v>
      </c>
      <c r="K121" s="13">
        <f>VLOOKUP(B121,'[1]TJPE REPORTS - LISTA ENTIDADES'!$A$1:$E$249,4,0)</f>
        <v>4400127902587</v>
      </c>
    </row>
    <row r="122" spans="1:11" x14ac:dyDescent="0.25">
      <c r="A122" s="10">
        <v>132</v>
      </c>
      <c r="B122" s="10" t="s">
        <v>106</v>
      </c>
      <c r="C122" s="10">
        <v>2025</v>
      </c>
      <c r="D122" s="16">
        <v>1.8095932023817901E+17</v>
      </c>
      <c r="E122" s="10" t="s">
        <v>252</v>
      </c>
      <c r="F122" s="10" t="s">
        <v>253</v>
      </c>
      <c r="G122" s="10" t="s">
        <v>9</v>
      </c>
      <c r="H122" s="11">
        <v>300922.52</v>
      </c>
      <c r="I122" s="12" t="str">
        <f t="shared" si="1"/>
        <v>Vincendos</v>
      </c>
      <c r="J122" s="12" t="str">
        <f>VLOOKUP(B122,'[1]TJPE REPORTS - LISTA ENTIDADES'!$A$2:$E$249,5,0)</f>
        <v>Estado de Pernambuco</v>
      </c>
      <c r="K122" s="13">
        <f>VLOOKUP(B122,'[1]TJPE REPORTS - LISTA ENTIDADES'!$A$1:$E$249,4,0)</f>
        <v>4400127902587</v>
      </c>
    </row>
    <row r="123" spans="1:11" x14ac:dyDescent="0.25">
      <c r="A123" s="10">
        <v>133</v>
      </c>
      <c r="B123" s="10" t="s">
        <v>106</v>
      </c>
      <c r="C123" s="10">
        <v>2025</v>
      </c>
      <c r="D123" s="16">
        <v>1.6720572023817901E+17</v>
      </c>
      <c r="E123" s="10" t="s">
        <v>254</v>
      </c>
      <c r="F123" s="10" t="s">
        <v>255</v>
      </c>
      <c r="G123" s="10" t="s">
        <v>9</v>
      </c>
      <c r="H123" s="11">
        <v>555474.48</v>
      </c>
      <c r="I123" s="12" t="str">
        <f t="shared" si="1"/>
        <v>Vincendos</v>
      </c>
      <c r="J123" s="12" t="str">
        <f>VLOOKUP(B123,'[1]TJPE REPORTS - LISTA ENTIDADES'!$A$2:$E$249,5,0)</f>
        <v>Estado de Pernambuco</v>
      </c>
      <c r="K123" s="13">
        <f>VLOOKUP(B123,'[1]TJPE REPORTS - LISTA ENTIDADES'!$A$1:$E$249,4,0)</f>
        <v>4400127902587</v>
      </c>
    </row>
    <row r="124" spans="1:11" x14ac:dyDescent="0.25">
      <c r="A124" s="10">
        <v>134</v>
      </c>
      <c r="B124" s="10" t="s">
        <v>106</v>
      </c>
      <c r="C124" s="10">
        <v>2025</v>
      </c>
      <c r="D124" s="16">
        <v>1.9894742023817901E+17</v>
      </c>
      <c r="E124" s="10" t="s">
        <v>256</v>
      </c>
      <c r="F124" s="10" t="s">
        <v>257</v>
      </c>
      <c r="G124" s="10" t="s">
        <v>9</v>
      </c>
      <c r="H124" s="11">
        <v>252910.89</v>
      </c>
      <c r="I124" s="12" t="str">
        <f t="shared" si="1"/>
        <v>Vincendos</v>
      </c>
      <c r="J124" s="12" t="str">
        <f>VLOOKUP(B124,'[1]TJPE REPORTS - LISTA ENTIDADES'!$A$2:$E$249,5,0)</f>
        <v>Estado de Pernambuco</v>
      </c>
      <c r="K124" s="13">
        <f>VLOOKUP(B124,'[1]TJPE REPORTS - LISTA ENTIDADES'!$A$1:$E$249,4,0)</f>
        <v>4400127902587</v>
      </c>
    </row>
    <row r="125" spans="1:11" x14ac:dyDescent="0.25">
      <c r="A125" s="10">
        <v>135</v>
      </c>
      <c r="B125" s="10" t="s">
        <v>106</v>
      </c>
      <c r="C125" s="10">
        <v>2025</v>
      </c>
      <c r="D125" s="16">
        <v>1.9895592023817901E+17</v>
      </c>
      <c r="E125" s="10" t="s">
        <v>258</v>
      </c>
      <c r="F125" s="10" t="s">
        <v>259</v>
      </c>
      <c r="G125" s="10" t="s">
        <v>9</v>
      </c>
      <c r="H125" s="11">
        <v>249772.32</v>
      </c>
      <c r="I125" s="12" t="str">
        <f t="shared" si="1"/>
        <v>Vincendos</v>
      </c>
      <c r="J125" s="12" t="str">
        <f>VLOOKUP(B125,'[1]TJPE REPORTS - LISTA ENTIDADES'!$A$2:$E$249,5,0)</f>
        <v>Estado de Pernambuco</v>
      </c>
      <c r="K125" s="13">
        <f>VLOOKUP(B125,'[1]TJPE REPORTS - LISTA ENTIDADES'!$A$1:$E$249,4,0)</f>
        <v>4400127902587</v>
      </c>
    </row>
    <row r="126" spans="1:11" x14ac:dyDescent="0.25">
      <c r="A126" s="10">
        <v>136</v>
      </c>
      <c r="B126" s="10" t="s">
        <v>106</v>
      </c>
      <c r="C126" s="10">
        <v>2025</v>
      </c>
      <c r="D126" s="16">
        <v>2.0544242023817901E+17</v>
      </c>
      <c r="E126" s="10" t="s">
        <v>260</v>
      </c>
      <c r="F126" s="10" t="s">
        <v>261</v>
      </c>
      <c r="G126" s="10" t="s">
        <v>9</v>
      </c>
      <c r="H126" s="11">
        <v>1589357.18</v>
      </c>
      <c r="I126" s="12" t="str">
        <f t="shared" si="1"/>
        <v>Vincendos</v>
      </c>
      <c r="J126" s="12" t="str">
        <f>VLOOKUP(B126,'[1]TJPE REPORTS - LISTA ENTIDADES'!$A$2:$E$249,5,0)</f>
        <v>Estado de Pernambuco</v>
      </c>
      <c r="K126" s="13">
        <f>VLOOKUP(B126,'[1]TJPE REPORTS - LISTA ENTIDADES'!$A$1:$E$249,4,0)</f>
        <v>4400127902587</v>
      </c>
    </row>
    <row r="127" spans="1:11" x14ac:dyDescent="0.25">
      <c r="A127" s="10">
        <v>137</v>
      </c>
      <c r="B127" s="10" t="s">
        <v>106</v>
      </c>
      <c r="C127" s="10">
        <v>2025</v>
      </c>
      <c r="D127" s="16">
        <v>1.9870462023817901E+17</v>
      </c>
      <c r="E127" s="10" t="s">
        <v>262</v>
      </c>
      <c r="F127" s="10" t="s">
        <v>263</v>
      </c>
      <c r="G127" s="10" t="s">
        <v>9</v>
      </c>
      <c r="H127" s="11">
        <v>96257.51</v>
      </c>
      <c r="I127" s="12" t="str">
        <f t="shared" si="1"/>
        <v>Vincendos</v>
      </c>
      <c r="J127" s="12" t="str">
        <f>VLOOKUP(B127,'[1]TJPE REPORTS - LISTA ENTIDADES'!$A$2:$E$249,5,0)</f>
        <v>Estado de Pernambuco</v>
      </c>
      <c r="K127" s="13">
        <f>VLOOKUP(B127,'[1]TJPE REPORTS - LISTA ENTIDADES'!$A$1:$E$249,4,0)</f>
        <v>4400127902587</v>
      </c>
    </row>
    <row r="128" spans="1:11" x14ac:dyDescent="0.25">
      <c r="A128" s="10">
        <v>138</v>
      </c>
      <c r="B128" s="10" t="s">
        <v>106</v>
      </c>
      <c r="C128" s="10">
        <v>2025</v>
      </c>
      <c r="D128" s="16">
        <v>2.0524332023817901E+17</v>
      </c>
      <c r="E128" s="10" t="s">
        <v>264</v>
      </c>
      <c r="F128" s="10" t="s">
        <v>265</v>
      </c>
      <c r="G128" s="10" t="s">
        <v>9</v>
      </c>
      <c r="H128" s="11">
        <v>609509.18999999994</v>
      </c>
      <c r="I128" s="12" t="str">
        <f t="shared" si="1"/>
        <v>Vincendos</v>
      </c>
      <c r="J128" s="12" t="str">
        <f>VLOOKUP(B128,'[1]TJPE REPORTS - LISTA ENTIDADES'!$A$2:$E$249,5,0)</f>
        <v>Estado de Pernambuco</v>
      </c>
      <c r="K128" s="13">
        <f>VLOOKUP(B128,'[1]TJPE REPORTS - LISTA ENTIDADES'!$A$1:$E$249,4,0)</f>
        <v>4400127902587</v>
      </c>
    </row>
    <row r="129" spans="1:11" x14ac:dyDescent="0.25">
      <c r="A129" s="10">
        <v>139</v>
      </c>
      <c r="B129" s="10" t="s">
        <v>106</v>
      </c>
      <c r="C129" s="10">
        <v>2025</v>
      </c>
      <c r="D129" s="16">
        <v>2.0551162023817901E+17</v>
      </c>
      <c r="E129" s="10" t="s">
        <v>266</v>
      </c>
      <c r="F129" s="10" t="s">
        <v>267</v>
      </c>
      <c r="G129" s="10" t="s">
        <v>9</v>
      </c>
      <c r="H129" s="11">
        <v>275406.32</v>
      </c>
      <c r="I129" s="12" t="str">
        <f t="shared" si="1"/>
        <v>Vincendos</v>
      </c>
      <c r="J129" s="12" t="str">
        <f>VLOOKUP(B129,'[1]TJPE REPORTS - LISTA ENTIDADES'!$A$2:$E$249,5,0)</f>
        <v>Estado de Pernambuco</v>
      </c>
      <c r="K129" s="13">
        <f>VLOOKUP(B129,'[1]TJPE REPORTS - LISTA ENTIDADES'!$A$1:$E$249,4,0)</f>
        <v>4400127902587</v>
      </c>
    </row>
    <row r="130" spans="1:11" x14ac:dyDescent="0.25">
      <c r="A130" s="10">
        <v>140</v>
      </c>
      <c r="B130" s="10" t="s">
        <v>106</v>
      </c>
      <c r="C130" s="10">
        <v>2025</v>
      </c>
      <c r="D130" s="16">
        <v>1.9842782023817901E+17</v>
      </c>
      <c r="E130" s="10" t="s">
        <v>268</v>
      </c>
      <c r="F130" s="10" t="s">
        <v>269</v>
      </c>
      <c r="G130" s="10" t="s">
        <v>9</v>
      </c>
      <c r="H130" s="11">
        <v>87973.34</v>
      </c>
      <c r="I130" s="12" t="str">
        <f t="shared" si="1"/>
        <v>Vincendos</v>
      </c>
      <c r="J130" s="12" t="str">
        <f>VLOOKUP(B130,'[1]TJPE REPORTS - LISTA ENTIDADES'!$A$2:$E$249,5,0)</f>
        <v>Estado de Pernambuco</v>
      </c>
      <c r="K130" s="13">
        <f>VLOOKUP(B130,'[1]TJPE REPORTS - LISTA ENTIDADES'!$A$1:$E$249,4,0)</f>
        <v>4400127902587</v>
      </c>
    </row>
    <row r="131" spans="1:11" x14ac:dyDescent="0.25">
      <c r="A131" s="10">
        <v>141</v>
      </c>
      <c r="B131" s="10" t="s">
        <v>106</v>
      </c>
      <c r="C131" s="10">
        <v>2025</v>
      </c>
      <c r="D131" s="16">
        <v>1.9841932023817901E+17</v>
      </c>
      <c r="E131" s="10" t="s">
        <v>270</v>
      </c>
      <c r="F131" s="10" t="s">
        <v>271</v>
      </c>
      <c r="G131" s="10" t="s">
        <v>9</v>
      </c>
      <c r="H131" s="11">
        <v>97596.45</v>
      </c>
      <c r="I131" s="12" t="str">
        <f t="shared" ref="I131:I194" si="2">IF(C131&lt;2025,"Estoque em Mora","Vincendos")</f>
        <v>Vincendos</v>
      </c>
      <c r="J131" s="12" t="str">
        <f>VLOOKUP(B131,'[1]TJPE REPORTS - LISTA ENTIDADES'!$A$2:$E$249,5,0)</f>
        <v>Estado de Pernambuco</v>
      </c>
      <c r="K131" s="13">
        <f>VLOOKUP(B131,'[1]TJPE REPORTS - LISTA ENTIDADES'!$A$1:$E$249,4,0)</f>
        <v>4400127902587</v>
      </c>
    </row>
    <row r="132" spans="1:11" x14ac:dyDescent="0.25">
      <c r="A132" s="10">
        <v>142</v>
      </c>
      <c r="B132" s="10" t="s">
        <v>106</v>
      </c>
      <c r="C132" s="10">
        <v>2025</v>
      </c>
      <c r="D132" s="16">
        <v>2.0702792023817901E+17</v>
      </c>
      <c r="E132" s="10" t="s">
        <v>272</v>
      </c>
      <c r="F132" s="10" t="s">
        <v>273</v>
      </c>
      <c r="G132" s="10" t="s">
        <v>9</v>
      </c>
      <c r="H132" s="11">
        <v>47788.46</v>
      </c>
      <c r="I132" s="12" t="str">
        <f t="shared" si="2"/>
        <v>Vincendos</v>
      </c>
      <c r="J132" s="12" t="str">
        <f>VLOOKUP(B132,'[1]TJPE REPORTS - LISTA ENTIDADES'!$A$2:$E$249,5,0)</f>
        <v>Estado de Pernambuco</v>
      </c>
      <c r="K132" s="13">
        <f>VLOOKUP(B132,'[1]TJPE REPORTS - LISTA ENTIDADES'!$A$1:$E$249,4,0)</f>
        <v>4400127902587</v>
      </c>
    </row>
    <row r="133" spans="1:11" x14ac:dyDescent="0.25">
      <c r="A133" s="10">
        <v>143</v>
      </c>
      <c r="B133" s="10" t="s">
        <v>106</v>
      </c>
      <c r="C133" s="10">
        <v>2025</v>
      </c>
      <c r="D133" s="16">
        <v>2.1330682023817901E+17</v>
      </c>
      <c r="E133" s="10" t="s">
        <v>274</v>
      </c>
      <c r="F133" s="10" t="s">
        <v>275</v>
      </c>
      <c r="G133" s="10" t="s">
        <v>9</v>
      </c>
      <c r="H133" s="11">
        <v>339515.54</v>
      </c>
      <c r="I133" s="12" t="str">
        <f t="shared" si="2"/>
        <v>Vincendos</v>
      </c>
      <c r="J133" s="12" t="str">
        <f>VLOOKUP(B133,'[1]TJPE REPORTS - LISTA ENTIDADES'!$A$2:$E$249,5,0)</f>
        <v>Estado de Pernambuco</v>
      </c>
      <c r="K133" s="13">
        <f>VLOOKUP(B133,'[1]TJPE REPORTS - LISTA ENTIDADES'!$A$1:$E$249,4,0)</f>
        <v>4400127902587</v>
      </c>
    </row>
    <row r="134" spans="1:11" x14ac:dyDescent="0.25">
      <c r="A134" s="10">
        <v>144</v>
      </c>
      <c r="B134" s="10" t="s">
        <v>106</v>
      </c>
      <c r="C134" s="10">
        <v>2025</v>
      </c>
      <c r="D134" s="16">
        <v>2.0363232023817901E+17</v>
      </c>
      <c r="E134" s="10" t="s">
        <v>276</v>
      </c>
      <c r="F134" s="10" t="s">
        <v>277</v>
      </c>
      <c r="G134" s="10" t="s">
        <v>9</v>
      </c>
      <c r="H134" s="11">
        <v>45191.05</v>
      </c>
      <c r="I134" s="12" t="str">
        <f t="shared" si="2"/>
        <v>Vincendos</v>
      </c>
      <c r="J134" s="12" t="str">
        <f>VLOOKUP(B134,'[1]TJPE REPORTS - LISTA ENTIDADES'!$A$2:$E$249,5,0)</f>
        <v>Estado de Pernambuco</v>
      </c>
      <c r="K134" s="13">
        <f>VLOOKUP(B134,'[1]TJPE REPORTS - LISTA ENTIDADES'!$A$1:$E$249,4,0)</f>
        <v>4400127902587</v>
      </c>
    </row>
    <row r="135" spans="1:11" x14ac:dyDescent="0.25">
      <c r="A135" s="10">
        <v>145</v>
      </c>
      <c r="B135" s="10" t="s">
        <v>106</v>
      </c>
      <c r="C135" s="10">
        <v>2025</v>
      </c>
      <c r="D135" s="16">
        <v>1.9807212023817901E+17</v>
      </c>
      <c r="E135" s="10" t="s">
        <v>278</v>
      </c>
      <c r="F135" s="10" t="s">
        <v>279</v>
      </c>
      <c r="G135" s="10" t="s">
        <v>9</v>
      </c>
      <c r="H135" s="11">
        <v>2412313.69</v>
      </c>
      <c r="I135" s="12" t="str">
        <f t="shared" si="2"/>
        <v>Vincendos</v>
      </c>
      <c r="J135" s="12" t="str">
        <f>VLOOKUP(B135,'[1]TJPE REPORTS - LISTA ENTIDADES'!$A$2:$E$249,5,0)</f>
        <v>Estado de Pernambuco</v>
      </c>
      <c r="K135" s="13">
        <f>VLOOKUP(B135,'[1]TJPE REPORTS - LISTA ENTIDADES'!$A$1:$E$249,4,0)</f>
        <v>4400127902587</v>
      </c>
    </row>
    <row r="136" spans="1:11" x14ac:dyDescent="0.25">
      <c r="A136" s="10">
        <v>146</v>
      </c>
      <c r="B136" s="10" t="s">
        <v>106</v>
      </c>
      <c r="C136" s="10">
        <v>2025</v>
      </c>
      <c r="D136" s="16">
        <v>1.9804662023817901E+17</v>
      </c>
      <c r="E136" s="10" t="s">
        <v>280</v>
      </c>
      <c r="F136" s="10" t="s">
        <v>281</v>
      </c>
      <c r="G136" s="10" t="s">
        <v>9</v>
      </c>
      <c r="H136" s="11">
        <v>215708.38</v>
      </c>
      <c r="I136" s="12" t="str">
        <f t="shared" si="2"/>
        <v>Vincendos</v>
      </c>
      <c r="J136" s="12" t="str">
        <f>VLOOKUP(B136,'[1]TJPE REPORTS - LISTA ENTIDADES'!$A$2:$E$249,5,0)</f>
        <v>Estado de Pernambuco</v>
      </c>
      <c r="K136" s="13">
        <f>VLOOKUP(B136,'[1]TJPE REPORTS - LISTA ENTIDADES'!$A$1:$E$249,4,0)</f>
        <v>4400127902587</v>
      </c>
    </row>
    <row r="137" spans="1:11" x14ac:dyDescent="0.25">
      <c r="A137" s="10">
        <v>147</v>
      </c>
      <c r="B137" s="10" t="s">
        <v>106</v>
      </c>
      <c r="C137" s="10">
        <v>2025</v>
      </c>
      <c r="D137" s="16">
        <v>2.1288192023817901E+17</v>
      </c>
      <c r="E137" s="10" t="s">
        <v>282</v>
      </c>
      <c r="F137" s="10" t="s">
        <v>283</v>
      </c>
      <c r="G137" s="10" t="s">
        <v>9</v>
      </c>
      <c r="H137" s="11">
        <v>87033.95</v>
      </c>
      <c r="I137" s="12" t="str">
        <f t="shared" si="2"/>
        <v>Vincendos</v>
      </c>
      <c r="J137" s="12" t="str">
        <f>VLOOKUP(B137,'[1]TJPE REPORTS - LISTA ENTIDADES'!$A$2:$E$249,5,0)</f>
        <v>Estado de Pernambuco</v>
      </c>
      <c r="K137" s="13">
        <f>VLOOKUP(B137,'[1]TJPE REPORTS - LISTA ENTIDADES'!$A$1:$E$249,4,0)</f>
        <v>4400127902587</v>
      </c>
    </row>
    <row r="138" spans="1:11" x14ac:dyDescent="0.25">
      <c r="A138" s="10">
        <v>148</v>
      </c>
      <c r="B138" s="10" t="s">
        <v>106</v>
      </c>
      <c r="C138" s="10">
        <v>2025</v>
      </c>
      <c r="D138" s="16">
        <v>2.3892502023817901E+17</v>
      </c>
      <c r="E138" s="10" t="s">
        <v>284</v>
      </c>
      <c r="F138" s="10" t="s">
        <v>285</v>
      </c>
      <c r="G138" s="10" t="s">
        <v>9</v>
      </c>
      <c r="H138" s="11">
        <v>135419.09</v>
      </c>
      <c r="I138" s="12" t="str">
        <f t="shared" si="2"/>
        <v>Vincendos</v>
      </c>
      <c r="J138" s="12" t="str">
        <f>VLOOKUP(B138,'[1]TJPE REPORTS - LISTA ENTIDADES'!$A$2:$E$249,5,0)</f>
        <v>Estado de Pernambuco</v>
      </c>
      <c r="K138" s="13">
        <f>VLOOKUP(B138,'[1]TJPE REPORTS - LISTA ENTIDADES'!$A$1:$E$249,4,0)</f>
        <v>4400127902587</v>
      </c>
    </row>
    <row r="139" spans="1:11" x14ac:dyDescent="0.25">
      <c r="A139" s="10">
        <v>149</v>
      </c>
      <c r="B139" s="10" t="s">
        <v>106</v>
      </c>
      <c r="C139" s="10">
        <v>2025</v>
      </c>
      <c r="D139" s="16">
        <v>2.3924552023817901E+17</v>
      </c>
      <c r="E139" s="10" t="s">
        <v>286</v>
      </c>
      <c r="F139" s="10" t="s">
        <v>287</v>
      </c>
      <c r="G139" s="10" t="s">
        <v>9</v>
      </c>
      <c r="H139" s="11">
        <v>121312.2</v>
      </c>
      <c r="I139" s="12" t="str">
        <f t="shared" si="2"/>
        <v>Vincendos</v>
      </c>
      <c r="J139" s="12" t="str">
        <f>VLOOKUP(B139,'[1]TJPE REPORTS - LISTA ENTIDADES'!$A$2:$E$249,5,0)</f>
        <v>Estado de Pernambuco</v>
      </c>
      <c r="K139" s="13">
        <f>VLOOKUP(B139,'[1]TJPE REPORTS - LISTA ENTIDADES'!$A$1:$E$249,4,0)</f>
        <v>4400127902587</v>
      </c>
    </row>
    <row r="140" spans="1:11" x14ac:dyDescent="0.25">
      <c r="A140" s="10">
        <v>150</v>
      </c>
      <c r="B140" s="10" t="s">
        <v>106</v>
      </c>
      <c r="C140" s="10">
        <v>2025</v>
      </c>
      <c r="D140" s="16">
        <v>2.3911562023817901E+17</v>
      </c>
      <c r="E140" s="10" t="s">
        <v>288</v>
      </c>
      <c r="F140" s="10" t="s">
        <v>289</v>
      </c>
      <c r="G140" s="10" t="s">
        <v>9</v>
      </c>
      <c r="H140" s="11">
        <v>101505.77</v>
      </c>
      <c r="I140" s="12" t="str">
        <f t="shared" si="2"/>
        <v>Vincendos</v>
      </c>
      <c r="J140" s="12" t="str">
        <f>VLOOKUP(B140,'[1]TJPE REPORTS - LISTA ENTIDADES'!$A$2:$E$249,5,0)</f>
        <v>Estado de Pernambuco</v>
      </c>
      <c r="K140" s="13">
        <f>VLOOKUP(B140,'[1]TJPE REPORTS - LISTA ENTIDADES'!$A$1:$E$249,4,0)</f>
        <v>4400127902587</v>
      </c>
    </row>
    <row r="141" spans="1:11" x14ac:dyDescent="0.25">
      <c r="A141" s="10">
        <v>151</v>
      </c>
      <c r="B141" s="10" t="s">
        <v>106</v>
      </c>
      <c r="C141" s="10">
        <v>2025</v>
      </c>
      <c r="D141" s="16">
        <v>3.9664920248179E+16</v>
      </c>
      <c r="E141" s="10" t="s">
        <v>290</v>
      </c>
      <c r="F141" s="10" t="s">
        <v>291</v>
      </c>
      <c r="G141" s="10" t="s">
        <v>9</v>
      </c>
      <c r="H141" s="11">
        <v>106318.79</v>
      </c>
      <c r="I141" s="12" t="str">
        <f t="shared" si="2"/>
        <v>Vincendos</v>
      </c>
      <c r="J141" s="12" t="str">
        <f>VLOOKUP(B141,'[1]TJPE REPORTS - LISTA ENTIDADES'!$A$2:$E$249,5,0)</f>
        <v>Estado de Pernambuco</v>
      </c>
      <c r="K141" s="13">
        <f>VLOOKUP(B141,'[1]TJPE REPORTS - LISTA ENTIDADES'!$A$1:$E$249,4,0)</f>
        <v>4400127902587</v>
      </c>
    </row>
    <row r="142" spans="1:11" x14ac:dyDescent="0.25">
      <c r="A142" s="10">
        <v>152</v>
      </c>
      <c r="B142" s="10" t="s">
        <v>106</v>
      </c>
      <c r="C142" s="10">
        <v>2025</v>
      </c>
      <c r="D142" s="16">
        <v>2.3964372023817901E+17</v>
      </c>
      <c r="E142" s="10" t="s">
        <v>292</v>
      </c>
      <c r="F142" s="10" t="s">
        <v>293</v>
      </c>
      <c r="G142" s="10" t="s">
        <v>9</v>
      </c>
      <c r="H142" s="11">
        <v>119336.08</v>
      </c>
      <c r="I142" s="12" t="str">
        <f t="shared" si="2"/>
        <v>Vincendos</v>
      </c>
      <c r="J142" s="12" t="str">
        <f>VLOOKUP(B142,'[1]TJPE REPORTS - LISTA ENTIDADES'!$A$2:$E$249,5,0)</f>
        <v>Estado de Pernambuco</v>
      </c>
      <c r="K142" s="13">
        <f>VLOOKUP(B142,'[1]TJPE REPORTS - LISTA ENTIDADES'!$A$1:$E$249,4,0)</f>
        <v>4400127902587</v>
      </c>
    </row>
    <row r="143" spans="1:11" x14ac:dyDescent="0.25">
      <c r="A143" s="10">
        <v>153</v>
      </c>
      <c r="B143" s="10" t="s">
        <v>106</v>
      </c>
      <c r="C143" s="10">
        <v>2025</v>
      </c>
      <c r="D143" s="16">
        <v>2.3927102023817901E+17</v>
      </c>
      <c r="E143" s="10" t="s">
        <v>294</v>
      </c>
      <c r="F143" s="10" t="s">
        <v>295</v>
      </c>
      <c r="G143" s="10" t="s">
        <v>9</v>
      </c>
      <c r="H143" s="11">
        <v>278270.8</v>
      </c>
      <c r="I143" s="12" t="str">
        <f t="shared" si="2"/>
        <v>Vincendos</v>
      </c>
      <c r="J143" s="12" t="str">
        <f>VLOOKUP(B143,'[1]TJPE REPORTS - LISTA ENTIDADES'!$A$2:$E$249,5,0)</f>
        <v>Estado de Pernambuco</v>
      </c>
      <c r="K143" s="13">
        <f>VLOOKUP(B143,'[1]TJPE REPORTS - LISTA ENTIDADES'!$A$1:$E$249,4,0)</f>
        <v>4400127902587</v>
      </c>
    </row>
    <row r="144" spans="1:11" x14ac:dyDescent="0.25">
      <c r="A144" s="10">
        <v>154</v>
      </c>
      <c r="B144" s="10" t="s">
        <v>106</v>
      </c>
      <c r="C144" s="10">
        <v>2025</v>
      </c>
      <c r="D144" s="16">
        <v>2.3920182023817901E+17</v>
      </c>
      <c r="E144" s="10" t="s">
        <v>296</v>
      </c>
      <c r="F144" s="10" t="s">
        <v>297</v>
      </c>
      <c r="G144" s="10" t="s">
        <v>9</v>
      </c>
      <c r="H144" s="11">
        <v>101421.32</v>
      </c>
      <c r="I144" s="12" t="str">
        <f t="shared" si="2"/>
        <v>Vincendos</v>
      </c>
      <c r="J144" s="12" t="str">
        <f>VLOOKUP(B144,'[1]TJPE REPORTS - LISTA ENTIDADES'!$A$2:$E$249,5,0)</f>
        <v>Estado de Pernambuco</v>
      </c>
      <c r="K144" s="13">
        <f>VLOOKUP(B144,'[1]TJPE REPORTS - LISTA ENTIDADES'!$A$1:$E$249,4,0)</f>
        <v>4400127902587</v>
      </c>
    </row>
    <row r="145" spans="1:11" x14ac:dyDescent="0.25">
      <c r="A145" s="10">
        <v>155</v>
      </c>
      <c r="B145" s="10" t="s">
        <v>106</v>
      </c>
      <c r="C145" s="10">
        <v>2025</v>
      </c>
      <c r="D145" s="16">
        <v>4.0375120248179E+16</v>
      </c>
      <c r="E145" s="10" t="s">
        <v>298</v>
      </c>
      <c r="F145" s="10" t="s">
        <v>299</v>
      </c>
      <c r="G145" s="10" t="s">
        <v>9</v>
      </c>
      <c r="H145" s="11">
        <v>286985.62</v>
      </c>
      <c r="I145" s="12" t="str">
        <f t="shared" si="2"/>
        <v>Vincendos</v>
      </c>
      <c r="J145" s="12" t="str">
        <f>VLOOKUP(B145,'[1]TJPE REPORTS - LISTA ENTIDADES'!$A$2:$E$249,5,0)</f>
        <v>Estado de Pernambuco</v>
      </c>
      <c r="K145" s="13">
        <f>VLOOKUP(B145,'[1]TJPE REPORTS - LISTA ENTIDADES'!$A$1:$E$249,4,0)</f>
        <v>4400127902587</v>
      </c>
    </row>
    <row r="146" spans="1:11" x14ac:dyDescent="0.25">
      <c r="A146" s="10">
        <v>156</v>
      </c>
      <c r="B146" s="10" t="s">
        <v>106</v>
      </c>
      <c r="C146" s="10">
        <v>2025</v>
      </c>
      <c r="D146" s="16">
        <v>2.4564582023817901E+17</v>
      </c>
      <c r="E146" s="10" t="s">
        <v>300</v>
      </c>
      <c r="F146" s="10" t="s">
        <v>301</v>
      </c>
      <c r="G146" s="10" t="s">
        <v>9</v>
      </c>
      <c r="H146" s="11">
        <v>167334.39999999999</v>
      </c>
      <c r="I146" s="12" t="str">
        <f t="shared" si="2"/>
        <v>Vincendos</v>
      </c>
      <c r="J146" s="12" t="str">
        <f>VLOOKUP(B146,'[1]TJPE REPORTS - LISTA ENTIDADES'!$A$2:$E$249,5,0)</f>
        <v>Estado de Pernambuco</v>
      </c>
      <c r="K146" s="13">
        <f>VLOOKUP(B146,'[1]TJPE REPORTS - LISTA ENTIDADES'!$A$1:$E$249,4,0)</f>
        <v>4400127902587</v>
      </c>
    </row>
    <row r="147" spans="1:11" x14ac:dyDescent="0.25">
      <c r="A147" s="10">
        <v>157</v>
      </c>
      <c r="B147" s="10" t="s">
        <v>106</v>
      </c>
      <c r="C147" s="10">
        <v>2025</v>
      </c>
      <c r="D147" s="16">
        <v>2.4572352023817901E+17</v>
      </c>
      <c r="E147" s="10" t="s">
        <v>302</v>
      </c>
      <c r="F147" s="10" t="s">
        <v>303</v>
      </c>
      <c r="G147" s="10" t="s">
        <v>9</v>
      </c>
      <c r="H147" s="11">
        <v>167334.39999999999</v>
      </c>
      <c r="I147" s="12" t="str">
        <f t="shared" si="2"/>
        <v>Vincendos</v>
      </c>
      <c r="J147" s="12" t="str">
        <f>VLOOKUP(B147,'[1]TJPE REPORTS - LISTA ENTIDADES'!$A$2:$E$249,5,0)</f>
        <v>Estado de Pernambuco</v>
      </c>
      <c r="K147" s="13">
        <f>VLOOKUP(B147,'[1]TJPE REPORTS - LISTA ENTIDADES'!$A$1:$E$249,4,0)</f>
        <v>4400127902587</v>
      </c>
    </row>
    <row r="148" spans="1:11" x14ac:dyDescent="0.25">
      <c r="A148" s="10">
        <v>158</v>
      </c>
      <c r="B148" s="10" t="s">
        <v>106</v>
      </c>
      <c r="C148" s="10">
        <v>2025</v>
      </c>
      <c r="D148" s="16">
        <v>2.4573202023817901E+17</v>
      </c>
      <c r="E148" s="10" t="s">
        <v>304</v>
      </c>
      <c r="F148" s="10" t="s">
        <v>305</v>
      </c>
      <c r="G148" s="10" t="s">
        <v>9</v>
      </c>
      <c r="H148" s="11">
        <v>167334.39999999999</v>
      </c>
      <c r="I148" s="12" t="str">
        <f t="shared" si="2"/>
        <v>Vincendos</v>
      </c>
      <c r="J148" s="12" t="str">
        <f>VLOOKUP(B148,'[1]TJPE REPORTS - LISTA ENTIDADES'!$A$2:$E$249,5,0)</f>
        <v>Estado de Pernambuco</v>
      </c>
      <c r="K148" s="13">
        <f>VLOOKUP(B148,'[1]TJPE REPORTS - LISTA ENTIDADES'!$A$1:$E$249,4,0)</f>
        <v>4400127902587</v>
      </c>
    </row>
    <row r="149" spans="1:11" x14ac:dyDescent="0.25">
      <c r="A149" s="10">
        <v>159</v>
      </c>
      <c r="B149" s="10" t="s">
        <v>106</v>
      </c>
      <c r="C149" s="10">
        <v>2025</v>
      </c>
      <c r="D149" s="16">
        <v>2.4574052023817901E+17</v>
      </c>
      <c r="E149" s="10" t="s">
        <v>306</v>
      </c>
      <c r="F149" s="10" t="s">
        <v>307</v>
      </c>
      <c r="G149" s="10" t="s">
        <v>9</v>
      </c>
      <c r="H149" s="11">
        <v>167334.39999999999</v>
      </c>
      <c r="I149" s="12" t="str">
        <f t="shared" si="2"/>
        <v>Vincendos</v>
      </c>
      <c r="J149" s="12" t="str">
        <f>VLOOKUP(B149,'[1]TJPE REPORTS - LISTA ENTIDADES'!$A$2:$E$249,5,0)</f>
        <v>Estado de Pernambuco</v>
      </c>
      <c r="K149" s="13">
        <f>VLOOKUP(B149,'[1]TJPE REPORTS - LISTA ENTIDADES'!$A$1:$E$249,4,0)</f>
        <v>4400127902587</v>
      </c>
    </row>
    <row r="150" spans="1:11" x14ac:dyDescent="0.25">
      <c r="A150" s="10">
        <v>160</v>
      </c>
      <c r="B150" s="10" t="s">
        <v>106</v>
      </c>
      <c r="C150" s="10">
        <v>2025</v>
      </c>
      <c r="D150" s="16">
        <v>2.4575872023817901E+17</v>
      </c>
      <c r="E150" s="10" t="s">
        <v>308</v>
      </c>
      <c r="F150" s="10" t="s">
        <v>309</v>
      </c>
      <c r="G150" s="10" t="s">
        <v>9</v>
      </c>
      <c r="H150" s="11">
        <v>167334.39999999999</v>
      </c>
      <c r="I150" s="12" t="str">
        <f t="shared" si="2"/>
        <v>Vincendos</v>
      </c>
      <c r="J150" s="12" t="str">
        <f>VLOOKUP(B150,'[1]TJPE REPORTS - LISTA ENTIDADES'!$A$2:$E$249,5,0)</f>
        <v>Estado de Pernambuco</v>
      </c>
      <c r="K150" s="13">
        <f>VLOOKUP(B150,'[1]TJPE REPORTS - LISTA ENTIDADES'!$A$1:$E$249,4,0)</f>
        <v>4400127902587</v>
      </c>
    </row>
    <row r="151" spans="1:11" x14ac:dyDescent="0.25">
      <c r="A151" s="10">
        <v>161</v>
      </c>
      <c r="B151" s="10" t="s">
        <v>106</v>
      </c>
      <c r="C151" s="10">
        <v>2025</v>
      </c>
      <c r="D151" s="16">
        <v>2.4576722023817901E+17</v>
      </c>
      <c r="E151" s="10" t="s">
        <v>310</v>
      </c>
      <c r="F151" s="10" t="s">
        <v>311</v>
      </c>
      <c r="G151" s="10" t="s">
        <v>9</v>
      </c>
      <c r="H151" s="11">
        <v>167334.39999999999</v>
      </c>
      <c r="I151" s="12" t="str">
        <f t="shared" si="2"/>
        <v>Vincendos</v>
      </c>
      <c r="J151" s="12" t="str">
        <f>VLOOKUP(B151,'[1]TJPE REPORTS - LISTA ENTIDADES'!$A$2:$E$249,5,0)</f>
        <v>Estado de Pernambuco</v>
      </c>
      <c r="K151" s="13">
        <f>VLOOKUP(B151,'[1]TJPE REPORTS - LISTA ENTIDADES'!$A$1:$E$249,4,0)</f>
        <v>4400127902587</v>
      </c>
    </row>
    <row r="152" spans="1:11" x14ac:dyDescent="0.25">
      <c r="A152" s="10">
        <v>162</v>
      </c>
      <c r="B152" s="10" t="s">
        <v>106</v>
      </c>
      <c r="C152" s="10">
        <v>2025</v>
      </c>
      <c r="D152" s="16">
        <v>2.4577572023817901E+17</v>
      </c>
      <c r="E152" s="10" t="s">
        <v>312</v>
      </c>
      <c r="F152" s="10" t="s">
        <v>313</v>
      </c>
      <c r="G152" s="10" t="s">
        <v>9</v>
      </c>
      <c r="H152" s="11">
        <v>167334.39999999999</v>
      </c>
      <c r="I152" s="12" t="str">
        <f t="shared" si="2"/>
        <v>Vincendos</v>
      </c>
      <c r="J152" s="12" t="str">
        <f>VLOOKUP(B152,'[1]TJPE REPORTS - LISTA ENTIDADES'!$A$2:$E$249,5,0)</f>
        <v>Estado de Pernambuco</v>
      </c>
      <c r="K152" s="13">
        <f>VLOOKUP(B152,'[1]TJPE REPORTS - LISTA ENTIDADES'!$A$1:$E$249,4,0)</f>
        <v>4400127902587</v>
      </c>
    </row>
    <row r="153" spans="1:11" x14ac:dyDescent="0.25">
      <c r="A153" s="10">
        <v>163</v>
      </c>
      <c r="B153" s="10" t="s">
        <v>106</v>
      </c>
      <c r="C153" s="10">
        <v>2025</v>
      </c>
      <c r="D153" s="16">
        <v>2.4578422023817901E+17</v>
      </c>
      <c r="E153" s="10" t="s">
        <v>314</v>
      </c>
      <c r="F153" s="10" t="s">
        <v>315</v>
      </c>
      <c r="G153" s="10" t="s">
        <v>9</v>
      </c>
      <c r="H153" s="11">
        <v>167334.39999999999</v>
      </c>
      <c r="I153" s="12" t="str">
        <f t="shared" si="2"/>
        <v>Vincendos</v>
      </c>
      <c r="J153" s="12" t="str">
        <f>VLOOKUP(B153,'[1]TJPE REPORTS - LISTA ENTIDADES'!$A$2:$E$249,5,0)</f>
        <v>Estado de Pernambuco</v>
      </c>
      <c r="K153" s="13">
        <f>VLOOKUP(B153,'[1]TJPE REPORTS - LISTA ENTIDADES'!$A$1:$E$249,4,0)</f>
        <v>4400127902587</v>
      </c>
    </row>
    <row r="154" spans="1:11" x14ac:dyDescent="0.25">
      <c r="A154" s="10">
        <v>164</v>
      </c>
      <c r="B154" s="10" t="s">
        <v>106</v>
      </c>
      <c r="C154" s="10">
        <v>2025</v>
      </c>
      <c r="D154" s="16">
        <v>2.4535082023817901E+17</v>
      </c>
      <c r="E154" s="10" t="s">
        <v>316</v>
      </c>
      <c r="F154" s="10" t="s">
        <v>317</v>
      </c>
      <c r="G154" s="10" t="s">
        <v>9</v>
      </c>
      <c r="H154" s="11">
        <v>167334.39999999999</v>
      </c>
      <c r="I154" s="12" t="str">
        <f t="shared" si="2"/>
        <v>Vincendos</v>
      </c>
      <c r="J154" s="12" t="str">
        <f>VLOOKUP(B154,'[1]TJPE REPORTS - LISTA ENTIDADES'!$A$2:$E$249,5,0)</f>
        <v>Estado de Pernambuco</v>
      </c>
      <c r="K154" s="13">
        <f>VLOOKUP(B154,'[1]TJPE REPORTS - LISTA ENTIDADES'!$A$1:$E$249,4,0)</f>
        <v>4400127902587</v>
      </c>
    </row>
    <row r="155" spans="1:11" x14ac:dyDescent="0.25">
      <c r="A155" s="10">
        <v>165</v>
      </c>
      <c r="B155" s="10" t="s">
        <v>106</v>
      </c>
      <c r="C155" s="10">
        <v>2025</v>
      </c>
      <c r="D155" s="16">
        <v>2.4537752023817901E+17</v>
      </c>
      <c r="E155" s="10" t="s">
        <v>318</v>
      </c>
      <c r="F155" s="10" t="s">
        <v>319</v>
      </c>
      <c r="G155" s="10" t="s">
        <v>9</v>
      </c>
      <c r="H155" s="11">
        <v>167334.39999999999</v>
      </c>
      <c r="I155" s="12" t="str">
        <f t="shared" si="2"/>
        <v>Vincendos</v>
      </c>
      <c r="J155" s="12" t="str">
        <f>VLOOKUP(B155,'[1]TJPE REPORTS - LISTA ENTIDADES'!$A$2:$E$249,5,0)</f>
        <v>Estado de Pernambuco</v>
      </c>
      <c r="K155" s="13">
        <f>VLOOKUP(B155,'[1]TJPE REPORTS - LISTA ENTIDADES'!$A$1:$E$249,4,0)</f>
        <v>4400127902587</v>
      </c>
    </row>
    <row r="156" spans="1:11" x14ac:dyDescent="0.25">
      <c r="A156" s="10">
        <v>166</v>
      </c>
      <c r="B156" s="10" t="s">
        <v>106</v>
      </c>
      <c r="C156" s="10">
        <v>2025</v>
      </c>
      <c r="D156" s="16">
        <v>2.4586192023817901E+17</v>
      </c>
      <c r="E156" s="10" t="s">
        <v>320</v>
      </c>
      <c r="F156" s="10" t="s">
        <v>321</v>
      </c>
      <c r="G156" s="10" t="s">
        <v>9</v>
      </c>
      <c r="H156" s="11">
        <v>167334.39999999999</v>
      </c>
      <c r="I156" s="12" t="str">
        <f t="shared" si="2"/>
        <v>Vincendos</v>
      </c>
      <c r="J156" s="12" t="str">
        <f>VLOOKUP(B156,'[1]TJPE REPORTS - LISTA ENTIDADES'!$A$2:$E$249,5,0)</f>
        <v>Estado de Pernambuco</v>
      </c>
      <c r="K156" s="13">
        <f>VLOOKUP(B156,'[1]TJPE REPORTS - LISTA ENTIDADES'!$A$1:$E$249,4,0)</f>
        <v>4400127902587</v>
      </c>
    </row>
    <row r="157" spans="1:11" x14ac:dyDescent="0.25">
      <c r="A157" s="10">
        <v>167</v>
      </c>
      <c r="B157" s="10" t="s">
        <v>106</v>
      </c>
      <c r="C157" s="10">
        <v>2025</v>
      </c>
      <c r="D157" s="16">
        <v>7.4861720248179008E+16</v>
      </c>
      <c r="E157" s="10" t="s">
        <v>322</v>
      </c>
      <c r="F157" s="10" t="s">
        <v>323</v>
      </c>
      <c r="G157" s="10" t="s">
        <v>9</v>
      </c>
      <c r="H157" s="11">
        <v>167334.39999999999</v>
      </c>
      <c r="I157" s="12" t="str">
        <f t="shared" si="2"/>
        <v>Vincendos</v>
      </c>
      <c r="J157" s="12" t="str">
        <f>VLOOKUP(B157,'[1]TJPE REPORTS - LISTA ENTIDADES'!$A$2:$E$249,5,0)</f>
        <v>Estado de Pernambuco</v>
      </c>
      <c r="K157" s="13">
        <f>VLOOKUP(B157,'[1]TJPE REPORTS - LISTA ENTIDADES'!$A$1:$E$249,4,0)</f>
        <v>4400127902587</v>
      </c>
    </row>
    <row r="158" spans="1:11" x14ac:dyDescent="0.25">
      <c r="A158" s="10">
        <v>168</v>
      </c>
      <c r="B158" s="10" t="s">
        <v>106</v>
      </c>
      <c r="C158" s="10">
        <v>2025</v>
      </c>
      <c r="D158" s="16">
        <v>2.4588862023817901E+17</v>
      </c>
      <c r="E158" s="10" t="s">
        <v>324</v>
      </c>
      <c r="F158" s="10" t="s">
        <v>325</v>
      </c>
      <c r="G158" s="10" t="s">
        <v>9</v>
      </c>
      <c r="H158" s="11">
        <v>167334.39999999999</v>
      </c>
      <c r="I158" s="12" t="str">
        <f t="shared" si="2"/>
        <v>Vincendos</v>
      </c>
      <c r="J158" s="12" t="str">
        <f>VLOOKUP(B158,'[1]TJPE REPORTS - LISTA ENTIDADES'!$A$2:$E$249,5,0)</f>
        <v>Estado de Pernambuco</v>
      </c>
      <c r="K158" s="13">
        <f>VLOOKUP(B158,'[1]TJPE REPORTS - LISTA ENTIDADES'!$A$1:$E$249,4,0)</f>
        <v>4400127902587</v>
      </c>
    </row>
    <row r="159" spans="1:11" x14ac:dyDescent="0.25">
      <c r="A159" s="10">
        <v>169</v>
      </c>
      <c r="B159" s="10" t="s">
        <v>106</v>
      </c>
      <c r="C159" s="10">
        <v>2025</v>
      </c>
      <c r="D159" s="16">
        <v>2.4589712023817901E+17</v>
      </c>
      <c r="E159" s="10" t="s">
        <v>326</v>
      </c>
      <c r="F159" s="10" t="s">
        <v>327</v>
      </c>
      <c r="G159" s="10" t="s">
        <v>9</v>
      </c>
      <c r="H159" s="11">
        <v>167334.39999999999</v>
      </c>
      <c r="I159" s="12" t="str">
        <f t="shared" si="2"/>
        <v>Vincendos</v>
      </c>
      <c r="J159" s="12" t="str">
        <f>VLOOKUP(B159,'[1]TJPE REPORTS - LISTA ENTIDADES'!$A$2:$E$249,5,0)</f>
        <v>Estado de Pernambuco</v>
      </c>
      <c r="K159" s="13">
        <f>VLOOKUP(B159,'[1]TJPE REPORTS - LISTA ENTIDADES'!$A$1:$E$249,4,0)</f>
        <v>4400127902587</v>
      </c>
    </row>
    <row r="160" spans="1:11" x14ac:dyDescent="0.25">
      <c r="A160" s="10">
        <v>170</v>
      </c>
      <c r="B160" s="10" t="s">
        <v>106</v>
      </c>
      <c r="C160" s="10">
        <v>2025</v>
      </c>
      <c r="D160" s="16">
        <v>2.4590562023817901E+17</v>
      </c>
      <c r="E160" s="10" t="s">
        <v>328</v>
      </c>
      <c r="F160" s="10" t="s">
        <v>329</v>
      </c>
      <c r="G160" s="10" t="s">
        <v>9</v>
      </c>
      <c r="H160" s="11">
        <v>167334.39999999999</v>
      </c>
      <c r="I160" s="12" t="str">
        <f t="shared" si="2"/>
        <v>Vincendos</v>
      </c>
      <c r="J160" s="12" t="str">
        <f>VLOOKUP(B160,'[1]TJPE REPORTS - LISTA ENTIDADES'!$A$2:$E$249,5,0)</f>
        <v>Estado de Pernambuco</v>
      </c>
      <c r="K160" s="13">
        <f>VLOOKUP(B160,'[1]TJPE REPORTS - LISTA ENTIDADES'!$A$1:$E$249,4,0)</f>
        <v>4400127902587</v>
      </c>
    </row>
    <row r="161" spans="1:11" x14ac:dyDescent="0.25">
      <c r="A161" s="10">
        <v>171</v>
      </c>
      <c r="B161" s="10" t="s">
        <v>106</v>
      </c>
      <c r="C161" s="10">
        <v>2025</v>
      </c>
      <c r="D161" s="16">
        <v>2.4592262023817901E+17</v>
      </c>
      <c r="E161" s="10" t="s">
        <v>330</v>
      </c>
      <c r="F161" s="10" t="s">
        <v>331</v>
      </c>
      <c r="G161" s="10" t="s">
        <v>9</v>
      </c>
      <c r="H161" s="11">
        <v>167334.39999999999</v>
      </c>
      <c r="I161" s="12" t="str">
        <f t="shared" si="2"/>
        <v>Vincendos</v>
      </c>
      <c r="J161" s="12" t="str">
        <f>VLOOKUP(B161,'[1]TJPE REPORTS - LISTA ENTIDADES'!$A$2:$E$249,5,0)</f>
        <v>Estado de Pernambuco</v>
      </c>
      <c r="K161" s="13">
        <f>VLOOKUP(B161,'[1]TJPE REPORTS - LISTA ENTIDADES'!$A$1:$E$249,4,0)</f>
        <v>4400127902587</v>
      </c>
    </row>
    <row r="162" spans="1:11" x14ac:dyDescent="0.25">
      <c r="A162" s="10">
        <v>172</v>
      </c>
      <c r="B162" s="10" t="s">
        <v>106</v>
      </c>
      <c r="C162" s="10">
        <v>2025</v>
      </c>
      <c r="D162" s="16">
        <v>2.4594932023817901E+17</v>
      </c>
      <c r="E162" s="10" t="s">
        <v>332</v>
      </c>
      <c r="F162" s="10" t="s">
        <v>333</v>
      </c>
      <c r="G162" s="10" t="s">
        <v>9</v>
      </c>
      <c r="H162" s="11">
        <v>167334.39999999999</v>
      </c>
      <c r="I162" s="12" t="str">
        <f t="shared" si="2"/>
        <v>Vincendos</v>
      </c>
      <c r="J162" s="12" t="str">
        <f>VLOOKUP(B162,'[1]TJPE REPORTS - LISTA ENTIDADES'!$A$2:$E$249,5,0)</f>
        <v>Estado de Pernambuco</v>
      </c>
      <c r="K162" s="13">
        <f>VLOOKUP(B162,'[1]TJPE REPORTS - LISTA ENTIDADES'!$A$1:$E$249,4,0)</f>
        <v>4400127902587</v>
      </c>
    </row>
    <row r="163" spans="1:11" x14ac:dyDescent="0.25">
      <c r="A163" s="10">
        <v>173</v>
      </c>
      <c r="B163" s="10" t="s">
        <v>106</v>
      </c>
      <c r="C163" s="10">
        <v>2025</v>
      </c>
      <c r="D163" s="16">
        <v>2.3946162023817901E+17</v>
      </c>
      <c r="E163" s="10" t="s">
        <v>334</v>
      </c>
      <c r="F163" s="10" t="s">
        <v>335</v>
      </c>
      <c r="G163" s="10" t="s">
        <v>9</v>
      </c>
      <c r="H163" s="11">
        <v>167334.39999999999</v>
      </c>
      <c r="I163" s="12" t="str">
        <f t="shared" si="2"/>
        <v>Vincendos</v>
      </c>
      <c r="J163" s="12" t="str">
        <f>VLOOKUP(B163,'[1]TJPE REPORTS - LISTA ENTIDADES'!$A$2:$E$249,5,0)</f>
        <v>Estado de Pernambuco</v>
      </c>
      <c r="K163" s="13">
        <f>VLOOKUP(B163,'[1]TJPE REPORTS - LISTA ENTIDADES'!$A$1:$E$249,4,0)</f>
        <v>4400127902587</v>
      </c>
    </row>
    <row r="164" spans="1:11" x14ac:dyDescent="0.25">
      <c r="A164" s="10">
        <v>174</v>
      </c>
      <c r="B164" s="10" t="s">
        <v>106</v>
      </c>
      <c r="C164" s="10">
        <v>2025</v>
      </c>
      <c r="D164" s="16">
        <v>2.4596632023817901E+17</v>
      </c>
      <c r="E164" s="10" t="s">
        <v>336</v>
      </c>
      <c r="F164" s="10" t="s">
        <v>337</v>
      </c>
      <c r="G164" s="10" t="s">
        <v>9</v>
      </c>
      <c r="H164" s="11">
        <v>167334.39999999999</v>
      </c>
      <c r="I164" s="12" t="str">
        <f t="shared" si="2"/>
        <v>Vincendos</v>
      </c>
      <c r="J164" s="12" t="str">
        <f>VLOOKUP(B164,'[1]TJPE REPORTS - LISTA ENTIDADES'!$A$2:$E$249,5,0)</f>
        <v>Estado de Pernambuco</v>
      </c>
      <c r="K164" s="13">
        <f>VLOOKUP(B164,'[1]TJPE REPORTS - LISTA ENTIDADES'!$A$1:$E$249,4,0)</f>
        <v>4400127902587</v>
      </c>
    </row>
    <row r="165" spans="1:11" x14ac:dyDescent="0.25">
      <c r="A165" s="10">
        <v>175</v>
      </c>
      <c r="B165" s="10" t="s">
        <v>106</v>
      </c>
      <c r="C165" s="10">
        <v>2025</v>
      </c>
      <c r="D165" s="16">
        <v>2.4597482023817901E+17</v>
      </c>
      <c r="E165" s="10" t="s">
        <v>338</v>
      </c>
      <c r="F165" s="10" t="s">
        <v>339</v>
      </c>
      <c r="G165" s="10" t="s">
        <v>9</v>
      </c>
      <c r="H165" s="11">
        <v>167334.39999999999</v>
      </c>
      <c r="I165" s="12" t="str">
        <f t="shared" si="2"/>
        <v>Vincendos</v>
      </c>
      <c r="J165" s="12" t="str">
        <f>VLOOKUP(B165,'[1]TJPE REPORTS - LISTA ENTIDADES'!$A$2:$E$249,5,0)</f>
        <v>Estado de Pernambuco</v>
      </c>
      <c r="K165" s="13">
        <f>VLOOKUP(B165,'[1]TJPE REPORTS - LISTA ENTIDADES'!$A$1:$E$249,4,0)</f>
        <v>4400127902587</v>
      </c>
    </row>
    <row r="166" spans="1:11" x14ac:dyDescent="0.25">
      <c r="A166" s="10">
        <v>176</v>
      </c>
      <c r="B166" s="10" t="s">
        <v>106</v>
      </c>
      <c r="C166" s="10">
        <v>2025</v>
      </c>
      <c r="D166" s="16">
        <v>2.4598332023817901E+17</v>
      </c>
      <c r="E166" s="10" t="s">
        <v>340</v>
      </c>
      <c r="F166" s="10" t="s">
        <v>341</v>
      </c>
      <c r="G166" s="10" t="s">
        <v>9</v>
      </c>
      <c r="H166" s="11">
        <v>167334.39999999999</v>
      </c>
      <c r="I166" s="12" t="str">
        <f t="shared" si="2"/>
        <v>Vincendos</v>
      </c>
      <c r="J166" s="12" t="str">
        <f>VLOOKUP(B166,'[1]TJPE REPORTS - LISTA ENTIDADES'!$A$2:$E$249,5,0)</f>
        <v>Estado de Pernambuco</v>
      </c>
      <c r="K166" s="13">
        <f>VLOOKUP(B166,'[1]TJPE REPORTS - LISTA ENTIDADES'!$A$1:$E$249,4,0)</f>
        <v>4400127902587</v>
      </c>
    </row>
    <row r="167" spans="1:11" x14ac:dyDescent="0.25">
      <c r="A167" s="10">
        <v>177</v>
      </c>
      <c r="B167" s="10" t="s">
        <v>106</v>
      </c>
      <c r="C167" s="10">
        <v>2025</v>
      </c>
      <c r="D167" s="16">
        <v>4.0712620248179E+16</v>
      </c>
      <c r="E167" s="10" t="s">
        <v>342</v>
      </c>
      <c r="F167" s="10" t="s">
        <v>343</v>
      </c>
      <c r="G167" s="10" t="s">
        <v>9</v>
      </c>
      <c r="H167" s="11">
        <v>279296</v>
      </c>
      <c r="I167" s="12" t="str">
        <f t="shared" si="2"/>
        <v>Vincendos</v>
      </c>
      <c r="J167" s="12" t="str">
        <f>VLOOKUP(B167,'[1]TJPE REPORTS - LISTA ENTIDADES'!$A$2:$E$249,5,0)</f>
        <v>Estado de Pernambuco</v>
      </c>
      <c r="K167" s="13">
        <f>VLOOKUP(B167,'[1]TJPE REPORTS - LISTA ENTIDADES'!$A$1:$E$249,4,0)</f>
        <v>4400127902587</v>
      </c>
    </row>
    <row r="168" spans="1:11" x14ac:dyDescent="0.25">
      <c r="A168" s="10">
        <v>178</v>
      </c>
      <c r="B168" s="10" t="s">
        <v>106</v>
      </c>
      <c r="C168" s="10">
        <v>2025</v>
      </c>
      <c r="D168" s="16">
        <v>4.0617920248179E+16</v>
      </c>
      <c r="E168" s="10" t="s">
        <v>344</v>
      </c>
      <c r="F168" s="10" t="s">
        <v>345</v>
      </c>
      <c r="G168" s="10" t="s">
        <v>9</v>
      </c>
      <c r="H168" s="11">
        <v>82517.58</v>
      </c>
      <c r="I168" s="12" t="str">
        <f t="shared" si="2"/>
        <v>Vincendos</v>
      </c>
      <c r="J168" s="12" t="str">
        <f>VLOOKUP(B168,'[1]TJPE REPORTS - LISTA ENTIDADES'!$A$2:$E$249,5,0)</f>
        <v>Estado de Pernambuco</v>
      </c>
      <c r="K168" s="13">
        <f>VLOOKUP(B168,'[1]TJPE REPORTS - LISTA ENTIDADES'!$A$1:$E$249,4,0)</f>
        <v>4400127902587</v>
      </c>
    </row>
    <row r="169" spans="1:11" x14ac:dyDescent="0.25">
      <c r="A169" s="10">
        <v>179</v>
      </c>
      <c r="B169" s="10" t="s">
        <v>106</v>
      </c>
      <c r="C169" s="10">
        <v>2025</v>
      </c>
      <c r="D169" s="16">
        <v>4.3882420248179E+16</v>
      </c>
      <c r="E169" s="10" t="s">
        <v>346</v>
      </c>
      <c r="F169" s="10" t="s">
        <v>347</v>
      </c>
      <c r="G169" s="10" t="s">
        <v>9</v>
      </c>
      <c r="H169" s="11">
        <v>115228.03</v>
      </c>
      <c r="I169" s="12" t="str">
        <f t="shared" si="2"/>
        <v>Vincendos</v>
      </c>
      <c r="J169" s="12" t="str">
        <f>VLOOKUP(B169,'[1]TJPE REPORTS - LISTA ENTIDADES'!$A$2:$E$249,5,0)</f>
        <v>Estado de Pernambuco</v>
      </c>
      <c r="K169" s="13">
        <f>VLOOKUP(B169,'[1]TJPE REPORTS - LISTA ENTIDADES'!$A$1:$E$249,4,0)</f>
        <v>4400127902587</v>
      </c>
    </row>
    <row r="170" spans="1:11" x14ac:dyDescent="0.25">
      <c r="A170" s="10">
        <v>180</v>
      </c>
      <c r="B170" s="10" t="s">
        <v>106</v>
      </c>
      <c r="C170" s="10">
        <v>2025</v>
      </c>
      <c r="D170" s="16">
        <v>4.2600420248179E+16</v>
      </c>
      <c r="E170" s="10" t="s">
        <v>348</v>
      </c>
      <c r="F170" s="10" t="s">
        <v>349</v>
      </c>
      <c r="G170" s="10" t="s">
        <v>9</v>
      </c>
      <c r="H170" s="11">
        <v>92587.45</v>
      </c>
      <c r="I170" s="12" t="str">
        <f t="shared" si="2"/>
        <v>Vincendos</v>
      </c>
      <c r="J170" s="12" t="str">
        <f>VLOOKUP(B170,'[1]TJPE REPORTS - LISTA ENTIDADES'!$A$2:$E$249,5,0)</f>
        <v>Estado de Pernambuco</v>
      </c>
      <c r="K170" s="13">
        <f>VLOOKUP(B170,'[1]TJPE REPORTS - LISTA ENTIDADES'!$A$1:$E$249,4,0)</f>
        <v>4400127902587</v>
      </c>
    </row>
    <row r="171" spans="1:11" x14ac:dyDescent="0.25">
      <c r="A171" s="10">
        <v>181</v>
      </c>
      <c r="B171" s="10" t="s">
        <v>106</v>
      </c>
      <c r="C171" s="10">
        <v>2025</v>
      </c>
      <c r="D171" s="16">
        <v>3.9899220248179E+16</v>
      </c>
      <c r="E171" s="10" t="s">
        <v>350</v>
      </c>
      <c r="F171" s="10" t="s">
        <v>351</v>
      </c>
      <c r="G171" s="10" t="s">
        <v>9</v>
      </c>
      <c r="H171" s="11">
        <v>75604.62</v>
      </c>
      <c r="I171" s="12" t="str">
        <f t="shared" si="2"/>
        <v>Vincendos</v>
      </c>
      <c r="J171" s="12" t="str">
        <f>VLOOKUP(B171,'[1]TJPE REPORTS - LISTA ENTIDADES'!$A$2:$E$249,5,0)</f>
        <v>Estado de Pernambuco</v>
      </c>
      <c r="K171" s="13">
        <f>VLOOKUP(B171,'[1]TJPE REPORTS - LISTA ENTIDADES'!$A$1:$E$249,4,0)</f>
        <v>4400127902587</v>
      </c>
    </row>
    <row r="172" spans="1:11" x14ac:dyDescent="0.25">
      <c r="A172" s="10">
        <v>182</v>
      </c>
      <c r="B172" s="10" t="s">
        <v>106</v>
      </c>
      <c r="C172" s="10">
        <v>2025</v>
      </c>
      <c r="D172" s="16">
        <v>4.7095920248179E+16</v>
      </c>
      <c r="E172" s="10" t="s">
        <v>352</v>
      </c>
      <c r="F172" s="10" t="s">
        <v>353</v>
      </c>
      <c r="G172" s="10" t="s">
        <v>9</v>
      </c>
      <c r="H172" s="11">
        <v>580249.52</v>
      </c>
      <c r="I172" s="12" t="str">
        <f t="shared" si="2"/>
        <v>Vincendos</v>
      </c>
      <c r="J172" s="12" t="str">
        <f>VLOOKUP(B172,'[1]TJPE REPORTS - LISTA ENTIDADES'!$A$2:$E$249,5,0)</f>
        <v>Estado de Pernambuco</v>
      </c>
      <c r="K172" s="13">
        <f>VLOOKUP(B172,'[1]TJPE REPORTS - LISTA ENTIDADES'!$A$1:$E$249,4,0)</f>
        <v>4400127902587</v>
      </c>
    </row>
    <row r="173" spans="1:11" x14ac:dyDescent="0.25">
      <c r="A173" s="10">
        <v>183</v>
      </c>
      <c r="B173" s="10" t="s">
        <v>106</v>
      </c>
      <c r="C173" s="10">
        <v>2025</v>
      </c>
      <c r="D173" s="16">
        <v>4.3501220248179E+16</v>
      </c>
      <c r="E173" s="10" t="s">
        <v>354</v>
      </c>
      <c r="F173" s="10" t="s">
        <v>355</v>
      </c>
      <c r="G173" s="10" t="s">
        <v>9</v>
      </c>
      <c r="H173" s="11">
        <v>38946.57</v>
      </c>
      <c r="I173" s="12" t="str">
        <f t="shared" si="2"/>
        <v>Vincendos</v>
      </c>
      <c r="J173" s="12" t="str">
        <f>VLOOKUP(B173,'[1]TJPE REPORTS - LISTA ENTIDADES'!$A$2:$E$249,5,0)</f>
        <v>Estado de Pernambuco</v>
      </c>
      <c r="K173" s="13">
        <f>VLOOKUP(B173,'[1]TJPE REPORTS - LISTA ENTIDADES'!$A$1:$E$249,4,0)</f>
        <v>4400127902587</v>
      </c>
    </row>
    <row r="174" spans="1:11" x14ac:dyDescent="0.25">
      <c r="A174" s="10">
        <v>184</v>
      </c>
      <c r="B174" s="10" t="s">
        <v>106</v>
      </c>
      <c r="C174" s="10">
        <v>2025</v>
      </c>
      <c r="D174" s="16">
        <v>3.9153820248179E+16</v>
      </c>
      <c r="E174" s="10" t="s">
        <v>356</v>
      </c>
      <c r="F174" s="10" t="s">
        <v>357</v>
      </c>
      <c r="G174" s="10" t="s">
        <v>9</v>
      </c>
      <c r="H174" s="11">
        <v>124492.37</v>
      </c>
      <c r="I174" s="12" t="str">
        <f t="shared" si="2"/>
        <v>Vincendos</v>
      </c>
      <c r="J174" s="12" t="str">
        <f>VLOOKUP(B174,'[1]TJPE REPORTS - LISTA ENTIDADES'!$A$2:$E$249,5,0)</f>
        <v>Estado de Pernambuco</v>
      </c>
      <c r="K174" s="13">
        <f>VLOOKUP(B174,'[1]TJPE REPORTS - LISTA ENTIDADES'!$A$1:$E$249,4,0)</f>
        <v>4400127902587</v>
      </c>
    </row>
    <row r="175" spans="1:11" x14ac:dyDescent="0.25">
      <c r="A175" s="10">
        <v>185</v>
      </c>
      <c r="B175" s="10" t="s">
        <v>106</v>
      </c>
      <c r="C175" s="10">
        <v>2025</v>
      </c>
      <c r="D175" s="16">
        <v>3.9352920248179E+16</v>
      </c>
      <c r="E175" s="10" t="s">
        <v>358</v>
      </c>
      <c r="F175" s="10" t="s">
        <v>359</v>
      </c>
      <c r="G175" s="10" t="s">
        <v>9</v>
      </c>
      <c r="H175" s="11">
        <v>325006</v>
      </c>
      <c r="I175" s="12" t="str">
        <f t="shared" si="2"/>
        <v>Vincendos</v>
      </c>
      <c r="J175" s="12" t="str">
        <f>VLOOKUP(B175,'[1]TJPE REPORTS - LISTA ENTIDADES'!$A$2:$E$249,5,0)</f>
        <v>Estado de Pernambuco</v>
      </c>
      <c r="K175" s="13">
        <f>VLOOKUP(B175,'[1]TJPE REPORTS - LISTA ENTIDADES'!$A$1:$E$249,4,0)</f>
        <v>4400127902587</v>
      </c>
    </row>
    <row r="176" spans="1:11" x14ac:dyDescent="0.25">
      <c r="A176" s="10">
        <v>186</v>
      </c>
      <c r="B176" s="10" t="s">
        <v>106</v>
      </c>
      <c r="C176" s="10">
        <v>2025</v>
      </c>
      <c r="D176" s="16">
        <v>4.0427320248179E+16</v>
      </c>
      <c r="E176" s="10" t="s">
        <v>360</v>
      </c>
      <c r="F176" s="10" t="s">
        <v>361</v>
      </c>
      <c r="G176" s="10" t="s">
        <v>9</v>
      </c>
      <c r="H176" s="11">
        <v>290947.12</v>
      </c>
      <c r="I176" s="12" t="str">
        <f t="shared" si="2"/>
        <v>Vincendos</v>
      </c>
      <c r="J176" s="12" t="str">
        <f>VLOOKUP(B176,'[1]TJPE REPORTS - LISTA ENTIDADES'!$A$2:$E$249,5,0)</f>
        <v>Estado de Pernambuco</v>
      </c>
      <c r="K176" s="13">
        <f>VLOOKUP(B176,'[1]TJPE REPORTS - LISTA ENTIDADES'!$A$1:$E$249,4,0)</f>
        <v>4400127902587</v>
      </c>
    </row>
    <row r="177" spans="1:11" x14ac:dyDescent="0.25">
      <c r="A177" s="10">
        <v>187</v>
      </c>
      <c r="B177" s="10" t="s">
        <v>106</v>
      </c>
      <c r="C177" s="10">
        <v>2025</v>
      </c>
      <c r="D177" s="16">
        <v>3.9907720248179E+16</v>
      </c>
      <c r="E177" s="10" t="s">
        <v>362</v>
      </c>
      <c r="F177" s="10" t="s">
        <v>363</v>
      </c>
      <c r="G177" s="10" t="s">
        <v>9</v>
      </c>
      <c r="H177" s="11">
        <v>61380.76</v>
      </c>
      <c r="I177" s="12" t="str">
        <f t="shared" si="2"/>
        <v>Vincendos</v>
      </c>
      <c r="J177" s="12" t="str">
        <f>VLOOKUP(B177,'[1]TJPE REPORTS - LISTA ENTIDADES'!$A$2:$E$249,5,0)</f>
        <v>Estado de Pernambuco</v>
      </c>
      <c r="K177" s="13">
        <f>VLOOKUP(B177,'[1]TJPE REPORTS - LISTA ENTIDADES'!$A$1:$E$249,4,0)</f>
        <v>4400127902587</v>
      </c>
    </row>
    <row r="178" spans="1:11" x14ac:dyDescent="0.25">
      <c r="A178" s="10">
        <v>188</v>
      </c>
      <c r="B178" s="10" t="s">
        <v>106</v>
      </c>
      <c r="C178" s="10">
        <v>2025</v>
      </c>
      <c r="D178" s="16">
        <v>4.5528620248179E+16</v>
      </c>
      <c r="E178" s="10" t="s">
        <v>364</v>
      </c>
      <c r="F178" s="10" t="s">
        <v>365</v>
      </c>
      <c r="G178" s="10" t="s">
        <v>9</v>
      </c>
      <c r="H178" s="11">
        <v>574261.75</v>
      </c>
      <c r="I178" s="12" t="str">
        <f t="shared" si="2"/>
        <v>Vincendos</v>
      </c>
      <c r="J178" s="12" t="str">
        <f>VLOOKUP(B178,'[1]TJPE REPORTS - LISTA ENTIDADES'!$A$2:$E$249,5,0)</f>
        <v>Estado de Pernambuco</v>
      </c>
      <c r="K178" s="13">
        <f>VLOOKUP(B178,'[1]TJPE REPORTS - LISTA ENTIDADES'!$A$1:$E$249,4,0)</f>
        <v>4400127902587</v>
      </c>
    </row>
    <row r="179" spans="1:11" x14ac:dyDescent="0.25">
      <c r="A179" s="10">
        <v>189</v>
      </c>
      <c r="B179" s="10" t="s">
        <v>106</v>
      </c>
      <c r="C179" s="10">
        <v>2025</v>
      </c>
      <c r="D179" s="16">
        <v>2.8969420248179E+16</v>
      </c>
      <c r="E179" s="10" t="s">
        <v>366</v>
      </c>
      <c r="F179" s="10" t="s">
        <v>367</v>
      </c>
      <c r="G179" s="10" t="s">
        <v>9</v>
      </c>
      <c r="H179" s="11">
        <v>125151.61</v>
      </c>
      <c r="I179" s="12" t="str">
        <f t="shared" si="2"/>
        <v>Vincendos</v>
      </c>
      <c r="J179" s="12" t="str">
        <f>VLOOKUP(B179,'[1]TJPE REPORTS - LISTA ENTIDADES'!$A$2:$E$249,5,0)</f>
        <v>Estado de Pernambuco</v>
      </c>
      <c r="K179" s="13">
        <f>VLOOKUP(B179,'[1]TJPE REPORTS - LISTA ENTIDADES'!$A$1:$E$249,4,0)</f>
        <v>4400127902587</v>
      </c>
    </row>
    <row r="180" spans="1:11" x14ac:dyDescent="0.25">
      <c r="A180" s="10">
        <v>190</v>
      </c>
      <c r="B180" s="10" t="s">
        <v>106</v>
      </c>
      <c r="C180" s="10">
        <v>2025</v>
      </c>
      <c r="D180" s="16">
        <v>3.9136820248179E+16</v>
      </c>
      <c r="E180" s="10" t="s">
        <v>368</v>
      </c>
      <c r="F180" s="10" t="s">
        <v>369</v>
      </c>
      <c r="G180" s="10" t="s">
        <v>9</v>
      </c>
      <c r="H180" s="11">
        <v>104335.42</v>
      </c>
      <c r="I180" s="12" t="str">
        <f t="shared" si="2"/>
        <v>Vincendos</v>
      </c>
      <c r="J180" s="12" t="str">
        <f>VLOOKUP(B180,'[1]TJPE REPORTS - LISTA ENTIDADES'!$A$2:$E$249,5,0)</f>
        <v>Estado de Pernambuco</v>
      </c>
      <c r="K180" s="13">
        <f>VLOOKUP(B180,'[1]TJPE REPORTS - LISTA ENTIDADES'!$A$1:$E$249,4,0)</f>
        <v>4400127902587</v>
      </c>
    </row>
    <row r="181" spans="1:11" x14ac:dyDescent="0.25">
      <c r="A181" s="10">
        <v>191</v>
      </c>
      <c r="B181" s="10" t="s">
        <v>106</v>
      </c>
      <c r="C181" s="10">
        <v>2025</v>
      </c>
      <c r="D181" s="16">
        <v>3.9145320248179E+16</v>
      </c>
      <c r="E181" s="10" t="s">
        <v>370</v>
      </c>
      <c r="F181" s="10" t="s">
        <v>371</v>
      </c>
      <c r="G181" s="10" t="s">
        <v>9</v>
      </c>
      <c r="H181" s="11">
        <v>145218.26</v>
      </c>
      <c r="I181" s="12" t="str">
        <f t="shared" si="2"/>
        <v>Vincendos</v>
      </c>
      <c r="J181" s="12" t="str">
        <f>VLOOKUP(B181,'[1]TJPE REPORTS - LISTA ENTIDADES'!$A$2:$E$249,5,0)</f>
        <v>Estado de Pernambuco</v>
      </c>
      <c r="K181" s="13">
        <f>VLOOKUP(B181,'[1]TJPE REPORTS - LISTA ENTIDADES'!$A$1:$E$249,4,0)</f>
        <v>4400127902587</v>
      </c>
    </row>
    <row r="182" spans="1:11" x14ac:dyDescent="0.25">
      <c r="A182" s="10">
        <v>192</v>
      </c>
      <c r="B182" s="10" t="s">
        <v>106</v>
      </c>
      <c r="C182" s="10">
        <v>2025</v>
      </c>
      <c r="D182" s="16">
        <v>4.7269520248179E+16</v>
      </c>
      <c r="E182" s="10" t="s">
        <v>372</v>
      </c>
      <c r="F182" s="10" t="s">
        <v>373</v>
      </c>
      <c r="G182" s="10" t="s">
        <v>9</v>
      </c>
      <c r="H182" s="11">
        <v>200905.19</v>
      </c>
      <c r="I182" s="12" t="str">
        <f t="shared" si="2"/>
        <v>Vincendos</v>
      </c>
      <c r="J182" s="12" t="str">
        <f>VLOOKUP(B182,'[1]TJPE REPORTS - LISTA ENTIDADES'!$A$2:$E$249,5,0)</f>
        <v>Estado de Pernambuco</v>
      </c>
      <c r="K182" s="13">
        <f>VLOOKUP(B182,'[1]TJPE REPORTS - LISTA ENTIDADES'!$A$1:$E$249,4,0)</f>
        <v>4400127902587</v>
      </c>
    </row>
    <row r="183" spans="1:11" x14ac:dyDescent="0.25">
      <c r="A183" s="10">
        <v>193</v>
      </c>
      <c r="B183" s="10" t="s">
        <v>106</v>
      </c>
      <c r="C183" s="10">
        <v>2025</v>
      </c>
      <c r="D183" s="16">
        <v>4.0123820248179E+16</v>
      </c>
      <c r="E183" s="10" t="s">
        <v>374</v>
      </c>
      <c r="F183" s="10" t="s">
        <v>375</v>
      </c>
      <c r="G183" s="10" t="s">
        <v>9</v>
      </c>
      <c r="H183" s="11">
        <v>145743.29</v>
      </c>
      <c r="I183" s="12" t="str">
        <f t="shared" si="2"/>
        <v>Vincendos</v>
      </c>
      <c r="J183" s="12" t="str">
        <f>VLOOKUP(B183,'[1]TJPE REPORTS - LISTA ENTIDADES'!$A$2:$E$249,5,0)</f>
        <v>Estado de Pernambuco</v>
      </c>
      <c r="K183" s="13">
        <f>VLOOKUP(B183,'[1]TJPE REPORTS - LISTA ENTIDADES'!$A$1:$E$249,4,0)</f>
        <v>4400127902587</v>
      </c>
    </row>
    <row r="184" spans="1:11" x14ac:dyDescent="0.25">
      <c r="A184" s="10">
        <v>194</v>
      </c>
      <c r="B184" s="10" t="s">
        <v>106</v>
      </c>
      <c r="C184" s="10">
        <v>2025</v>
      </c>
      <c r="D184" s="16">
        <v>4.2999820248179E+16</v>
      </c>
      <c r="E184" s="10" t="s">
        <v>376</v>
      </c>
      <c r="F184" s="10" t="s">
        <v>377</v>
      </c>
      <c r="G184" s="10" t="s">
        <v>9</v>
      </c>
      <c r="H184" s="11">
        <v>19404.009999999998</v>
      </c>
      <c r="I184" s="12" t="str">
        <f t="shared" si="2"/>
        <v>Vincendos</v>
      </c>
      <c r="J184" s="12" t="str">
        <f>VLOOKUP(B184,'[1]TJPE REPORTS - LISTA ENTIDADES'!$A$2:$E$249,5,0)</f>
        <v>Estado de Pernambuco</v>
      </c>
      <c r="K184" s="13">
        <f>VLOOKUP(B184,'[1]TJPE REPORTS - LISTA ENTIDADES'!$A$1:$E$249,4,0)</f>
        <v>4400127902587</v>
      </c>
    </row>
    <row r="185" spans="1:11" x14ac:dyDescent="0.25">
      <c r="A185" s="10">
        <v>195</v>
      </c>
      <c r="B185" s="10" t="s">
        <v>106</v>
      </c>
      <c r="C185" s="10">
        <v>2025</v>
      </c>
      <c r="D185" s="16">
        <v>4.2886920248179E+16</v>
      </c>
      <c r="E185" s="10" t="s">
        <v>378</v>
      </c>
      <c r="F185" s="10" t="s">
        <v>379</v>
      </c>
      <c r="G185" s="10" t="s">
        <v>9</v>
      </c>
      <c r="H185" s="11">
        <v>148207.94</v>
      </c>
      <c r="I185" s="12" t="str">
        <f t="shared" si="2"/>
        <v>Vincendos</v>
      </c>
      <c r="J185" s="12" t="str">
        <f>VLOOKUP(B185,'[1]TJPE REPORTS - LISTA ENTIDADES'!$A$2:$E$249,5,0)</f>
        <v>Estado de Pernambuco</v>
      </c>
      <c r="K185" s="13">
        <f>VLOOKUP(B185,'[1]TJPE REPORTS - LISTA ENTIDADES'!$A$1:$E$249,4,0)</f>
        <v>4400127902587</v>
      </c>
    </row>
    <row r="186" spans="1:11" x14ac:dyDescent="0.25">
      <c r="A186" s="10">
        <v>196</v>
      </c>
      <c r="B186" s="10" t="s">
        <v>106</v>
      </c>
      <c r="C186" s="10">
        <v>2025</v>
      </c>
      <c r="D186" s="16">
        <v>4.1301420248179E+16</v>
      </c>
      <c r="E186" s="10" t="s">
        <v>380</v>
      </c>
      <c r="F186" s="10" t="s">
        <v>381</v>
      </c>
      <c r="G186" s="10" t="s">
        <v>9</v>
      </c>
      <c r="H186" s="11">
        <v>137400.57</v>
      </c>
      <c r="I186" s="12" t="str">
        <f t="shared" si="2"/>
        <v>Vincendos</v>
      </c>
      <c r="J186" s="12" t="str">
        <f>VLOOKUP(B186,'[1]TJPE REPORTS - LISTA ENTIDADES'!$A$2:$E$249,5,0)</f>
        <v>Estado de Pernambuco</v>
      </c>
      <c r="K186" s="13">
        <f>VLOOKUP(B186,'[1]TJPE REPORTS - LISTA ENTIDADES'!$A$1:$E$249,4,0)</f>
        <v>4400127902587</v>
      </c>
    </row>
    <row r="187" spans="1:11" x14ac:dyDescent="0.25">
      <c r="A187" s="10">
        <v>197</v>
      </c>
      <c r="B187" s="10" t="s">
        <v>106</v>
      </c>
      <c r="C187" s="10">
        <v>2025</v>
      </c>
      <c r="D187" s="16">
        <v>4.1284420248179E+16</v>
      </c>
      <c r="E187" s="10" t="s">
        <v>382</v>
      </c>
      <c r="F187" s="10" t="s">
        <v>383</v>
      </c>
      <c r="G187" s="10" t="s">
        <v>9</v>
      </c>
      <c r="H187" s="11">
        <v>124755.15</v>
      </c>
      <c r="I187" s="12" t="str">
        <f t="shared" si="2"/>
        <v>Vincendos</v>
      </c>
      <c r="J187" s="12" t="str">
        <f>VLOOKUP(B187,'[1]TJPE REPORTS - LISTA ENTIDADES'!$A$2:$E$249,5,0)</f>
        <v>Estado de Pernambuco</v>
      </c>
      <c r="K187" s="13">
        <f>VLOOKUP(B187,'[1]TJPE REPORTS - LISTA ENTIDADES'!$A$1:$E$249,4,0)</f>
        <v>4400127902587</v>
      </c>
    </row>
    <row r="188" spans="1:11" x14ac:dyDescent="0.25">
      <c r="A188" s="10">
        <v>198</v>
      </c>
      <c r="B188" s="10" t="s">
        <v>106</v>
      </c>
      <c r="C188" s="10">
        <v>2025</v>
      </c>
      <c r="D188" s="16">
        <v>4.1206720248179E+16</v>
      </c>
      <c r="E188" s="10" t="s">
        <v>384</v>
      </c>
      <c r="F188" s="10" t="s">
        <v>385</v>
      </c>
      <c r="G188" s="10" t="s">
        <v>9</v>
      </c>
      <c r="H188" s="11">
        <v>708342.35</v>
      </c>
      <c r="I188" s="12" t="str">
        <f t="shared" si="2"/>
        <v>Vincendos</v>
      </c>
      <c r="J188" s="12" t="str">
        <f>VLOOKUP(B188,'[1]TJPE REPORTS - LISTA ENTIDADES'!$A$2:$E$249,5,0)</f>
        <v>Estado de Pernambuco</v>
      </c>
      <c r="K188" s="13">
        <f>VLOOKUP(B188,'[1]TJPE REPORTS - LISTA ENTIDADES'!$A$1:$E$249,4,0)</f>
        <v>4400127902587</v>
      </c>
    </row>
    <row r="189" spans="1:11" x14ac:dyDescent="0.25">
      <c r="A189" s="10">
        <v>199</v>
      </c>
      <c r="B189" s="10" t="s">
        <v>106</v>
      </c>
      <c r="C189" s="10">
        <v>2025</v>
      </c>
      <c r="D189" s="16">
        <v>4.1163020248179E+16</v>
      </c>
      <c r="E189" s="10" t="s">
        <v>386</v>
      </c>
      <c r="F189" s="10" t="s">
        <v>387</v>
      </c>
      <c r="G189" s="10" t="s">
        <v>9</v>
      </c>
      <c r="H189" s="11">
        <v>148131.06</v>
      </c>
      <c r="I189" s="12" t="str">
        <f t="shared" si="2"/>
        <v>Vincendos</v>
      </c>
      <c r="J189" s="12" t="str">
        <f>VLOOKUP(B189,'[1]TJPE REPORTS - LISTA ENTIDADES'!$A$2:$E$249,5,0)</f>
        <v>Estado de Pernambuco</v>
      </c>
      <c r="K189" s="13">
        <f>VLOOKUP(B189,'[1]TJPE REPORTS - LISTA ENTIDADES'!$A$1:$E$249,4,0)</f>
        <v>4400127902587</v>
      </c>
    </row>
    <row r="190" spans="1:11" x14ac:dyDescent="0.25">
      <c r="A190" s="10">
        <v>200</v>
      </c>
      <c r="B190" s="10" t="s">
        <v>106</v>
      </c>
      <c r="C190" s="10">
        <v>2025</v>
      </c>
      <c r="D190" s="16">
        <v>4.1154520248179E+16</v>
      </c>
      <c r="E190" s="10" t="s">
        <v>388</v>
      </c>
      <c r="F190" s="10" t="s">
        <v>389</v>
      </c>
      <c r="G190" s="10" t="s">
        <v>9</v>
      </c>
      <c r="H190" s="11">
        <v>129170.28</v>
      </c>
      <c r="I190" s="12" t="str">
        <f t="shared" si="2"/>
        <v>Vincendos</v>
      </c>
      <c r="J190" s="12" t="str">
        <f>VLOOKUP(B190,'[1]TJPE REPORTS - LISTA ENTIDADES'!$A$2:$E$249,5,0)</f>
        <v>Estado de Pernambuco</v>
      </c>
      <c r="K190" s="13">
        <f>VLOOKUP(B190,'[1]TJPE REPORTS - LISTA ENTIDADES'!$A$1:$E$249,4,0)</f>
        <v>4400127902587</v>
      </c>
    </row>
    <row r="191" spans="1:11" x14ac:dyDescent="0.25">
      <c r="A191" s="10">
        <v>201</v>
      </c>
      <c r="B191" s="10" t="s">
        <v>106</v>
      </c>
      <c r="C191" s="10">
        <v>2025</v>
      </c>
      <c r="D191" s="16">
        <v>4.3735520248179E+16</v>
      </c>
      <c r="E191" s="10" t="s">
        <v>390</v>
      </c>
      <c r="F191" s="10" t="s">
        <v>391</v>
      </c>
      <c r="G191" s="10" t="s">
        <v>9</v>
      </c>
      <c r="H191" s="11">
        <v>600477.96</v>
      </c>
      <c r="I191" s="12" t="str">
        <f t="shared" si="2"/>
        <v>Vincendos</v>
      </c>
      <c r="J191" s="12" t="str">
        <f>VLOOKUP(B191,'[1]TJPE REPORTS - LISTA ENTIDADES'!$A$2:$E$249,5,0)</f>
        <v>Estado de Pernambuco</v>
      </c>
      <c r="K191" s="13">
        <f>VLOOKUP(B191,'[1]TJPE REPORTS - LISTA ENTIDADES'!$A$1:$E$249,4,0)</f>
        <v>4400127902587</v>
      </c>
    </row>
    <row r="192" spans="1:11" x14ac:dyDescent="0.25">
      <c r="A192" s="10">
        <v>202</v>
      </c>
      <c r="B192" s="10" t="s">
        <v>106</v>
      </c>
      <c r="C192" s="10">
        <v>2025</v>
      </c>
      <c r="D192" s="16">
        <v>4.3415020248179E+16</v>
      </c>
      <c r="E192" s="10" t="s">
        <v>392</v>
      </c>
      <c r="F192" s="10" t="s">
        <v>393</v>
      </c>
      <c r="G192" s="10" t="s">
        <v>9</v>
      </c>
      <c r="H192" s="11">
        <v>1341809.4099999999</v>
      </c>
      <c r="I192" s="12" t="str">
        <f t="shared" si="2"/>
        <v>Vincendos</v>
      </c>
      <c r="J192" s="12" t="str">
        <f>VLOOKUP(B192,'[1]TJPE REPORTS - LISTA ENTIDADES'!$A$2:$E$249,5,0)</f>
        <v>Estado de Pernambuco</v>
      </c>
      <c r="K192" s="13">
        <f>VLOOKUP(B192,'[1]TJPE REPORTS - LISTA ENTIDADES'!$A$1:$E$249,4,0)</f>
        <v>4400127902587</v>
      </c>
    </row>
    <row r="193" spans="1:11" x14ac:dyDescent="0.25">
      <c r="A193" s="10">
        <v>203</v>
      </c>
      <c r="B193" s="10" t="s">
        <v>106</v>
      </c>
      <c r="C193" s="10">
        <v>2025</v>
      </c>
      <c r="D193" s="16">
        <v>1.1886742024817901E+17</v>
      </c>
      <c r="E193" s="10" t="s">
        <v>394</v>
      </c>
      <c r="F193" s="10" t="s">
        <v>395</v>
      </c>
      <c r="G193" s="10" t="s">
        <v>9</v>
      </c>
      <c r="H193" s="11">
        <v>186739.6</v>
      </c>
      <c r="I193" s="12" t="str">
        <f t="shared" si="2"/>
        <v>Vincendos</v>
      </c>
      <c r="J193" s="12" t="str">
        <f>VLOOKUP(B193,'[1]TJPE REPORTS - LISTA ENTIDADES'!$A$2:$E$249,5,0)</f>
        <v>Estado de Pernambuco</v>
      </c>
      <c r="K193" s="13">
        <f>VLOOKUP(B193,'[1]TJPE REPORTS - LISTA ENTIDADES'!$A$1:$E$249,4,0)</f>
        <v>4400127902587</v>
      </c>
    </row>
    <row r="194" spans="1:11" x14ac:dyDescent="0.25">
      <c r="A194" s="10">
        <v>204</v>
      </c>
      <c r="B194" s="10" t="s">
        <v>106</v>
      </c>
      <c r="C194" s="10">
        <v>2025</v>
      </c>
      <c r="D194" s="16">
        <v>4.0063120248179E+16</v>
      </c>
      <c r="E194" s="10" t="s">
        <v>396</v>
      </c>
      <c r="F194" s="10" t="s">
        <v>397</v>
      </c>
      <c r="G194" s="10" t="s">
        <v>9</v>
      </c>
      <c r="H194" s="11">
        <v>199528.62</v>
      </c>
      <c r="I194" s="12" t="str">
        <f t="shared" si="2"/>
        <v>Vincendos</v>
      </c>
      <c r="J194" s="12" t="str">
        <f>VLOOKUP(B194,'[1]TJPE REPORTS - LISTA ENTIDADES'!$A$2:$E$249,5,0)</f>
        <v>Estado de Pernambuco</v>
      </c>
      <c r="K194" s="13">
        <f>VLOOKUP(B194,'[1]TJPE REPORTS - LISTA ENTIDADES'!$A$1:$E$249,4,0)</f>
        <v>4400127902587</v>
      </c>
    </row>
    <row r="195" spans="1:11" x14ac:dyDescent="0.25">
      <c r="A195" s="10">
        <v>205</v>
      </c>
      <c r="B195" s="10" t="s">
        <v>106</v>
      </c>
      <c r="C195" s="10">
        <v>2025</v>
      </c>
      <c r="D195" s="16">
        <v>6.8176120248179E+16</v>
      </c>
      <c r="E195" s="10" t="s">
        <v>398</v>
      </c>
      <c r="F195" s="10" t="s">
        <v>399</v>
      </c>
      <c r="G195" s="10" t="s">
        <v>9</v>
      </c>
      <c r="H195" s="11">
        <v>148840.48000000001</v>
      </c>
      <c r="I195" s="12" t="str">
        <f t="shared" ref="I195:I258" si="3">IF(C195&lt;2025,"Estoque em Mora","Vincendos")</f>
        <v>Vincendos</v>
      </c>
      <c r="J195" s="12" t="str">
        <f>VLOOKUP(B195,'[1]TJPE REPORTS - LISTA ENTIDADES'!$A$2:$E$249,5,0)</f>
        <v>Estado de Pernambuco</v>
      </c>
      <c r="K195" s="13">
        <f>VLOOKUP(B195,'[1]TJPE REPORTS - LISTA ENTIDADES'!$A$1:$E$249,4,0)</f>
        <v>4400127902587</v>
      </c>
    </row>
    <row r="196" spans="1:11" x14ac:dyDescent="0.25">
      <c r="A196" s="10">
        <v>206</v>
      </c>
      <c r="B196" s="10" t="s">
        <v>106</v>
      </c>
      <c r="C196" s="10">
        <v>2025</v>
      </c>
      <c r="D196" s="16">
        <v>6.9630520248179E+16</v>
      </c>
      <c r="E196" s="10" t="s">
        <v>400</v>
      </c>
      <c r="F196" s="10" t="s">
        <v>401</v>
      </c>
      <c r="G196" s="10" t="s">
        <v>9</v>
      </c>
      <c r="H196" s="11">
        <v>126921.34</v>
      </c>
      <c r="I196" s="12" t="str">
        <f t="shared" si="3"/>
        <v>Vincendos</v>
      </c>
      <c r="J196" s="12" t="str">
        <f>VLOOKUP(B196,'[1]TJPE REPORTS - LISTA ENTIDADES'!$A$2:$E$249,5,0)</f>
        <v>Estado de Pernambuco</v>
      </c>
      <c r="K196" s="13">
        <f>VLOOKUP(B196,'[1]TJPE REPORTS - LISTA ENTIDADES'!$A$1:$E$249,4,0)</f>
        <v>4400127902587</v>
      </c>
    </row>
    <row r="197" spans="1:11" x14ac:dyDescent="0.25">
      <c r="A197" s="10">
        <v>207</v>
      </c>
      <c r="B197" s="10" t="s">
        <v>106</v>
      </c>
      <c r="C197" s="10">
        <v>2025</v>
      </c>
      <c r="D197" s="16">
        <v>8.9221120248179008E+16</v>
      </c>
      <c r="E197" s="10" t="s">
        <v>402</v>
      </c>
      <c r="F197" s="10" t="s">
        <v>403</v>
      </c>
      <c r="G197" s="10" t="s">
        <v>9</v>
      </c>
      <c r="H197" s="11">
        <v>186782.38</v>
      </c>
      <c r="I197" s="12" t="str">
        <f t="shared" si="3"/>
        <v>Vincendos</v>
      </c>
      <c r="J197" s="12" t="str">
        <f>VLOOKUP(B197,'[1]TJPE REPORTS - LISTA ENTIDADES'!$A$2:$E$249,5,0)</f>
        <v>Estado de Pernambuco</v>
      </c>
      <c r="K197" s="13">
        <f>VLOOKUP(B197,'[1]TJPE REPORTS - LISTA ENTIDADES'!$A$1:$E$249,4,0)</f>
        <v>4400127902587</v>
      </c>
    </row>
    <row r="198" spans="1:11" x14ac:dyDescent="0.25">
      <c r="A198" s="10">
        <v>208</v>
      </c>
      <c r="B198" s="10" t="s">
        <v>106</v>
      </c>
      <c r="C198" s="10">
        <v>2025</v>
      </c>
      <c r="D198" s="16">
        <v>6.9709420248179E+16</v>
      </c>
      <c r="E198" s="10" t="s">
        <v>404</v>
      </c>
      <c r="F198" s="10" t="s">
        <v>405</v>
      </c>
      <c r="G198" s="10" t="s">
        <v>9</v>
      </c>
      <c r="H198" s="11">
        <v>377261.67</v>
      </c>
      <c r="I198" s="12" t="str">
        <f t="shared" si="3"/>
        <v>Vincendos</v>
      </c>
      <c r="J198" s="12" t="str">
        <f>VLOOKUP(B198,'[1]TJPE REPORTS - LISTA ENTIDADES'!$A$2:$E$249,5,0)</f>
        <v>Estado de Pernambuco</v>
      </c>
      <c r="K198" s="13">
        <f>VLOOKUP(B198,'[1]TJPE REPORTS - LISTA ENTIDADES'!$A$1:$E$249,4,0)</f>
        <v>4400127902587</v>
      </c>
    </row>
    <row r="199" spans="1:11" x14ac:dyDescent="0.25">
      <c r="A199" s="10">
        <v>209</v>
      </c>
      <c r="B199" s="10" t="s">
        <v>106</v>
      </c>
      <c r="C199" s="10">
        <v>2025</v>
      </c>
      <c r="D199" s="16">
        <v>6.9717920248179E+16</v>
      </c>
      <c r="E199" s="10" t="s">
        <v>406</v>
      </c>
      <c r="F199" s="10" t="s">
        <v>407</v>
      </c>
      <c r="G199" s="10" t="s">
        <v>9</v>
      </c>
      <c r="H199" s="11">
        <v>332551.19</v>
      </c>
      <c r="I199" s="12" t="str">
        <f t="shared" si="3"/>
        <v>Vincendos</v>
      </c>
      <c r="J199" s="12" t="str">
        <f>VLOOKUP(B199,'[1]TJPE REPORTS - LISTA ENTIDADES'!$A$2:$E$249,5,0)</f>
        <v>Estado de Pernambuco</v>
      </c>
      <c r="K199" s="13">
        <f>VLOOKUP(B199,'[1]TJPE REPORTS - LISTA ENTIDADES'!$A$1:$E$249,4,0)</f>
        <v>4400127902587</v>
      </c>
    </row>
    <row r="200" spans="1:11" x14ac:dyDescent="0.25">
      <c r="A200" s="10">
        <v>210</v>
      </c>
      <c r="B200" s="10" t="s">
        <v>106</v>
      </c>
      <c r="C200" s="10">
        <v>2025</v>
      </c>
      <c r="D200" s="16">
        <v>9.5941920248179008E+16</v>
      </c>
      <c r="E200" s="10" t="s">
        <v>408</v>
      </c>
      <c r="F200" s="10" t="s">
        <v>409</v>
      </c>
      <c r="G200" s="10" t="s">
        <v>9</v>
      </c>
      <c r="H200" s="11">
        <v>223588.8</v>
      </c>
      <c r="I200" s="12" t="str">
        <f t="shared" si="3"/>
        <v>Vincendos</v>
      </c>
      <c r="J200" s="12" t="str">
        <f>VLOOKUP(B200,'[1]TJPE REPORTS - LISTA ENTIDADES'!$A$2:$E$249,5,0)</f>
        <v>Estado de Pernambuco</v>
      </c>
      <c r="K200" s="13">
        <f>VLOOKUP(B200,'[1]TJPE REPORTS - LISTA ENTIDADES'!$A$1:$E$249,4,0)</f>
        <v>4400127902587</v>
      </c>
    </row>
    <row r="201" spans="1:11" x14ac:dyDescent="0.25">
      <c r="A201" s="10">
        <v>211</v>
      </c>
      <c r="B201" s="10" t="s">
        <v>106</v>
      </c>
      <c r="C201" s="10">
        <v>2025</v>
      </c>
      <c r="D201" s="16">
        <v>9.3898720248179008E+16</v>
      </c>
      <c r="E201" s="10" t="s">
        <v>410</v>
      </c>
      <c r="F201" s="10" t="s">
        <v>411</v>
      </c>
      <c r="G201" s="10" t="s">
        <v>9</v>
      </c>
      <c r="H201" s="11">
        <v>974923.32</v>
      </c>
      <c r="I201" s="12" t="str">
        <f t="shared" si="3"/>
        <v>Vincendos</v>
      </c>
      <c r="J201" s="12" t="str">
        <f>VLOOKUP(B201,'[1]TJPE REPORTS - LISTA ENTIDADES'!$A$2:$E$249,5,0)</f>
        <v>Estado de Pernambuco</v>
      </c>
      <c r="K201" s="13">
        <f>VLOOKUP(B201,'[1]TJPE REPORTS - LISTA ENTIDADES'!$A$1:$E$249,4,0)</f>
        <v>4400127902587</v>
      </c>
    </row>
    <row r="202" spans="1:11" x14ac:dyDescent="0.25">
      <c r="A202" s="10">
        <v>212</v>
      </c>
      <c r="B202" s="10" t="s">
        <v>106</v>
      </c>
      <c r="C202" s="10">
        <v>2025</v>
      </c>
      <c r="D202" s="16">
        <v>9.2729620248179008E+16</v>
      </c>
      <c r="E202" s="10" t="s">
        <v>412</v>
      </c>
      <c r="F202" s="10" t="s">
        <v>413</v>
      </c>
      <c r="G202" s="10" t="s">
        <v>9</v>
      </c>
      <c r="H202" s="11">
        <v>993672.65</v>
      </c>
      <c r="I202" s="12" t="str">
        <f t="shared" si="3"/>
        <v>Vincendos</v>
      </c>
      <c r="J202" s="12" t="str">
        <f>VLOOKUP(B202,'[1]TJPE REPORTS - LISTA ENTIDADES'!$A$2:$E$249,5,0)</f>
        <v>Estado de Pernambuco</v>
      </c>
      <c r="K202" s="13">
        <f>VLOOKUP(B202,'[1]TJPE REPORTS - LISTA ENTIDADES'!$A$1:$E$249,4,0)</f>
        <v>4400127902587</v>
      </c>
    </row>
    <row r="203" spans="1:11" x14ac:dyDescent="0.25">
      <c r="A203" s="10">
        <v>213</v>
      </c>
      <c r="B203" s="10" t="s">
        <v>106</v>
      </c>
      <c r="C203" s="10">
        <v>2025</v>
      </c>
      <c r="D203" s="16">
        <v>9.2876520248179008E+16</v>
      </c>
      <c r="E203" s="10" t="s">
        <v>414</v>
      </c>
      <c r="F203" s="10" t="s">
        <v>415</v>
      </c>
      <c r="G203" s="10" t="s">
        <v>9</v>
      </c>
      <c r="H203" s="11">
        <v>148227.98000000001</v>
      </c>
      <c r="I203" s="12" t="str">
        <f t="shared" si="3"/>
        <v>Vincendos</v>
      </c>
      <c r="J203" s="12" t="str">
        <f>VLOOKUP(B203,'[1]TJPE REPORTS - LISTA ENTIDADES'!$A$2:$E$249,5,0)</f>
        <v>Estado de Pernambuco</v>
      </c>
      <c r="K203" s="13">
        <f>VLOOKUP(B203,'[1]TJPE REPORTS - LISTA ENTIDADES'!$A$1:$E$249,4,0)</f>
        <v>4400127902587</v>
      </c>
    </row>
    <row r="204" spans="1:11" x14ac:dyDescent="0.25">
      <c r="A204" s="10">
        <v>214</v>
      </c>
      <c r="B204" s="10" t="s">
        <v>106</v>
      </c>
      <c r="C204" s="10">
        <v>2025</v>
      </c>
      <c r="D204" s="16">
        <v>9.2868020248179008E+16</v>
      </c>
      <c r="E204" s="10" t="s">
        <v>416</v>
      </c>
      <c r="F204" s="10" t="s">
        <v>417</v>
      </c>
      <c r="G204" s="10" t="s">
        <v>9</v>
      </c>
      <c r="H204" s="11">
        <v>76328.05</v>
      </c>
      <c r="I204" s="12" t="str">
        <f t="shared" si="3"/>
        <v>Vincendos</v>
      </c>
      <c r="J204" s="12" t="str">
        <f>VLOOKUP(B204,'[1]TJPE REPORTS - LISTA ENTIDADES'!$A$2:$E$249,5,0)</f>
        <v>Estado de Pernambuco</v>
      </c>
      <c r="K204" s="13">
        <f>VLOOKUP(B204,'[1]TJPE REPORTS - LISTA ENTIDADES'!$A$1:$E$249,4,0)</f>
        <v>4400127902587</v>
      </c>
    </row>
    <row r="205" spans="1:11" x14ac:dyDescent="0.25">
      <c r="A205" s="10">
        <v>215</v>
      </c>
      <c r="B205" s="10" t="s">
        <v>106</v>
      </c>
      <c r="C205" s="10">
        <v>2025</v>
      </c>
      <c r="D205" s="16">
        <v>9.2755120248179008E+16</v>
      </c>
      <c r="E205" s="10" t="s">
        <v>418</v>
      </c>
      <c r="F205" s="10" t="s">
        <v>419</v>
      </c>
      <c r="G205" s="10" t="s">
        <v>9</v>
      </c>
      <c r="H205" s="11">
        <v>3149689.6</v>
      </c>
      <c r="I205" s="12" t="str">
        <f t="shared" si="3"/>
        <v>Vincendos</v>
      </c>
      <c r="J205" s="12" t="str">
        <f>VLOOKUP(B205,'[1]TJPE REPORTS - LISTA ENTIDADES'!$A$2:$E$249,5,0)</f>
        <v>Estado de Pernambuco</v>
      </c>
      <c r="K205" s="13">
        <f>VLOOKUP(B205,'[1]TJPE REPORTS - LISTA ENTIDADES'!$A$1:$E$249,4,0)</f>
        <v>4400127902587</v>
      </c>
    </row>
    <row r="206" spans="1:11" x14ac:dyDescent="0.25">
      <c r="A206" s="10">
        <v>216</v>
      </c>
      <c r="B206" s="10" t="s">
        <v>106</v>
      </c>
      <c r="C206" s="10">
        <v>2025</v>
      </c>
      <c r="D206" s="16">
        <v>9.1464620248179008E+16</v>
      </c>
      <c r="E206" s="10" t="s">
        <v>420</v>
      </c>
      <c r="F206" s="10" t="s">
        <v>421</v>
      </c>
      <c r="G206" s="10" t="s">
        <v>9</v>
      </c>
      <c r="H206" s="11">
        <v>115712.92</v>
      </c>
      <c r="I206" s="12" t="str">
        <f t="shared" si="3"/>
        <v>Vincendos</v>
      </c>
      <c r="J206" s="12" t="str">
        <f>VLOOKUP(B206,'[1]TJPE REPORTS - LISTA ENTIDADES'!$A$2:$E$249,5,0)</f>
        <v>Estado de Pernambuco</v>
      </c>
      <c r="K206" s="13">
        <f>VLOOKUP(B206,'[1]TJPE REPORTS - LISTA ENTIDADES'!$A$1:$E$249,4,0)</f>
        <v>4400127902587</v>
      </c>
    </row>
    <row r="207" spans="1:11" x14ac:dyDescent="0.25">
      <c r="A207" s="10">
        <v>217</v>
      </c>
      <c r="B207" s="10" t="s">
        <v>106</v>
      </c>
      <c r="C207" s="10">
        <v>2025</v>
      </c>
      <c r="D207" s="16">
        <v>9.3959420248179008E+16</v>
      </c>
      <c r="E207" s="10" t="s">
        <v>422</v>
      </c>
      <c r="F207" s="10" t="s">
        <v>423</v>
      </c>
      <c r="G207" s="10" t="s">
        <v>9</v>
      </c>
      <c r="H207" s="11">
        <v>144100.68</v>
      </c>
      <c r="I207" s="12" t="str">
        <f t="shared" si="3"/>
        <v>Vincendos</v>
      </c>
      <c r="J207" s="12" t="str">
        <f>VLOOKUP(B207,'[1]TJPE REPORTS - LISTA ENTIDADES'!$A$2:$E$249,5,0)</f>
        <v>Estado de Pernambuco</v>
      </c>
      <c r="K207" s="13">
        <f>VLOOKUP(B207,'[1]TJPE REPORTS - LISTA ENTIDADES'!$A$1:$E$249,4,0)</f>
        <v>4400127902587</v>
      </c>
    </row>
    <row r="208" spans="1:11" x14ac:dyDescent="0.25">
      <c r="A208" s="10">
        <v>218</v>
      </c>
      <c r="B208" s="10" t="s">
        <v>106</v>
      </c>
      <c r="C208" s="10">
        <v>2025</v>
      </c>
      <c r="D208" s="16">
        <v>9.4460820248179008E+16</v>
      </c>
      <c r="E208" s="10" t="s">
        <v>424</v>
      </c>
      <c r="F208" s="10" t="s">
        <v>425</v>
      </c>
      <c r="G208" s="10" t="s">
        <v>9</v>
      </c>
      <c r="H208" s="11">
        <v>135260.99</v>
      </c>
      <c r="I208" s="12" t="str">
        <f t="shared" si="3"/>
        <v>Vincendos</v>
      </c>
      <c r="J208" s="12" t="str">
        <f>VLOOKUP(B208,'[1]TJPE REPORTS - LISTA ENTIDADES'!$A$2:$E$249,5,0)</f>
        <v>Estado de Pernambuco</v>
      </c>
      <c r="K208" s="13">
        <f>VLOOKUP(B208,'[1]TJPE REPORTS - LISTA ENTIDADES'!$A$1:$E$249,4,0)</f>
        <v>4400127902587</v>
      </c>
    </row>
    <row r="209" spans="1:11" x14ac:dyDescent="0.25">
      <c r="A209" s="10">
        <v>219</v>
      </c>
      <c r="B209" s="10" t="s">
        <v>106</v>
      </c>
      <c r="C209" s="10">
        <v>2025</v>
      </c>
      <c r="D209" s="16">
        <v>9.4244720248179008E+16</v>
      </c>
      <c r="E209" s="10" t="s">
        <v>426</v>
      </c>
      <c r="F209" s="10" t="s">
        <v>427</v>
      </c>
      <c r="G209" s="10" t="s">
        <v>9</v>
      </c>
      <c r="H209" s="11">
        <v>24489.27</v>
      </c>
      <c r="I209" s="12" t="str">
        <f t="shared" si="3"/>
        <v>Vincendos</v>
      </c>
      <c r="J209" s="12" t="str">
        <f>VLOOKUP(B209,'[1]TJPE REPORTS - LISTA ENTIDADES'!$A$2:$E$249,5,0)</f>
        <v>Estado de Pernambuco</v>
      </c>
      <c r="K209" s="13">
        <f>VLOOKUP(B209,'[1]TJPE REPORTS - LISTA ENTIDADES'!$A$1:$E$249,4,0)</f>
        <v>4400127902587</v>
      </c>
    </row>
    <row r="210" spans="1:11" x14ac:dyDescent="0.25">
      <c r="A210" s="10">
        <v>220</v>
      </c>
      <c r="B210" s="10" t="s">
        <v>106</v>
      </c>
      <c r="C210" s="10">
        <v>2025</v>
      </c>
      <c r="D210" s="16">
        <v>9.3664420248179008E+16</v>
      </c>
      <c r="E210" s="10" t="s">
        <v>428</v>
      </c>
      <c r="F210" s="10" t="s">
        <v>429</v>
      </c>
      <c r="G210" s="10" t="s">
        <v>9</v>
      </c>
      <c r="H210" s="11">
        <v>109258.37</v>
      </c>
      <c r="I210" s="12" t="str">
        <f t="shared" si="3"/>
        <v>Vincendos</v>
      </c>
      <c r="J210" s="12" t="str">
        <f>VLOOKUP(B210,'[1]TJPE REPORTS - LISTA ENTIDADES'!$A$2:$E$249,5,0)</f>
        <v>Estado de Pernambuco</v>
      </c>
      <c r="K210" s="13">
        <f>VLOOKUP(B210,'[1]TJPE REPORTS - LISTA ENTIDADES'!$A$1:$E$249,4,0)</f>
        <v>4400127902587</v>
      </c>
    </row>
    <row r="211" spans="1:11" x14ac:dyDescent="0.25">
      <c r="A211" s="10">
        <v>221</v>
      </c>
      <c r="B211" s="10" t="s">
        <v>106</v>
      </c>
      <c r="C211" s="10">
        <v>2025</v>
      </c>
      <c r="D211" s="16">
        <v>8.8529120248179008E+16</v>
      </c>
      <c r="E211" s="10" t="s">
        <v>430</v>
      </c>
      <c r="F211" s="10" t="s">
        <v>431</v>
      </c>
      <c r="G211" s="10" t="s">
        <v>9</v>
      </c>
      <c r="H211" s="11">
        <v>77650.759999999995</v>
      </c>
      <c r="I211" s="12" t="str">
        <f t="shared" si="3"/>
        <v>Vincendos</v>
      </c>
      <c r="J211" s="12" t="str">
        <f>VLOOKUP(B211,'[1]TJPE REPORTS - LISTA ENTIDADES'!$A$2:$E$249,5,0)</f>
        <v>Estado de Pernambuco</v>
      </c>
      <c r="K211" s="13">
        <f>VLOOKUP(B211,'[1]TJPE REPORTS - LISTA ENTIDADES'!$A$1:$E$249,4,0)</f>
        <v>4400127902587</v>
      </c>
    </row>
    <row r="212" spans="1:11" x14ac:dyDescent="0.25">
      <c r="A212" s="10">
        <v>222</v>
      </c>
      <c r="B212" s="10" t="s">
        <v>106</v>
      </c>
      <c r="C212" s="10">
        <v>2025</v>
      </c>
      <c r="D212" s="16">
        <v>8.9013520248179008E+16</v>
      </c>
      <c r="E212" s="10" t="s">
        <v>432</v>
      </c>
      <c r="F212" s="10" t="s">
        <v>433</v>
      </c>
      <c r="G212" s="10" t="s">
        <v>9</v>
      </c>
      <c r="H212" s="11">
        <v>92028.43</v>
      </c>
      <c r="I212" s="12" t="str">
        <f t="shared" si="3"/>
        <v>Vincendos</v>
      </c>
      <c r="J212" s="12" t="str">
        <f>VLOOKUP(B212,'[1]TJPE REPORTS - LISTA ENTIDADES'!$A$2:$E$249,5,0)</f>
        <v>Estado de Pernambuco</v>
      </c>
      <c r="K212" s="13">
        <f>VLOOKUP(B212,'[1]TJPE REPORTS - LISTA ENTIDADES'!$A$1:$E$249,4,0)</f>
        <v>4400127902587</v>
      </c>
    </row>
    <row r="213" spans="1:11" x14ac:dyDescent="0.25">
      <c r="A213" s="10">
        <v>223</v>
      </c>
      <c r="B213" s="10" t="s">
        <v>106</v>
      </c>
      <c r="C213" s="10">
        <v>2025</v>
      </c>
      <c r="D213" s="16">
        <v>8.9030520248179008E+16</v>
      </c>
      <c r="E213" s="10" t="s">
        <v>434</v>
      </c>
      <c r="F213" s="10" t="s">
        <v>435</v>
      </c>
      <c r="G213" s="10" t="s">
        <v>9</v>
      </c>
      <c r="H213" s="11">
        <v>152467.09</v>
      </c>
      <c r="I213" s="12" t="str">
        <f t="shared" si="3"/>
        <v>Vincendos</v>
      </c>
      <c r="J213" s="12" t="str">
        <f>VLOOKUP(B213,'[1]TJPE REPORTS - LISTA ENTIDADES'!$A$2:$E$249,5,0)</f>
        <v>Estado de Pernambuco</v>
      </c>
      <c r="K213" s="13">
        <f>VLOOKUP(B213,'[1]TJPE REPORTS - LISTA ENTIDADES'!$A$1:$E$249,4,0)</f>
        <v>4400127902587</v>
      </c>
    </row>
    <row r="214" spans="1:11" x14ac:dyDescent="0.25">
      <c r="A214" s="10">
        <v>224</v>
      </c>
      <c r="B214" s="10" t="s">
        <v>106</v>
      </c>
      <c r="C214" s="10">
        <v>2025</v>
      </c>
      <c r="D214" s="16">
        <v>8.8450220248179008E+16</v>
      </c>
      <c r="E214" s="10" t="s">
        <v>436</v>
      </c>
      <c r="F214" s="10" t="s">
        <v>437</v>
      </c>
      <c r="G214" s="10" t="s">
        <v>9</v>
      </c>
      <c r="H214" s="11">
        <v>89928.62</v>
      </c>
      <c r="I214" s="12" t="str">
        <f t="shared" si="3"/>
        <v>Vincendos</v>
      </c>
      <c r="J214" s="12" t="str">
        <f>VLOOKUP(B214,'[1]TJPE REPORTS - LISTA ENTIDADES'!$A$2:$E$249,5,0)</f>
        <v>Estado de Pernambuco</v>
      </c>
      <c r="K214" s="13">
        <f>VLOOKUP(B214,'[1]TJPE REPORTS - LISTA ENTIDADES'!$A$1:$E$249,4,0)</f>
        <v>4400127902587</v>
      </c>
    </row>
    <row r="215" spans="1:11" x14ac:dyDescent="0.25">
      <c r="A215" s="10">
        <v>225</v>
      </c>
      <c r="B215" s="10" t="s">
        <v>106</v>
      </c>
      <c r="C215" s="10">
        <v>2025</v>
      </c>
      <c r="D215" s="16">
        <v>8.9740720248179008E+16</v>
      </c>
      <c r="E215" s="10" t="s">
        <v>438</v>
      </c>
      <c r="F215" s="10" t="s">
        <v>439</v>
      </c>
      <c r="G215" s="10" t="s">
        <v>9</v>
      </c>
      <c r="H215" s="11">
        <v>104934.82</v>
      </c>
      <c r="I215" s="12" t="str">
        <f t="shared" si="3"/>
        <v>Vincendos</v>
      </c>
      <c r="J215" s="12" t="str">
        <f>VLOOKUP(B215,'[1]TJPE REPORTS - LISTA ENTIDADES'!$A$2:$E$249,5,0)</f>
        <v>Estado de Pernambuco</v>
      </c>
      <c r="K215" s="13">
        <f>VLOOKUP(B215,'[1]TJPE REPORTS - LISTA ENTIDADES'!$A$1:$E$249,4,0)</f>
        <v>4400127902587</v>
      </c>
    </row>
    <row r="216" spans="1:11" x14ac:dyDescent="0.25">
      <c r="A216" s="10">
        <v>226</v>
      </c>
      <c r="B216" s="10" t="s">
        <v>106</v>
      </c>
      <c r="C216" s="10">
        <v>2025</v>
      </c>
      <c r="D216" s="16">
        <v>9.2390920248179008E+16</v>
      </c>
      <c r="E216" s="10" t="s">
        <v>440</v>
      </c>
      <c r="F216" s="10" t="s">
        <v>441</v>
      </c>
      <c r="G216" s="10" t="s">
        <v>9</v>
      </c>
      <c r="H216" s="11">
        <v>230478.79</v>
      </c>
      <c r="I216" s="12" t="str">
        <f t="shared" si="3"/>
        <v>Vincendos</v>
      </c>
      <c r="J216" s="12" t="str">
        <f>VLOOKUP(B216,'[1]TJPE REPORTS - LISTA ENTIDADES'!$A$2:$E$249,5,0)</f>
        <v>Estado de Pernambuco</v>
      </c>
      <c r="K216" s="13">
        <f>VLOOKUP(B216,'[1]TJPE REPORTS - LISTA ENTIDADES'!$A$1:$E$249,4,0)</f>
        <v>4400127902587</v>
      </c>
    </row>
    <row r="217" spans="1:11" x14ac:dyDescent="0.25">
      <c r="A217" s="10">
        <v>227</v>
      </c>
      <c r="B217" s="10" t="s">
        <v>106</v>
      </c>
      <c r="C217" s="10">
        <v>2025</v>
      </c>
      <c r="D217" s="16">
        <v>9.4097820248179008E+16</v>
      </c>
      <c r="E217" s="10" t="s">
        <v>442</v>
      </c>
      <c r="F217" s="10" t="s">
        <v>443</v>
      </c>
      <c r="G217" s="10" t="s">
        <v>9</v>
      </c>
      <c r="H217" s="11">
        <v>601356.12</v>
      </c>
      <c r="I217" s="12" t="str">
        <f t="shared" si="3"/>
        <v>Vincendos</v>
      </c>
      <c r="J217" s="12" t="str">
        <f>VLOOKUP(B217,'[1]TJPE REPORTS - LISTA ENTIDADES'!$A$2:$E$249,5,0)</f>
        <v>Estado de Pernambuco</v>
      </c>
      <c r="K217" s="13">
        <f>VLOOKUP(B217,'[1]TJPE REPORTS - LISTA ENTIDADES'!$A$1:$E$249,4,0)</f>
        <v>4400127902587</v>
      </c>
    </row>
    <row r="218" spans="1:11" x14ac:dyDescent="0.25">
      <c r="A218" s="10">
        <v>228</v>
      </c>
      <c r="B218" s="10" t="s">
        <v>106</v>
      </c>
      <c r="C218" s="10">
        <v>2025</v>
      </c>
      <c r="D218" s="16">
        <v>8.8728220248179008E+16</v>
      </c>
      <c r="E218" s="10" t="s">
        <v>444</v>
      </c>
      <c r="F218" s="10" t="s">
        <v>445</v>
      </c>
      <c r="G218" s="10" t="s">
        <v>9</v>
      </c>
      <c r="H218" s="11">
        <v>282067.98</v>
      </c>
      <c r="I218" s="12" t="str">
        <f t="shared" si="3"/>
        <v>Vincendos</v>
      </c>
      <c r="J218" s="12" t="str">
        <f>VLOOKUP(B218,'[1]TJPE REPORTS - LISTA ENTIDADES'!$A$2:$E$249,5,0)</f>
        <v>Estado de Pernambuco</v>
      </c>
      <c r="K218" s="13">
        <f>VLOOKUP(B218,'[1]TJPE REPORTS - LISTA ENTIDADES'!$A$1:$E$249,4,0)</f>
        <v>4400127902587</v>
      </c>
    </row>
    <row r="219" spans="1:11" x14ac:dyDescent="0.25">
      <c r="A219" s="10">
        <v>229</v>
      </c>
      <c r="B219" s="10" t="s">
        <v>106</v>
      </c>
      <c r="C219" s="10">
        <v>2025</v>
      </c>
      <c r="D219" s="16">
        <v>8.9022020248179008E+16</v>
      </c>
      <c r="E219" s="10" t="s">
        <v>446</v>
      </c>
      <c r="F219" s="10" t="s">
        <v>447</v>
      </c>
      <c r="G219" s="10" t="s">
        <v>9</v>
      </c>
      <c r="H219" s="11">
        <v>121077.07</v>
      </c>
      <c r="I219" s="12" t="str">
        <f t="shared" si="3"/>
        <v>Vincendos</v>
      </c>
      <c r="J219" s="12" t="str">
        <f>VLOOKUP(B219,'[1]TJPE REPORTS - LISTA ENTIDADES'!$A$2:$E$249,5,0)</f>
        <v>Estado de Pernambuco</v>
      </c>
      <c r="K219" s="13">
        <f>VLOOKUP(B219,'[1]TJPE REPORTS - LISTA ENTIDADES'!$A$1:$E$249,4,0)</f>
        <v>4400127902587</v>
      </c>
    </row>
    <row r="220" spans="1:11" x14ac:dyDescent="0.25">
      <c r="A220" s="10">
        <v>230</v>
      </c>
      <c r="B220" s="10" t="s">
        <v>106</v>
      </c>
      <c r="C220" s="10">
        <v>2025</v>
      </c>
      <c r="D220" s="16">
        <v>8.9463920248179008E+16</v>
      </c>
      <c r="E220" s="10" t="s">
        <v>448</v>
      </c>
      <c r="F220" s="10" t="s">
        <v>449</v>
      </c>
      <c r="G220" s="10" t="s">
        <v>9</v>
      </c>
      <c r="H220" s="11">
        <v>176799.15</v>
      </c>
      <c r="I220" s="12" t="str">
        <f t="shared" si="3"/>
        <v>Vincendos</v>
      </c>
      <c r="J220" s="12" t="str">
        <f>VLOOKUP(B220,'[1]TJPE REPORTS - LISTA ENTIDADES'!$A$2:$E$249,5,0)</f>
        <v>Estado de Pernambuco</v>
      </c>
      <c r="K220" s="13">
        <f>VLOOKUP(B220,'[1]TJPE REPORTS - LISTA ENTIDADES'!$A$1:$E$249,4,0)</f>
        <v>4400127902587</v>
      </c>
    </row>
    <row r="221" spans="1:11" x14ac:dyDescent="0.25">
      <c r="A221" s="10">
        <v>231</v>
      </c>
      <c r="B221" s="10" t="s">
        <v>106</v>
      </c>
      <c r="C221" s="10">
        <v>2025</v>
      </c>
      <c r="D221" s="16">
        <v>8.8615320248179008E+16</v>
      </c>
      <c r="E221" s="10" t="s">
        <v>450</v>
      </c>
      <c r="F221" s="10" t="s">
        <v>451</v>
      </c>
      <c r="G221" s="10" t="s">
        <v>9</v>
      </c>
      <c r="H221" s="11">
        <v>86861.28</v>
      </c>
      <c r="I221" s="12" t="str">
        <f t="shared" si="3"/>
        <v>Vincendos</v>
      </c>
      <c r="J221" s="12" t="str">
        <f>VLOOKUP(B221,'[1]TJPE REPORTS - LISTA ENTIDADES'!$A$2:$E$249,5,0)</f>
        <v>Estado de Pernambuco</v>
      </c>
      <c r="K221" s="13">
        <f>VLOOKUP(B221,'[1]TJPE REPORTS - LISTA ENTIDADES'!$A$1:$E$249,4,0)</f>
        <v>4400127902587</v>
      </c>
    </row>
    <row r="222" spans="1:11" x14ac:dyDescent="0.25">
      <c r="A222" s="10">
        <v>232</v>
      </c>
      <c r="B222" s="10" t="s">
        <v>106</v>
      </c>
      <c r="C222" s="10">
        <v>2025</v>
      </c>
      <c r="D222" s="16">
        <v>8.9065720248179008E+16</v>
      </c>
      <c r="E222" s="10" t="s">
        <v>452</v>
      </c>
      <c r="F222" s="10" t="s">
        <v>453</v>
      </c>
      <c r="G222" s="10" t="s">
        <v>9</v>
      </c>
      <c r="H222" s="11">
        <v>97916.64</v>
      </c>
      <c r="I222" s="12" t="str">
        <f t="shared" si="3"/>
        <v>Vincendos</v>
      </c>
      <c r="J222" s="12" t="str">
        <f>VLOOKUP(B222,'[1]TJPE REPORTS - LISTA ENTIDADES'!$A$2:$E$249,5,0)</f>
        <v>Estado de Pernambuco</v>
      </c>
      <c r="K222" s="13">
        <f>VLOOKUP(B222,'[1]TJPE REPORTS - LISTA ENTIDADES'!$A$1:$E$249,4,0)</f>
        <v>4400127902587</v>
      </c>
    </row>
    <row r="223" spans="1:11" x14ac:dyDescent="0.25">
      <c r="A223" s="10">
        <v>233</v>
      </c>
      <c r="B223" s="10" t="s">
        <v>106</v>
      </c>
      <c r="C223" s="10">
        <v>2025</v>
      </c>
      <c r="D223" s="16">
        <v>8.9057220248179008E+16</v>
      </c>
      <c r="E223" s="10" t="s">
        <v>454</v>
      </c>
      <c r="F223" s="10" t="s">
        <v>455</v>
      </c>
      <c r="G223" s="10" t="s">
        <v>9</v>
      </c>
      <c r="H223" s="11">
        <v>129966.65</v>
      </c>
      <c r="I223" s="12" t="str">
        <f t="shared" si="3"/>
        <v>Vincendos</v>
      </c>
      <c r="J223" s="12" t="str">
        <f>VLOOKUP(B223,'[1]TJPE REPORTS - LISTA ENTIDADES'!$A$2:$E$249,5,0)</f>
        <v>Estado de Pernambuco</v>
      </c>
      <c r="K223" s="13">
        <f>VLOOKUP(B223,'[1]TJPE REPORTS - LISTA ENTIDADES'!$A$1:$E$249,4,0)</f>
        <v>4400127902587</v>
      </c>
    </row>
    <row r="224" spans="1:11" x14ac:dyDescent="0.25">
      <c r="A224" s="10">
        <v>234</v>
      </c>
      <c r="B224" s="10" t="s">
        <v>106</v>
      </c>
      <c r="C224" s="10">
        <v>2025</v>
      </c>
      <c r="D224" s="16">
        <v>9.5059320248179008E+16</v>
      </c>
      <c r="E224" s="10" t="s">
        <v>456</v>
      </c>
      <c r="F224" s="10" t="s">
        <v>457</v>
      </c>
      <c r="G224" s="10" t="s">
        <v>9</v>
      </c>
      <c r="H224" s="11">
        <v>173931.51</v>
      </c>
      <c r="I224" s="12" t="str">
        <f t="shared" si="3"/>
        <v>Vincendos</v>
      </c>
      <c r="J224" s="12" t="str">
        <f>VLOOKUP(B224,'[1]TJPE REPORTS - LISTA ENTIDADES'!$A$2:$E$249,5,0)</f>
        <v>Estado de Pernambuco</v>
      </c>
      <c r="K224" s="13">
        <f>VLOOKUP(B224,'[1]TJPE REPORTS - LISTA ENTIDADES'!$A$1:$E$249,4,0)</f>
        <v>4400127902587</v>
      </c>
    </row>
    <row r="225" spans="1:11" x14ac:dyDescent="0.25">
      <c r="A225" s="10">
        <v>235</v>
      </c>
      <c r="B225" s="10" t="s">
        <v>106</v>
      </c>
      <c r="C225" s="10">
        <v>2025</v>
      </c>
      <c r="D225" s="16">
        <v>9.5101820248179008E+16</v>
      </c>
      <c r="E225" s="10" t="s">
        <v>458</v>
      </c>
      <c r="F225" s="10" t="s">
        <v>459</v>
      </c>
      <c r="G225" s="10" t="s">
        <v>9</v>
      </c>
      <c r="H225" s="11">
        <v>170658.16</v>
      </c>
      <c r="I225" s="12" t="str">
        <f t="shared" si="3"/>
        <v>Vincendos</v>
      </c>
      <c r="J225" s="12" t="str">
        <f>VLOOKUP(B225,'[1]TJPE REPORTS - LISTA ENTIDADES'!$A$2:$E$249,5,0)</f>
        <v>Estado de Pernambuco</v>
      </c>
      <c r="K225" s="13">
        <f>VLOOKUP(B225,'[1]TJPE REPORTS - LISTA ENTIDADES'!$A$1:$E$249,4,0)</f>
        <v>4400127902587</v>
      </c>
    </row>
    <row r="226" spans="1:11" x14ac:dyDescent="0.25">
      <c r="A226" s="10">
        <v>236</v>
      </c>
      <c r="B226" s="10" t="s">
        <v>106</v>
      </c>
      <c r="C226" s="10">
        <v>2025</v>
      </c>
      <c r="D226" s="16">
        <v>9.6314620248179008E+16</v>
      </c>
      <c r="E226" s="10" t="s">
        <v>460</v>
      </c>
      <c r="F226" s="10" t="s">
        <v>461</v>
      </c>
      <c r="G226" s="10" t="s">
        <v>9</v>
      </c>
      <c r="H226" s="11">
        <v>579280.32999999996</v>
      </c>
      <c r="I226" s="12" t="str">
        <f t="shared" si="3"/>
        <v>Vincendos</v>
      </c>
      <c r="J226" s="12" t="str">
        <f>VLOOKUP(B226,'[1]TJPE REPORTS - LISTA ENTIDADES'!$A$2:$E$249,5,0)</f>
        <v>Estado de Pernambuco</v>
      </c>
      <c r="K226" s="13">
        <f>VLOOKUP(B226,'[1]TJPE REPORTS - LISTA ENTIDADES'!$A$1:$E$249,4,0)</f>
        <v>4400127902587</v>
      </c>
    </row>
    <row r="227" spans="1:11" x14ac:dyDescent="0.25">
      <c r="A227" s="10">
        <v>237</v>
      </c>
      <c r="B227" s="10" t="s">
        <v>106</v>
      </c>
      <c r="C227" s="10">
        <v>2025</v>
      </c>
      <c r="D227" s="16">
        <v>9.6349820248179008E+16</v>
      </c>
      <c r="E227" s="10" t="s">
        <v>462</v>
      </c>
      <c r="F227" s="10" t="s">
        <v>463</v>
      </c>
      <c r="G227" s="10" t="s">
        <v>9</v>
      </c>
      <c r="H227" s="11">
        <v>277910.61</v>
      </c>
      <c r="I227" s="12" t="str">
        <f t="shared" si="3"/>
        <v>Vincendos</v>
      </c>
      <c r="J227" s="12" t="str">
        <f>VLOOKUP(B227,'[1]TJPE REPORTS - LISTA ENTIDADES'!$A$2:$E$249,5,0)</f>
        <v>Estado de Pernambuco</v>
      </c>
      <c r="K227" s="13">
        <f>VLOOKUP(B227,'[1]TJPE REPORTS - LISTA ENTIDADES'!$A$1:$E$249,4,0)</f>
        <v>4400127902587</v>
      </c>
    </row>
    <row r="228" spans="1:11" x14ac:dyDescent="0.25">
      <c r="A228" s="10">
        <v>238</v>
      </c>
      <c r="B228" s="10" t="s">
        <v>106</v>
      </c>
      <c r="C228" s="10">
        <v>2025</v>
      </c>
      <c r="D228" s="16">
        <v>9.6358320248179008E+16</v>
      </c>
      <c r="E228" s="10" t="s">
        <v>464</v>
      </c>
      <c r="F228" s="10" t="s">
        <v>465</v>
      </c>
      <c r="G228" s="10" t="s">
        <v>9</v>
      </c>
      <c r="H228" s="11">
        <v>277910.61</v>
      </c>
      <c r="I228" s="12" t="str">
        <f t="shared" si="3"/>
        <v>Vincendos</v>
      </c>
      <c r="J228" s="12" t="str">
        <f>VLOOKUP(B228,'[1]TJPE REPORTS - LISTA ENTIDADES'!$A$2:$E$249,5,0)</f>
        <v>Estado de Pernambuco</v>
      </c>
      <c r="K228" s="13">
        <f>VLOOKUP(B228,'[1]TJPE REPORTS - LISTA ENTIDADES'!$A$1:$E$249,4,0)</f>
        <v>4400127902587</v>
      </c>
    </row>
    <row r="229" spans="1:11" x14ac:dyDescent="0.25">
      <c r="A229" s="10">
        <v>239</v>
      </c>
      <c r="B229" s="10" t="s">
        <v>106</v>
      </c>
      <c r="C229" s="10">
        <v>2025</v>
      </c>
      <c r="D229" s="16">
        <v>9.6366820248179008E+16</v>
      </c>
      <c r="E229" s="10" t="s">
        <v>466</v>
      </c>
      <c r="F229" s="10" t="s">
        <v>467</v>
      </c>
      <c r="G229" s="10" t="s">
        <v>9</v>
      </c>
      <c r="H229" s="11">
        <v>277910.61</v>
      </c>
      <c r="I229" s="12" t="str">
        <f t="shared" si="3"/>
        <v>Vincendos</v>
      </c>
      <c r="J229" s="12" t="str">
        <f>VLOOKUP(B229,'[1]TJPE REPORTS - LISTA ENTIDADES'!$A$2:$E$249,5,0)</f>
        <v>Estado de Pernambuco</v>
      </c>
      <c r="K229" s="13">
        <f>VLOOKUP(B229,'[1]TJPE REPORTS - LISTA ENTIDADES'!$A$1:$E$249,4,0)</f>
        <v>4400127902587</v>
      </c>
    </row>
    <row r="230" spans="1:11" x14ac:dyDescent="0.25">
      <c r="A230" s="10">
        <v>240</v>
      </c>
      <c r="B230" s="10" t="s">
        <v>106</v>
      </c>
      <c r="C230" s="10">
        <v>2025</v>
      </c>
      <c r="D230" s="16">
        <v>9.6383820248179008E+16</v>
      </c>
      <c r="E230" s="10" t="s">
        <v>468</v>
      </c>
      <c r="F230" s="10" t="s">
        <v>469</v>
      </c>
      <c r="G230" s="10" t="s">
        <v>9</v>
      </c>
      <c r="H230" s="11">
        <v>277910.61</v>
      </c>
      <c r="I230" s="12" t="str">
        <f t="shared" si="3"/>
        <v>Vincendos</v>
      </c>
      <c r="J230" s="12" t="str">
        <f>VLOOKUP(B230,'[1]TJPE REPORTS - LISTA ENTIDADES'!$A$2:$E$249,5,0)</f>
        <v>Estado de Pernambuco</v>
      </c>
      <c r="K230" s="13">
        <f>VLOOKUP(B230,'[1]TJPE REPORTS - LISTA ENTIDADES'!$A$1:$E$249,4,0)</f>
        <v>4400127902587</v>
      </c>
    </row>
    <row r="231" spans="1:11" x14ac:dyDescent="0.25">
      <c r="A231" s="10">
        <v>241</v>
      </c>
      <c r="B231" s="10" t="s">
        <v>106</v>
      </c>
      <c r="C231" s="10">
        <v>2025</v>
      </c>
      <c r="D231" s="16">
        <v>9.4894220248179008E+16</v>
      </c>
      <c r="E231" s="10" t="s">
        <v>470</v>
      </c>
      <c r="F231" s="10" t="s">
        <v>471</v>
      </c>
      <c r="G231" s="10" t="s">
        <v>9</v>
      </c>
      <c r="H231" s="11">
        <v>277910.61</v>
      </c>
      <c r="I231" s="12" t="str">
        <f t="shared" si="3"/>
        <v>Vincendos</v>
      </c>
      <c r="J231" s="12" t="str">
        <f>VLOOKUP(B231,'[1]TJPE REPORTS - LISTA ENTIDADES'!$A$2:$E$249,5,0)</f>
        <v>Estado de Pernambuco</v>
      </c>
      <c r="K231" s="13">
        <f>VLOOKUP(B231,'[1]TJPE REPORTS - LISTA ENTIDADES'!$A$1:$E$249,4,0)</f>
        <v>4400127902587</v>
      </c>
    </row>
    <row r="232" spans="1:11" x14ac:dyDescent="0.25">
      <c r="A232" s="10">
        <v>242</v>
      </c>
      <c r="B232" s="10" t="s">
        <v>106</v>
      </c>
      <c r="C232" s="10">
        <v>2025</v>
      </c>
      <c r="D232" s="16">
        <v>9.4902720248179008E+16</v>
      </c>
      <c r="E232" s="10" t="s">
        <v>472</v>
      </c>
      <c r="F232" s="10" t="s">
        <v>473</v>
      </c>
      <c r="G232" s="10" t="s">
        <v>9</v>
      </c>
      <c r="H232" s="11">
        <v>277910.61</v>
      </c>
      <c r="I232" s="12" t="str">
        <f t="shared" si="3"/>
        <v>Vincendos</v>
      </c>
      <c r="J232" s="12" t="str">
        <f>VLOOKUP(B232,'[1]TJPE REPORTS - LISTA ENTIDADES'!$A$2:$E$249,5,0)</f>
        <v>Estado de Pernambuco</v>
      </c>
      <c r="K232" s="13">
        <f>VLOOKUP(B232,'[1]TJPE REPORTS - LISTA ENTIDADES'!$A$1:$E$249,4,0)</f>
        <v>4400127902587</v>
      </c>
    </row>
    <row r="233" spans="1:11" x14ac:dyDescent="0.25">
      <c r="A233" s="10">
        <v>243</v>
      </c>
      <c r="B233" s="10" t="s">
        <v>106</v>
      </c>
      <c r="C233" s="10">
        <v>2025</v>
      </c>
      <c r="D233" s="16">
        <v>9.4911220248179008E+16</v>
      </c>
      <c r="E233" s="10" t="s">
        <v>474</v>
      </c>
      <c r="F233" s="10" t="s">
        <v>475</v>
      </c>
      <c r="G233" s="10" t="s">
        <v>9</v>
      </c>
      <c r="H233" s="11">
        <v>277910.61</v>
      </c>
      <c r="I233" s="12" t="str">
        <f t="shared" si="3"/>
        <v>Vincendos</v>
      </c>
      <c r="J233" s="12" t="str">
        <f>VLOOKUP(B233,'[1]TJPE REPORTS - LISTA ENTIDADES'!$A$2:$E$249,5,0)</f>
        <v>Estado de Pernambuco</v>
      </c>
      <c r="K233" s="13">
        <f>VLOOKUP(B233,'[1]TJPE REPORTS - LISTA ENTIDADES'!$A$1:$E$249,4,0)</f>
        <v>4400127902587</v>
      </c>
    </row>
    <row r="234" spans="1:11" x14ac:dyDescent="0.25">
      <c r="A234" s="10">
        <v>244</v>
      </c>
      <c r="B234" s="10" t="s">
        <v>106</v>
      </c>
      <c r="C234" s="10">
        <v>2025</v>
      </c>
      <c r="D234" s="16">
        <v>9.4954920248179008E+16</v>
      </c>
      <c r="E234" s="10" t="s">
        <v>476</v>
      </c>
      <c r="F234" s="10" t="s">
        <v>477</v>
      </c>
      <c r="G234" s="10" t="s">
        <v>9</v>
      </c>
      <c r="H234" s="11">
        <v>277910.61</v>
      </c>
      <c r="I234" s="12" t="str">
        <f t="shared" si="3"/>
        <v>Vincendos</v>
      </c>
      <c r="J234" s="12" t="str">
        <f>VLOOKUP(B234,'[1]TJPE REPORTS - LISTA ENTIDADES'!$A$2:$E$249,5,0)</f>
        <v>Estado de Pernambuco</v>
      </c>
      <c r="K234" s="13">
        <f>VLOOKUP(B234,'[1]TJPE REPORTS - LISTA ENTIDADES'!$A$1:$E$249,4,0)</f>
        <v>4400127902587</v>
      </c>
    </row>
    <row r="235" spans="1:11" x14ac:dyDescent="0.25">
      <c r="A235" s="10">
        <v>245</v>
      </c>
      <c r="B235" s="10" t="s">
        <v>106</v>
      </c>
      <c r="C235" s="10">
        <v>2025</v>
      </c>
      <c r="D235" s="16">
        <v>9.4963420248179008E+16</v>
      </c>
      <c r="E235" s="10" t="s">
        <v>478</v>
      </c>
      <c r="F235" s="10" t="s">
        <v>479</v>
      </c>
      <c r="G235" s="10" t="s">
        <v>9</v>
      </c>
      <c r="H235" s="11">
        <v>277910.61</v>
      </c>
      <c r="I235" s="12" t="str">
        <f t="shared" si="3"/>
        <v>Vincendos</v>
      </c>
      <c r="J235" s="12" t="str">
        <f>VLOOKUP(B235,'[1]TJPE REPORTS - LISTA ENTIDADES'!$A$2:$E$249,5,0)</f>
        <v>Estado de Pernambuco</v>
      </c>
      <c r="K235" s="13">
        <f>VLOOKUP(B235,'[1]TJPE REPORTS - LISTA ENTIDADES'!$A$1:$E$249,4,0)</f>
        <v>4400127902587</v>
      </c>
    </row>
    <row r="236" spans="1:11" x14ac:dyDescent="0.25">
      <c r="A236" s="10">
        <v>246</v>
      </c>
      <c r="B236" s="10" t="s">
        <v>106</v>
      </c>
      <c r="C236" s="10">
        <v>2025</v>
      </c>
      <c r="D236" s="16">
        <v>9.5024120248179008E+16</v>
      </c>
      <c r="E236" s="10" t="s">
        <v>480</v>
      </c>
      <c r="F236" s="10" t="s">
        <v>481</v>
      </c>
      <c r="G236" s="10" t="s">
        <v>9</v>
      </c>
      <c r="H236" s="11">
        <v>277910.61</v>
      </c>
      <c r="I236" s="12" t="str">
        <f t="shared" si="3"/>
        <v>Vincendos</v>
      </c>
      <c r="J236" s="12" t="str">
        <f>VLOOKUP(B236,'[1]TJPE REPORTS - LISTA ENTIDADES'!$A$2:$E$249,5,0)</f>
        <v>Estado de Pernambuco</v>
      </c>
      <c r="K236" s="13">
        <f>VLOOKUP(B236,'[1]TJPE REPORTS - LISTA ENTIDADES'!$A$1:$E$249,4,0)</f>
        <v>4400127902587</v>
      </c>
    </row>
    <row r="237" spans="1:11" x14ac:dyDescent="0.25">
      <c r="A237" s="10">
        <v>247</v>
      </c>
      <c r="B237" s="10" t="s">
        <v>106</v>
      </c>
      <c r="C237" s="10">
        <v>2025</v>
      </c>
      <c r="D237" s="16">
        <v>9.5223220248179008E+16</v>
      </c>
      <c r="E237" s="10" t="s">
        <v>482</v>
      </c>
      <c r="F237" s="10" t="s">
        <v>483</v>
      </c>
      <c r="G237" s="10" t="s">
        <v>9</v>
      </c>
      <c r="H237" s="11">
        <v>277910.61</v>
      </c>
      <c r="I237" s="12" t="str">
        <f t="shared" si="3"/>
        <v>Vincendos</v>
      </c>
      <c r="J237" s="12" t="str">
        <f>VLOOKUP(B237,'[1]TJPE REPORTS - LISTA ENTIDADES'!$A$2:$E$249,5,0)</f>
        <v>Estado de Pernambuco</v>
      </c>
      <c r="K237" s="13">
        <f>VLOOKUP(B237,'[1]TJPE REPORTS - LISTA ENTIDADES'!$A$1:$E$249,4,0)</f>
        <v>4400127902587</v>
      </c>
    </row>
    <row r="238" spans="1:11" x14ac:dyDescent="0.25">
      <c r="A238" s="10">
        <v>248</v>
      </c>
      <c r="B238" s="10" t="s">
        <v>106</v>
      </c>
      <c r="C238" s="10">
        <v>2025</v>
      </c>
      <c r="D238" s="16">
        <v>9.5327620248179008E+16</v>
      </c>
      <c r="E238" s="10" t="s">
        <v>484</v>
      </c>
      <c r="F238" s="10" t="s">
        <v>485</v>
      </c>
      <c r="G238" s="10" t="s">
        <v>9</v>
      </c>
      <c r="H238" s="11">
        <v>118896.89</v>
      </c>
      <c r="I238" s="12" t="str">
        <f t="shared" si="3"/>
        <v>Vincendos</v>
      </c>
      <c r="J238" s="12" t="str">
        <f>VLOOKUP(B238,'[1]TJPE REPORTS - LISTA ENTIDADES'!$A$2:$E$249,5,0)</f>
        <v>Estado de Pernambuco</v>
      </c>
      <c r="K238" s="13">
        <f>VLOOKUP(B238,'[1]TJPE REPORTS - LISTA ENTIDADES'!$A$1:$E$249,4,0)</f>
        <v>4400127902587</v>
      </c>
    </row>
    <row r="239" spans="1:11" x14ac:dyDescent="0.25">
      <c r="A239" s="10">
        <v>249</v>
      </c>
      <c r="B239" s="10" t="s">
        <v>106</v>
      </c>
      <c r="C239" s="10">
        <v>2025</v>
      </c>
      <c r="D239" s="16">
        <v>9.5344620248179008E+16</v>
      </c>
      <c r="E239" s="10" t="s">
        <v>486</v>
      </c>
      <c r="F239" s="10" t="s">
        <v>487</v>
      </c>
      <c r="G239" s="10" t="s">
        <v>9</v>
      </c>
      <c r="H239" s="11">
        <v>118896.89</v>
      </c>
      <c r="I239" s="12" t="str">
        <f t="shared" si="3"/>
        <v>Vincendos</v>
      </c>
      <c r="J239" s="12" t="str">
        <f>VLOOKUP(B239,'[1]TJPE REPORTS - LISTA ENTIDADES'!$A$2:$E$249,5,0)</f>
        <v>Estado de Pernambuco</v>
      </c>
      <c r="K239" s="13">
        <f>VLOOKUP(B239,'[1]TJPE REPORTS - LISTA ENTIDADES'!$A$1:$E$249,4,0)</f>
        <v>4400127902587</v>
      </c>
    </row>
    <row r="240" spans="1:11" x14ac:dyDescent="0.25">
      <c r="A240" s="10">
        <v>250</v>
      </c>
      <c r="B240" s="10" t="s">
        <v>106</v>
      </c>
      <c r="C240" s="10">
        <v>2025</v>
      </c>
      <c r="D240" s="16">
        <v>9.6461520248179008E+16</v>
      </c>
      <c r="E240" s="10" t="s">
        <v>488</v>
      </c>
      <c r="F240" s="10" t="s">
        <v>489</v>
      </c>
      <c r="G240" s="10" t="s">
        <v>9</v>
      </c>
      <c r="H240" s="11">
        <v>118896.89</v>
      </c>
      <c r="I240" s="12" t="str">
        <f t="shared" si="3"/>
        <v>Vincendos</v>
      </c>
      <c r="J240" s="12" t="str">
        <f>VLOOKUP(B240,'[1]TJPE REPORTS - LISTA ENTIDADES'!$A$2:$E$249,5,0)</f>
        <v>Estado de Pernambuco</v>
      </c>
      <c r="K240" s="13">
        <f>VLOOKUP(B240,'[1]TJPE REPORTS - LISTA ENTIDADES'!$A$1:$E$249,4,0)</f>
        <v>4400127902587</v>
      </c>
    </row>
    <row r="241" spans="1:11" x14ac:dyDescent="0.25">
      <c r="A241" s="10">
        <v>251</v>
      </c>
      <c r="B241" s="10" t="s">
        <v>106</v>
      </c>
      <c r="C241" s="10">
        <v>2025</v>
      </c>
      <c r="D241" s="16">
        <v>9.6453020248179008E+16</v>
      </c>
      <c r="E241" s="10" t="s">
        <v>490</v>
      </c>
      <c r="F241" s="10" t="s">
        <v>491</v>
      </c>
      <c r="G241" s="10" t="s">
        <v>9</v>
      </c>
      <c r="H241" s="11">
        <v>118896.89</v>
      </c>
      <c r="I241" s="12" t="str">
        <f t="shared" si="3"/>
        <v>Vincendos</v>
      </c>
      <c r="J241" s="12" t="str">
        <f>VLOOKUP(B241,'[1]TJPE REPORTS - LISTA ENTIDADES'!$A$2:$E$249,5,0)</f>
        <v>Estado de Pernambuco</v>
      </c>
      <c r="K241" s="13">
        <f>VLOOKUP(B241,'[1]TJPE REPORTS - LISTA ENTIDADES'!$A$1:$E$249,4,0)</f>
        <v>4400127902587</v>
      </c>
    </row>
    <row r="242" spans="1:11" x14ac:dyDescent="0.25">
      <c r="A242" s="10">
        <v>252</v>
      </c>
      <c r="B242" s="10" t="s">
        <v>106</v>
      </c>
      <c r="C242" s="10">
        <v>2025</v>
      </c>
      <c r="D242" s="16">
        <v>9.6444520248179008E+16</v>
      </c>
      <c r="E242" s="10" t="s">
        <v>492</v>
      </c>
      <c r="F242" s="10" t="s">
        <v>493</v>
      </c>
      <c r="G242" s="10" t="s">
        <v>9</v>
      </c>
      <c r="H242" s="11">
        <v>118896.89</v>
      </c>
      <c r="I242" s="12" t="str">
        <f t="shared" si="3"/>
        <v>Vincendos</v>
      </c>
      <c r="J242" s="12" t="str">
        <f>VLOOKUP(B242,'[1]TJPE REPORTS - LISTA ENTIDADES'!$A$2:$E$249,5,0)</f>
        <v>Estado de Pernambuco</v>
      </c>
      <c r="K242" s="13">
        <f>VLOOKUP(B242,'[1]TJPE REPORTS - LISTA ENTIDADES'!$A$1:$E$249,4,0)</f>
        <v>4400127902587</v>
      </c>
    </row>
    <row r="243" spans="1:11" x14ac:dyDescent="0.25">
      <c r="A243" s="10">
        <v>253</v>
      </c>
      <c r="B243" s="10" t="s">
        <v>106</v>
      </c>
      <c r="C243" s="10">
        <v>2025</v>
      </c>
      <c r="D243" s="16">
        <v>9.6436020248179008E+16</v>
      </c>
      <c r="E243" s="10" t="s">
        <v>494</v>
      </c>
      <c r="F243" s="10" t="s">
        <v>495</v>
      </c>
      <c r="G243" s="10" t="s">
        <v>9</v>
      </c>
      <c r="H243" s="11">
        <v>118896.89</v>
      </c>
      <c r="I243" s="12" t="str">
        <f t="shared" si="3"/>
        <v>Vincendos</v>
      </c>
      <c r="J243" s="12" t="str">
        <f>VLOOKUP(B243,'[1]TJPE REPORTS - LISTA ENTIDADES'!$A$2:$E$249,5,0)</f>
        <v>Estado de Pernambuco</v>
      </c>
      <c r="K243" s="13">
        <f>VLOOKUP(B243,'[1]TJPE REPORTS - LISTA ENTIDADES'!$A$1:$E$249,4,0)</f>
        <v>4400127902587</v>
      </c>
    </row>
    <row r="244" spans="1:11" x14ac:dyDescent="0.25">
      <c r="A244" s="10">
        <v>254</v>
      </c>
      <c r="B244" s="10" t="s">
        <v>106</v>
      </c>
      <c r="C244" s="10">
        <v>2025</v>
      </c>
      <c r="D244" s="16">
        <v>9.6419020248179008E+16</v>
      </c>
      <c r="E244" s="10" t="s">
        <v>496</v>
      </c>
      <c r="F244" s="10" t="s">
        <v>497</v>
      </c>
      <c r="G244" s="10" t="s">
        <v>9</v>
      </c>
      <c r="H244" s="11">
        <v>118896.89</v>
      </c>
      <c r="I244" s="12" t="str">
        <f t="shared" si="3"/>
        <v>Vincendos</v>
      </c>
      <c r="J244" s="12" t="str">
        <f>VLOOKUP(B244,'[1]TJPE REPORTS - LISTA ENTIDADES'!$A$2:$E$249,5,0)</f>
        <v>Estado de Pernambuco</v>
      </c>
      <c r="K244" s="13">
        <f>VLOOKUP(B244,'[1]TJPE REPORTS - LISTA ENTIDADES'!$A$1:$E$249,4,0)</f>
        <v>4400127902587</v>
      </c>
    </row>
    <row r="245" spans="1:11" x14ac:dyDescent="0.25">
      <c r="A245" s="10">
        <v>255</v>
      </c>
      <c r="B245" s="10" t="s">
        <v>106</v>
      </c>
      <c r="C245" s="10">
        <v>2025</v>
      </c>
      <c r="D245" s="16">
        <v>9.5007120248179008E+16</v>
      </c>
      <c r="E245" s="10" t="s">
        <v>498</v>
      </c>
      <c r="F245" s="10" t="s">
        <v>499</v>
      </c>
      <c r="G245" s="10" t="s">
        <v>9</v>
      </c>
      <c r="H245" s="11">
        <v>118896.89</v>
      </c>
      <c r="I245" s="12" t="str">
        <f t="shared" si="3"/>
        <v>Vincendos</v>
      </c>
      <c r="J245" s="12" t="str">
        <f>VLOOKUP(B245,'[1]TJPE REPORTS - LISTA ENTIDADES'!$A$2:$E$249,5,0)</f>
        <v>Estado de Pernambuco</v>
      </c>
      <c r="K245" s="13">
        <f>VLOOKUP(B245,'[1]TJPE REPORTS - LISTA ENTIDADES'!$A$1:$E$249,4,0)</f>
        <v>4400127902587</v>
      </c>
    </row>
    <row r="246" spans="1:11" x14ac:dyDescent="0.25">
      <c r="A246" s="10">
        <v>256</v>
      </c>
      <c r="B246" s="10" t="s">
        <v>106</v>
      </c>
      <c r="C246" s="10">
        <v>2025</v>
      </c>
      <c r="D246" s="16">
        <v>9.5041120248179008E+16</v>
      </c>
      <c r="E246" s="10" t="s">
        <v>500</v>
      </c>
      <c r="F246" s="10" t="s">
        <v>501</v>
      </c>
      <c r="G246" s="10" t="s">
        <v>9</v>
      </c>
      <c r="H246" s="11">
        <v>118896.89</v>
      </c>
      <c r="I246" s="12" t="str">
        <f t="shared" si="3"/>
        <v>Vincendos</v>
      </c>
      <c r="J246" s="12" t="str">
        <f>VLOOKUP(B246,'[1]TJPE REPORTS - LISTA ENTIDADES'!$A$2:$E$249,5,0)</f>
        <v>Estado de Pernambuco</v>
      </c>
      <c r="K246" s="13">
        <f>VLOOKUP(B246,'[1]TJPE REPORTS - LISTA ENTIDADES'!$A$1:$E$249,4,0)</f>
        <v>4400127902587</v>
      </c>
    </row>
    <row r="247" spans="1:11" x14ac:dyDescent="0.25">
      <c r="A247" s="10">
        <v>257</v>
      </c>
      <c r="B247" s="10" t="s">
        <v>106</v>
      </c>
      <c r="C247" s="10">
        <v>2025</v>
      </c>
      <c r="D247" s="16">
        <v>9.5093320248179008E+16</v>
      </c>
      <c r="E247" s="10" t="s">
        <v>502</v>
      </c>
      <c r="F247" s="10" t="s">
        <v>503</v>
      </c>
      <c r="G247" s="10" t="s">
        <v>9</v>
      </c>
      <c r="H247" s="11">
        <v>118896.89</v>
      </c>
      <c r="I247" s="12" t="str">
        <f t="shared" si="3"/>
        <v>Vincendos</v>
      </c>
      <c r="J247" s="12" t="str">
        <f>VLOOKUP(B247,'[1]TJPE REPORTS - LISTA ENTIDADES'!$A$2:$E$249,5,0)</f>
        <v>Estado de Pernambuco</v>
      </c>
      <c r="K247" s="13">
        <f>VLOOKUP(B247,'[1]TJPE REPORTS - LISTA ENTIDADES'!$A$1:$E$249,4,0)</f>
        <v>4400127902587</v>
      </c>
    </row>
    <row r="248" spans="1:11" x14ac:dyDescent="0.25">
      <c r="A248" s="10">
        <v>258</v>
      </c>
      <c r="B248" s="10" t="s">
        <v>106</v>
      </c>
      <c r="C248" s="10">
        <v>2025</v>
      </c>
      <c r="D248" s="16">
        <v>9.5128520248179008E+16</v>
      </c>
      <c r="E248" s="10" t="s">
        <v>504</v>
      </c>
      <c r="F248" s="10" t="s">
        <v>505</v>
      </c>
      <c r="G248" s="10" t="s">
        <v>9</v>
      </c>
      <c r="H248" s="11">
        <v>118896.89</v>
      </c>
      <c r="I248" s="12" t="str">
        <f t="shared" si="3"/>
        <v>Vincendos</v>
      </c>
      <c r="J248" s="12" t="str">
        <f>VLOOKUP(B248,'[1]TJPE REPORTS - LISTA ENTIDADES'!$A$2:$E$249,5,0)</f>
        <v>Estado de Pernambuco</v>
      </c>
      <c r="K248" s="13">
        <f>VLOOKUP(B248,'[1]TJPE REPORTS - LISTA ENTIDADES'!$A$1:$E$249,4,0)</f>
        <v>4400127902587</v>
      </c>
    </row>
    <row r="249" spans="1:11" x14ac:dyDescent="0.25">
      <c r="A249" s="10">
        <v>259</v>
      </c>
      <c r="B249" s="10" t="s">
        <v>106</v>
      </c>
      <c r="C249" s="10">
        <v>2025</v>
      </c>
      <c r="D249" s="16">
        <v>9.5084820248179008E+16</v>
      </c>
      <c r="E249" s="10" t="s">
        <v>506</v>
      </c>
      <c r="F249" s="10" t="s">
        <v>507</v>
      </c>
      <c r="G249" s="10" t="s">
        <v>9</v>
      </c>
      <c r="H249" s="11">
        <v>180661.24</v>
      </c>
      <c r="I249" s="12" t="str">
        <f t="shared" si="3"/>
        <v>Vincendos</v>
      </c>
      <c r="J249" s="12" t="str">
        <f>VLOOKUP(B249,'[1]TJPE REPORTS - LISTA ENTIDADES'!$A$2:$E$249,5,0)</f>
        <v>Estado de Pernambuco</v>
      </c>
      <c r="K249" s="13">
        <f>VLOOKUP(B249,'[1]TJPE REPORTS - LISTA ENTIDADES'!$A$1:$E$249,4,0)</f>
        <v>4400127902587</v>
      </c>
    </row>
    <row r="250" spans="1:11" x14ac:dyDescent="0.25">
      <c r="A250" s="10">
        <v>260</v>
      </c>
      <c r="B250" s="10" t="s">
        <v>106</v>
      </c>
      <c r="C250" s="10">
        <v>2025</v>
      </c>
      <c r="D250" s="16">
        <v>9.5145520248179008E+16</v>
      </c>
      <c r="E250" s="10" t="s">
        <v>458</v>
      </c>
      <c r="F250" s="10" t="s">
        <v>459</v>
      </c>
      <c r="G250" s="10" t="s">
        <v>9</v>
      </c>
      <c r="H250" s="11">
        <v>279353.73</v>
      </c>
      <c r="I250" s="12" t="str">
        <f t="shared" si="3"/>
        <v>Vincendos</v>
      </c>
      <c r="J250" s="12" t="str">
        <f>VLOOKUP(B250,'[1]TJPE REPORTS - LISTA ENTIDADES'!$A$2:$E$249,5,0)</f>
        <v>Estado de Pernambuco</v>
      </c>
      <c r="K250" s="13">
        <f>VLOOKUP(B250,'[1]TJPE REPORTS - LISTA ENTIDADES'!$A$1:$E$249,4,0)</f>
        <v>4400127902587</v>
      </c>
    </row>
    <row r="251" spans="1:11" x14ac:dyDescent="0.25">
      <c r="A251" s="10">
        <v>261</v>
      </c>
      <c r="B251" s="10" t="s">
        <v>106</v>
      </c>
      <c r="C251" s="10">
        <v>2025</v>
      </c>
      <c r="D251" s="16">
        <v>1.0107842024817901E+17</v>
      </c>
      <c r="E251" s="10" t="s">
        <v>508</v>
      </c>
      <c r="F251" s="10" t="s">
        <v>509</v>
      </c>
      <c r="G251" s="10" t="s">
        <v>9</v>
      </c>
      <c r="H251" s="11">
        <v>310821.13</v>
      </c>
      <c r="I251" s="12" t="str">
        <f t="shared" si="3"/>
        <v>Vincendos</v>
      </c>
      <c r="J251" s="12" t="str">
        <f>VLOOKUP(B251,'[1]TJPE REPORTS - LISTA ENTIDADES'!$A$2:$E$249,5,0)</f>
        <v>Estado de Pernambuco</v>
      </c>
      <c r="K251" s="13">
        <f>VLOOKUP(B251,'[1]TJPE REPORTS - LISTA ENTIDADES'!$A$1:$E$249,4,0)</f>
        <v>4400127902587</v>
      </c>
    </row>
    <row r="252" spans="1:11" x14ac:dyDescent="0.25">
      <c r="A252" s="10">
        <v>262</v>
      </c>
      <c r="B252" s="10" t="s">
        <v>106</v>
      </c>
      <c r="C252" s="10">
        <v>2025</v>
      </c>
      <c r="D252" s="16">
        <v>9.9675020248179008E+16</v>
      </c>
      <c r="E252" s="10" t="s">
        <v>510</v>
      </c>
      <c r="F252" s="10" t="s">
        <v>511</v>
      </c>
      <c r="G252" s="10" t="s">
        <v>9</v>
      </c>
      <c r="H252" s="11">
        <v>61738.5</v>
      </c>
      <c r="I252" s="12" t="str">
        <f t="shared" si="3"/>
        <v>Vincendos</v>
      </c>
      <c r="J252" s="12" t="str">
        <f>VLOOKUP(B252,'[1]TJPE REPORTS - LISTA ENTIDADES'!$A$2:$E$249,5,0)</f>
        <v>Estado de Pernambuco</v>
      </c>
      <c r="K252" s="13">
        <f>VLOOKUP(B252,'[1]TJPE REPORTS - LISTA ENTIDADES'!$A$1:$E$249,4,0)</f>
        <v>4400127902587</v>
      </c>
    </row>
    <row r="253" spans="1:11" x14ac:dyDescent="0.25">
      <c r="A253" s="10">
        <v>263</v>
      </c>
      <c r="B253" s="10" t="s">
        <v>106</v>
      </c>
      <c r="C253" s="10">
        <v>2025</v>
      </c>
      <c r="D253" s="16">
        <v>1.0193552024817901E+17</v>
      </c>
      <c r="E253" s="10" t="s">
        <v>512</v>
      </c>
      <c r="F253" s="10" t="s">
        <v>513</v>
      </c>
      <c r="G253" s="10" t="s">
        <v>9</v>
      </c>
      <c r="H253" s="11">
        <v>336714.38</v>
      </c>
      <c r="I253" s="12" t="str">
        <f t="shared" si="3"/>
        <v>Vincendos</v>
      </c>
      <c r="J253" s="12" t="str">
        <f>VLOOKUP(B253,'[1]TJPE REPORTS - LISTA ENTIDADES'!$A$2:$E$249,5,0)</f>
        <v>Estado de Pernambuco</v>
      </c>
      <c r="K253" s="13">
        <f>VLOOKUP(B253,'[1]TJPE REPORTS - LISTA ENTIDADES'!$A$1:$E$249,4,0)</f>
        <v>4400127902587</v>
      </c>
    </row>
    <row r="254" spans="1:11" x14ac:dyDescent="0.25">
      <c r="A254" s="10">
        <v>264</v>
      </c>
      <c r="B254" s="10" t="s">
        <v>106</v>
      </c>
      <c r="C254" s="10">
        <v>2025</v>
      </c>
      <c r="D254" s="16">
        <v>1.0009022024817901E+17</v>
      </c>
      <c r="E254" s="10" t="s">
        <v>514</v>
      </c>
      <c r="F254" s="10" t="s">
        <v>515</v>
      </c>
      <c r="G254" s="10" t="s">
        <v>9</v>
      </c>
      <c r="H254" s="11">
        <v>302443.23</v>
      </c>
      <c r="I254" s="12" t="str">
        <f t="shared" si="3"/>
        <v>Vincendos</v>
      </c>
      <c r="J254" s="12" t="str">
        <f>VLOOKUP(B254,'[1]TJPE REPORTS - LISTA ENTIDADES'!$A$2:$E$249,5,0)</f>
        <v>Estado de Pernambuco</v>
      </c>
      <c r="K254" s="13">
        <f>VLOOKUP(B254,'[1]TJPE REPORTS - LISTA ENTIDADES'!$A$1:$E$249,4,0)</f>
        <v>4400127902587</v>
      </c>
    </row>
    <row r="255" spans="1:11" x14ac:dyDescent="0.25">
      <c r="A255" s="10">
        <v>265</v>
      </c>
      <c r="B255" s="10" t="s">
        <v>106</v>
      </c>
      <c r="C255" s="10">
        <v>2025</v>
      </c>
      <c r="D255" s="16">
        <v>1.0013392024817901E+17</v>
      </c>
      <c r="E255" s="10" t="s">
        <v>516</v>
      </c>
      <c r="F255" s="10" t="s">
        <v>517</v>
      </c>
      <c r="G255" s="10" t="s">
        <v>9</v>
      </c>
      <c r="H255" s="11">
        <v>603812.99</v>
      </c>
      <c r="I255" s="12" t="str">
        <f t="shared" si="3"/>
        <v>Vincendos</v>
      </c>
      <c r="J255" s="12" t="str">
        <f>VLOOKUP(B255,'[1]TJPE REPORTS - LISTA ENTIDADES'!$A$2:$E$249,5,0)</f>
        <v>Estado de Pernambuco</v>
      </c>
      <c r="K255" s="13">
        <f>VLOOKUP(B255,'[1]TJPE REPORTS - LISTA ENTIDADES'!$A$1:$E$249,4,0)</f>
        <v>4400127902587</v>
      </c>
    </row>
    <row r="256" spans="1:11" x14ac:dyDescent="0.25">
      <c r="A256" s="10">
        <v>266</v>
      </c>
      <c r="B256" s="10" t="s">
        <v>106</v>
      </c>
      <c r="C256" s="10">
        <v>2025</v>
      </c>
      <c r="D256" s="16">
        <v>1.0014242024817901E+17</v>
      </c>
      <c r="E256" s="10" t="s">
        <v>518</v>
      </c>
      <c r="F256" s="10" t="s">
        <v>519</v>
      </c>
      <c r="G256" s="10" t="s">
        <v>9</v>
      </c>
      <c r="H256" s="11">
        <v>302443.23</v>
      </c>
      <c r="I256" s="12" t="str">
        <f t="shared" si="3"/>
        <v>Vincendos</v>
      </c>
      <c r="J256" s="12" t="str">
        <f>VLOOKUP(B256,'[1]TJPE REPORTS - LISTA ENTIDADES'!$A$2:$E$249,5,0)</f>
        <v>Estado de Pernambuco</v>
      </c>
      <c r="K256" s="13">
        <f>VLOOKUP(B256,'[1]TJPE REPORTS - LISTA ENTIDADES'!$A$1:$E$249,4,0)</f>
        <v>4400127902587</v>
      </c>
    </row>
    <row r="257" spans="1:11" x14ac:dyDescent="0.25">
      <c r="A257" s="10">
        <v>267</v>
      </c>
      <c r="B257" s="10" t="s">
        <v>106</v>
      </c>
      <c r="C257" s="10">
        <v>2025</v>
      </c>
      <c r="D257" s="16">
        <v>1.0016912024817901E+17</v>
      </c>
      <c r="E257" s="10" t="s">
        <v>520</v>
      </c>
      <c r="F257" s="10" t="s">
        <v>521</v>
      </c>
      <c r="G257" s="10" t="s">
        <v>9</v>
      </c>
      <c r="H257" s="11">
        <v>603812.99</v>
      </c>
      <c r="I257" s="12" t="str">
        <f t="shared" si="3"/>
        <v>Vincendos</v>
      </c>
      <c r="J257" s="12" t="str">
        <f>VLOOKUP(B257,'[1]TJPE REPORTS - LISTA ENTIDADES'!$A$2:$E$249,5,0)</f>
        <v>Estado de Pernambuco</v>
      </c>
      <c r="K257" s="13">
        <f>VLOOKUP(B257,'[1]TJPE REPORTS - LISTA ENTIDADES'!$A$1:$E$249,4,0)</f>
        <v>4400127902587</v>
      </c>
    </row>
    <row r="258" spans="1:11" x14ac:dyDescent="0.25">
      <c r="A258" s="10">
        <v>268</v>
      </c>
      <c r="B258" s="10" t="s">
        <v>106</v>
      </c>
      <c r="C258" s="10">
        <v>2025</v>
      </c>
      <c r="D258" s="16">
        <v>1.0017762024817901E+17</v>
      </c>
      <c r="E258" s="10" t="s">
        <v>522</v>
      </c>
      <c r="F258" s="10" t="s">
        <v>523</v>
      </c>
      <c r="G258" s="10" t="s">
        <v>9</v>
      </c>
      <c r="H258" s="11">
        <v>291814.65999999997</v>
      </c>
      <c r="I258" s="12" t="str">
        <f t="shared" si="3"/>
        <v>Vincendos</v>
      </c>
      <c r="J258" s="12" t="str">
        <f>VLOOKUP(B258,'[1]TJPE REPORTS - LISTA ENTIDADES'!$A$2:$E$249,5,0)</f>
        <v>Estado de Pernambuco</v>
      </c>
      <c r="K258" s="13">
        <f>VLOOKUP(B258,'[1]TJPE REPORTS - LISTA ENTIDADES'!$A$1:$E$249,4,0)</f>
        <v>4400127902587</v>
      </c>
    </row>
    <row r="259" spans="1:11" x14ac:dyDescent="0.25">
      <c r="A259" s="10">
        <v>269</v>
      </c>
      <c r="B259" s="10" t="s">
        <v>106</v>
      </c>
      <c r="C259" s="10">
        <v>2025</v>
      </c>
      <c r="D259" s="16">
        <v>1.0019462024817901E+17</v>
      </c>
      <c r="E259" s="10" t="s">
        <v>524</v>
      </c>
      <c r="F259" s="10" t="s">
        <v>525</v>
      </c>
      <c r="G259" s="10" t="s">
        <v>9</v>
      </c>
      <c r="H259" s="11">
        <v>251141.53</v>
      </c>
      <c r="I259" s="12" t="str">
        <f t="shared" ref="I259:I322" si="4">IF(C259&lt;2025,"Estoque em Mora","Vincendos")</f>
        <v>Vincendos</v>
      </c>
      <c r="J259" s="12" t="str">
        <f>VLOOKUP(B259,'[1]TJPE REPORTS - LISTA ENTIDADES'!$A$2:$E$249,5,0)</f>
        <v>Estado de Pernambuco</v>
      </c>
      <c r="K259" s="13">
        <f>VLOOKUP(B259,'[1]TJPE REPORTS - LISTA ENTIDADES'!$A$1:$E$249,4,0)</f>
        <v>4400127902587</v>
      </c>
    </row>
    <row r="260" spans="1:11" x14ac:dyDescent="0.25">
      <c r="A260" s="10">
        <v>270</v>
      </c>
      <c r="B260" s="10" t="s">
        <v>106</v>
      </c>
      <c r="C260" s="10">
        <v>2025</v>
      </c>
      <c r="D260" s="16">
        <v>1.0021162024817901E+17</v>
      </c>
      <c r="E260" s="10" t="s">
        <v>526</v>
      </c>
      <c r="F260" s="10" t="s">
        <v>527</v>
      </c>
      <c r="G260" s="10" t="s">
        <v>9</v>
      </c>
      <c r="H260" s="11">
        <v>603812.99</v>
      </c>
      <c r="I260" s="12" t="str">
        <f t="shared" si="4"/>
        <v>Vincendos</v>
      </c>
      <c r="J260" s="12" t="str">
        <f>VLOOKUP(B260,'[1]TJPE REPORTS - LISTA ENTIDADES'!$A$2:$E$249,5,0)</f>
        <v>Estado de Pernambuco</v>
      </c>
      <c r="K260" s="13">
        <f>VLOOKUP(B260,'[1]TJPE REPORTS - LISTA ENTIDADES'!$A$1:$E$249,4,0)</f>
        <v>4400127902587</v>
      </c>
    </row>
    <row r="261" spans="1:11" x14ac:dyDescent="0.25">
      <c r="A261" s="10">
        <v>271</v>
      </c>
      <c r="B261" s="10" t="s">
        <v>106</v>
      </c>
      <c r="C261" s="10">
        <v>2025</v>
      </c>
      <c r="D261" s="16">
        <v>1.0022982024817901E+17</v>
      </c>
      <c r="E261" s="10" t="s">
        <v>528</v>
      </c>
      <c r="F261" s="10" t="s">
        <v>529</v>
      </c>
      <c r="G261" s="10" t="s">
        <v>9</v>
      </c>
      <c r="H261" s="11">
        <v>603812.99</v>
      </c>
      <c r="I261" s="12" t="str">
        <f t="shared" si="4"/>
        <v>Vincendos</v>
      </c>
      <c r="J261" s="12" t="str">
        <f>VLOOKUP(B261,'[1]TJPE REPORTS - LISTA ENTIDADES'!$A$2:$E$249,5,0)</f>
        <v>Estado de Pernambuco</v>
      </c>
      <c r="K261" s="13">
        <f>VLOOKUP(B261,'[1]TJPE REPORTS - LISTA ENTIDADES'!$A$1:$E$249,4,0)</f>
        <v>4400127902587</v>
      </c>
    </row>
    <row r="262" spans="1:11" x14ac:dyDescent="0.25">
      <c r="A262" s="10">
        <v>272</v>
      </c>
      <c r="B262" s="10" t="s">
        <v>106</v>
      </c>
      <c r="C262" s="10">
        <v>2025</v>
      </c>
      <c r="D262" s="16">
        <v>1.0028082024817901E+17</v>
      </c>
      <c r="E262" s="10" t="s">
        <v>530</v>
      </c>
      <c r="F262" s="10" t="s">
        <v>531</v>
      </c>
      <c r="G262" s="10" t="s">
        <v>9</v>
      </c>
      <c r="H262" s="11">
        <v>165130.43</v>
      </c>
      <c r="I262" s="12" t="str">
        <f t="shared" si="4"/>
        <v>Vincendos</v>
      </c>
      <c r="J262" s="12" t="str">
        <f>VLOOKUP(B262,'[1]TJPE REPORTS - LISTA ENTIDADES'!$A$2:$E$249,5,0)</f>
        <v>Estado de Pernambuco</v>
      </c>
      <c r="K262" s="13">
        <f>VLOOKUP(B262,'[1]TJPE REPORTS - LISTA ENTIDADES'!$A$1:$E$249,4,0)</f>
        <v>4400127902587</v>
      </c>
    </row>
    <row r="263" spans="1:11" x14ac:dyDescent="0.25">
      <c r="A263" s="10">
        <v>273</v>
      </c>
      <c r="B263" s="10" t="s">
        <v>106</v>
      </c>
      <c r="C263" s="10">
        <v>2025</v>
      </c>
      <c r="D263" s="16">
        <v>1.0029902024817901E+17</v>
      </c>
      <c r="E263" s="10" t="s">
        <v>532</v>
      </c>
      <c r="F263" s="10" t="s">
        <v>533</v>
      </c>
      <c r="G263" s="10" t="s">
        <v>9</v>
      </c>
      <c r="H263" s="11">
        <v>36732.53</v>
      </c>
      <c r="I263" s="12" t="str">
        <f t="shared" si="4"/>
        <v>Vincendos</v>
      </c>
      <c r="J263" s="12" t="str">
        <f>VLOOKUP(B263,'[1]TJPE REPORTS - LISTA ENTIDADES'!$A$2:$E$249,5,0)</f>
        <v>Estado de Pernambuco</v>
      </c>
      <c r="K263" s="13">
        <f>VLOOKUP(B263,'[1]TJPE REPORTS - LISTA ENTIDADES'!$A$1:$E$249,4,0)</f>
        <v>4400127902587</v>
      </c>
    </row>
    <row r="264" spans="1:11" x14ac:dyDescent="0.25">
      <c r="A264" s="10">
        <v>274</v>
      </c>
      <c r="B264" s="10" t="s">
        <v>106</v>
      </c>
      <c r="C264" s="10">
        <v>2025</v>
      </c>
      <c r="D264" s="16">
        <v>1.0030752024817901E+17</v>
      </c>
      <c r="E264" s="10" t="s">
        <v>534</v>
      </c>
      <c r="F264" s="10" t="s">
        <v>535</v>
      </c>
      <c r="G264" s="10" t="s">
        <v>9</v>
      </c>
      <c r="H264" s="11">
        <v>204913.43</v>
      </c>
      <c r="I264" s="12" t="str">
        <f t="shared" si="4"/>
        <v>Vincendos</v>
      </c>
      <c r="J264" s="12" t="str">
        <f>VLOOKUP(B264,'[1]TJPE REPORTS - LISTA ENTIDADES'!$A$2:$E$249,5,0)</f>
        <v>Estado de Pernambuco</v>
      </c>
      <c r="K264" s="13">
        <f>VLOOKUP(B264,'[1]TJPE REPORTS - LISTA ENTIDADES'!$A$1:$E$249,4,0)</f>
        <v>4400127902587</v>
      </c>
    </row>
    <row r="265" spans="1:11" x14ac:dyDescent="0.25">
      <c r="A265" s="10">
        <v>275</v>
      </c>
      <c r="B265" s="10" t="s">
        <v>106</v>
      </c>
      <c r="C265" s="10">
        <v>2025</v>
      </c>
      <c r="D265" s="16">
        <v>1.0080042024817901E+17</v>
      </c>
      <c r="E265" s="10" t="s">
        <v>536</v>
      </c>
      <c r="F265" s="10" t="s">
        <v>537</v>
      </c>
      <c r="G265" s="10" t="s">
        <v>9</v>
      </c>
      <c r="H265" s="11">
        <v>277910.61</v>
      </c>
      <c r="I265" s="12" t="str">
        <f t="shared" si="4"/>
        <v>Vincendos</v>
      </c>
      <c r="J265" s="12" t="str">
        <f>VLOOKUP(B265,'[1]TJPE REPORTS - LISTA ENTIDADES'!$A$2:$E$249,5,0)</f>
        <v>Estado de Pernambuco</v>
      </c>
      <c r="K265" s="13">
        <f>VLOOKUP(B265,'[1]TJPE REPORTS - LISTA ENTIDADES'!$A$1:$E$249,4,0)</f>
        <v>4400127902587</v>
      </c>
    </row>
    <row r="266" spans="1:11" x14ac:dyDescent="0.25">
      <c r="A266" s="10">
        <v>276</v>
      </c>
      <c r="B266" s="10" t="s">
        <v>106</v>
      </c>
      <c r="C266" s="10">
        <v>2025</v>
      </c>
      <c r="D266" s="16">
        <v>1.0083562024817901E+17</v>
      </c>
      <c r="E266" s="10" t="s">
        <v>538</v>
      </c>
      <c r="F266" s="10" t="s">
        <v>539</v>
      </c>
      <c r="G266" s="10" t="s">
        <v>9</v>
      </c>
      <c r="H266" s="11">
        <v>277910.61</v>
      </c>
      <c r="I266" s="12" t="str">
        <f t="shared" si="4"/>
        <v>Vincendos</v>
      </c>
      <c r="J266" s="12" t="str">
        <f>VLOOKUP(B266,'[1]TJPE REPORTS - LISTA ENTIDADES'!$A$2:$E$249,5,0)</f>
        <v>Estado de Pernambuco</v>
      </c>
      <c r="K266" s="13">
        <f>VLOOKUP(B266,'[1]TJPE REPORTS - LISTA ENTIDADES'!$A$1:$E$249,4,0)</f>
        <v>4400127902587</v>
      </c>
    </row>
    <row r="267" spans="1:11" x14ac:dyDescent="0.25">
      <c r="A267" s="10">
        <v>277</v>
      </c>
      <c r="B267" s="10" t="s">
        <v>106</v>
      </c>
      <c r="C267" s="10">
        <v>2025</v>
      </c>
      <c r="D267" s="16">
        <v>1.0084412024817901E+17</v>
      </c>
      <c r="E267" s="10" t="s">
        <v>540</v>
      </c>
      <c r="F267" s="10" t="s">
        <v>541</v>
      </c>
      <c r="G267" s="10" t="s">
        <v>9</v>
      </c>
      <c r="H267" s="11">
        <v>277910.61</v>
      </c>
      <c r="I267" s="12" t="str">
        <f t="shared" si="4"/>
        <v>Vincendos</v>
      </c>
      <c r="J267" s="12" t="str">
        <f>VLOOKUP(B267,'[1]TJPE REPORTS - LISTA ENTIDADES'!$A$2:$E$249,5,0)</f>
        <v>Estado de Pernambuco</v>
      </c>
      <c r="K267" s="13">
        <f>VLOOKUP(B267,'[1]TJPE REPORTS - LISTA ENTIDADES'!$A$1:$E$249,4,0)</f>
        <v>4400127902587</v>
      </c>
    </row>
    <row r="268" spans="1:11" x14ac:dyDescent="0.25">
      <c r="A268" s="10">
        <v>278</v>
      </c>
      <c r="B268" s="10" t="s">
        <v>106</v>
      </c>
      <c r="C268" s="10">
        <v>2025</v>
      </c>
      <c r="D268" s="16">
        <v>1.0087932024817901E+17</v>
      </c>
      <c r="E268" s="10" t="s">
        <v>542</v>
      </c>
      <c r="F268" s="10" t="s">
        <v>543</v>
      </c>
      <c r="G268" s="10" t="s">
        <v>9</v>
      </c>
      <c r="H268" s="11">
        <v>277910.61</v>
      </c>
      <c r="I268" s="12" t="str">
        <f t="shared" si="4"/>
        <v>Vincendos</v>
      </c>
      <c r="J268" s="12" t="str">
        <f>VLOOKUP(B268,'[1]TJPE REPORTS - LISTA ENTIDADES'!$A$2:$E$249,5,0)</f>
        <v>Estado de Pernambuco</v>
      </c>
      <c r="K268" s="13">
        <f>VLOOKUP(B268,'[1]TJPE REPORTS - LISTA ENTIDADES'!$A$1:$E$249,4,0)</f>
        <v>4400127902587</v>
      </c>
    </row>
    <row r="269" spans="1:11" x14ac:dyDescent="0.25">
      <c r="A269" s="10">
        <v>279</v>
      </c>
      <c r="B269" s="10" t="s">
        <v>106</v>
      </c>
      <c r="C269" s="10">
        <v>2025</v>
      </c>
      <c r="D269" s="16">
        <v>1.0088782024817901E+17</v>
      </c>
      <c r="E269" s="10" t="s">
        <v>544</v>
      </c>
      <c r="F269" s="10" t="s">
        <v>545</v>
      </c>
      <c r="G269" s="10" t="s">
        <v>9</v>
      </c>
      <c r="H269" s="11">
        <v>277910.61</v>
      </c>
      <c r="I269" s="12" t="str">
        <f t="shared" si="4"/>
        <v>Vincendos</v>
      </c>
      <c r="J269" s="12" t="str">
        <f>VLOOKUP(B269,'[1]TJPE REPORTS - LISTA ENTIDADES'!$A$2:$E$249,5,0)</f>
        <v>Estado de Pernambuco</v>
      </c>
      <c r="K269" s="13">
        <f>VLOOKUP(B269,'[1]TJPE REPORTS - LISTA ENTIDADES'!$A$1:$E$249,4,0)</f>
        <v>4400127902587</v>
      </c>
    </row>
    <row r="270" spans="1:11" x14ac:dyDescent="0.25">
      <c r="A270" s="10">
        <v>280</v>
      </c>
      <c r="B270" s="10" t="s">
        <v>106</v>
      </c>
      <c r="C270" s="10">
        <v>2025</v>
      </c>
      <c r="D270" s="16">
        <v>1.0090482024817901E+17</v>
      </c>
      <c r="E270" s="10" t="s">
        <v>546</v>
      </c>
      <c r="F270" s="10" t="s">
        <v>547</v>
      </c>
      <c r="G270" s="10" t="s">
        <v>9</v>
      </c>
      <c r="H270" s="11">
        <v>277910.61</v>
      </c>
      <c r="I270" s="12" t="str">
        <f t="shared" si="4"/>
        <v>Vincendos</v>
      </c>
      <c r="J270" s="12" t="str">
        <f>VLOOKUP(B270,'[1]TJPE REPORTS - LISTA ENTIDADES'!$A$2:$E$249,5,0)</f>
        <v>Estado de Pernambuco</v>
      </c>
      <c r="K270" s="13">
        <f>VLOOKUP(B270,'[1]TJPE REPORTS - LISTA ENTIDADES'!$A$1:$E$249,4,0)</f>
        <v>4400127902587</v>
      </c>
    </row>
    <row r="271" spans="1:11" x14ac:dyDescent="0.25">
      <c r="A271" s="10">
        <v>281</v>
      </c>
      <c r="B271" s="10" t="s">
        <v>106</v>
      </c>
      <c r="C271" s="10">
        <v>2025</v>
      </c>
      <c r="D271" s="16">
        <v>1.0092182024817901E+17</v>
      </c>
      <c r="E271" s="10" t="s">
        <v>548</v>
      </c>
      <c r="F271" s="10" t="s">
        <v>549</v>
      </c>
      <c r="G271" s="10" t="s">
        <v>9</v>
      </c>
      <c r="H271" s="11">
        <v>277910.61</v>
      </c>
      <c r="I271" s="12" t="str">
        <f t="shared" si="4"/>
        <v>Vincendos</v>
      </c>
      <c r="J271" s="12" t="str">
        <f>VLOOKUP(B271,'[1]TJPE REPORTS - LISTA ENTIDADES'!$A$2:$E$249,5,0)</f>
        <v>Estado de Pernambuco</v>
      </c>
      <c r="K271" s="13">
        <f>VLOOKUP(B271,'[1]TJPE REPORTS - LISTA ENTIDADES'!$A$1:$E$249,4,0)</f>
        <v>4400127902587</v>
      </c>
    </row>
    <row r="272" spans="1:11" x14ac:dyDescent="0.25">
      <c r="A272" s="10">
        <v>282</v>
      </c>
      <c r="B272" s="10" t="s">
        <v>106</v>
      </c>
      <c r="C272" s="10">
        <v>2025</v>
      </c>
      <c r="D272" s="16">
        <v>1.0094852024817901E+17</v>
      </c>
      <c r="E272" s="10" t="s">
        <v>550</v>
      </c>
      <c r="F272" s="10" t="s">
        <v>551</v>
      </c>
      <c r="G272" s="10" t="s">
        <v>9</v>
      </c>
      <c r="H272" s="11">
        <v>277910.61</v>
      </c>
      <c r="I272" s="12" t="str">
        <f t="shared" si="4"/>
        <v>Vincendos</v>
      </c>
      <c r="J272" s="12" t="str">
        <f>VLOOKUP(B272,'[1]TJPE REPORTS - LISTA ENTIDADES'!$A$2:$E$249,5,0)</f>
        <v>Estado de Pernambuco</v>
      </c>
      <c r="K272" s="13">
        <f>VLOOKUP(B272,'[1]TJPE REPORTS - LISTA ENTIDADES'!$A$1:$E$249,4,0)</f>
        <v>4400127902587</v>
      </c>
    </row>
    <row r="273" spans="1:11" x14ac:dyDescent="0.25">
      <c r="A273" s="10">
        <v>283</v>
      </c>
      <c r="B273" s="10" t="s">
        <v>106</v>
      </c>
      <c r="C273" s="10">
        <v>2025</v>
      </c>
      <c r="D273" s="16">
        <v>1.0098252024817901E+17</v>
      </c>
      <c r="E273" s="10" t="s">
        <v>552</v>
      </c>
      <c r="F273" s="10" t="s">
        <v>553</v>
      </c>
      <c r="G273" s="10" t="s">
        <v>9</v>
      </c>
      <c r="H273" s="11">
        <v>277910.61</v>
      </c>
      <c r="I273" s="12" t="str">
        <f t="shared" si="4"/>
        <v>Vincendos</v>
      </c>
      <c r="J273" s="12" t="str">
        <f>VLOOKUP(B273,'[1]TJPE REPORTS - LISTA ENTIDADES'!$A$2:$E$249,5,0)</f>
        <v>Estado de Pernambuco</v>
      </c>
      <c r="K273" s="13">
        <f>VLOOKUP(B273,'[1]TJPE REPORTS - LISTA ENTIDADES'!$A$1:$E$249,4,0)</f>
        <v>4400127902587</v>
      </c>
    </row>
    <row r="274" spans="1:11" x14ac:dyDescent="0.25">
      <c r="A274" s="10">
        <v>284</v>
      </c>
      <c r="B274" s="10" t="s">
        <v>106</v>
      </c>
      <c r="C274" s="10">
        <v>2025</v>
      </c>
      <c r="D274" s="16">
        <v>1.0104322024817901E+17</v>
      </c>
      <c r="E274" s="10" t="s">
        <v>554</v>
      </c>
      <c r="F274" s="10" t="s">
        <v>555</v>
      </c>
      <c r="G274" s="10" t="s">
        <v>9</v>
      </c>
      <c r="H274" s="11">
        <v>277910.61</v>
      </c>
      <c r="I274" s="12" t="str">
        <f t="shared" si="4"/>
        <v>Vincendos</v>
      </c>
      <c r="J274" s="12" t="str">
        <f>VLOOKUP(B274,'[1]TJPE REPORTS - LISTA ENTIDADES'!$A$2:$E$249,5,0)</f>
        <v>Estado de Pernambuco</v>
      </c>
      <c r="K274" s="13">
        <f>VLOOKUP(B274,'[1]TJPE REPORTS - LISTA ENTIDADES'!$A$1:$E$249,4,0)</f>
        <v>4400127902587</v>
      </c>
    </row>
    <row r="275" spans="1:11" x14ac:dyDescent="0.25">
      <c r="A275" s="10">
        <v>285</v>
      </c>
      <c r="B275" s="10" t="s">
        <v>106</v>
      </c>
      <c r="C275" s="10">
        <v>2025</v>
      </c>
      <c r="D275" s="16">
        <v>9.9787920248179008E+16</v>
      </c>
      <c r="E275" s="10" t="s">
        <v>556</v>
      </c>
      <c r="F275" s="10" t="s">
        <v>557</v>
      </c>
      <c r="G275" s="10" t="s">
        <v>9</v>
      </c>
      <c r="H275" s="11">
        <v>43399.25</v>
      </c>
      <c r="I275" s="12" t="str">
        <f t="shared" si="4"/>
        <v>Vincendos</v>
      </c>
      <c r="J275" s="12" t="str">
        <f>VLOOKUP(B275,'[1]TJPE REPORTS - LISTA ENTIDADES'!$A$2:$E$249,5,0)</f>
        <v>Estado de Pernambuco</v>
      </c>
      <c r="K275" s="13">
        <f>VLOOKUP(B275,'[1]TJPE REPORTS - LISTA ENTIDADES'!$A$1:$E$249,4,0)</f>
        <v>4400127902587</v>
      </c>
    </row>
    <row r="276" spans="1:11" x14ac:dyDescent="0.25">
      <c r="A276" s="10">
        <v>286</v>
      </c>
      <c r="B276" s="10" t="s">
        <v>106</v>
      </c>
      <c r="C276" s="10">
        <v>2025</v>
      </c>
      <c r="D276" s="16">
        <v>1.0100922024817901E+17</v>
      </c>
      <c r="E276" s="10" t="s">
        <v>558</v>
      </c>
      <c r="F276" s="10" t="s">
        <v>559</v>
      </c>
      <c r="G276" s="10" t="s">
        <v>9</v>
      </c>
      <c r="H276" s="11">
        <v>277910.61</v>
      </c>
      <c r="I276" s="12" t="str">
        <f t="shared" si="4"/>
        <v>Vincendos</v>
      </c>
      <c r="J276" s="12" t="str">
        <f>VLOOKUP(B276,'[1]TJPE REPORTS - LISTA ENTIDADES'!$A$2:$E$249,5,0)</f>
        <v>Estado de Pernambuco</v>
      </c>
      <c r="K276" s="13">
        <f>VLOOKUP(B276,'[1]TJPE REPORTS - LISTA ENTIDADES'!$A$1:$E$249,4,0)</f>
        <v>4400127902587</v>
      </c>
    </row>
    <row r="277" spans="1:11" x14ac:dyDescent="0.25">
      <c r="A277" s="10">
        <v>287</v>
      </c>
      <c r="B277" s="10" t="s">
        <v>106</v>
      </c>
      <c r="C277" s="10">
        <v>2025</v>
      </c>
      <c r="D277" s="16">
        <v>1.0101772024817901E+17</v>
      </c>
      <c r="E277" s="10" t="s">
        <v>560</v>
      </c>
      <c r="F277" s="10" t="s">
        <v>561</v>
      </c>
      <c r="G277" s="10" t="s">
        <v>9</v>
      </c>
      <c r="H277" s="11">
        <v>277910.61</v>
      </c>
      <c r="I277" s="12" t="str">
        <f t="shared" si="4"/>
        <v>Vincendos</v>
      </c>
      <c r="J277" s="12" t="str">
        <f>VLOOKUP(B277,'[1]TJPE REPORTS - LISTA ENTIDADES'!$A$2:$E$249,5,0)</f>
        <v>Estado de Pernambuco</v>
      </c>
      <c r="K277" s="13">
        <f>VLOOKUP(B277,'[1]TJPE REPORTS - LISTA ENTIDADES'!$A$1:$E$249,4,0)</f>
        <v>4400127902587</v>
      </c>
    </row>
    <row r="278" spans="1:11" x14ac:dyDescent="0.25">
      <c r="A278" s="10">
        <v>288</v>
      </c>
      <c r="B278" s="10" t="s">
        <v>106</v>
      </c>
      <c r="C278" s="10">
        <v>2025</v>
      </c>
      <c r="D278" s="16">
        <v>1.0102622024817901E+17</v>
      </c>
      <c r="E278" s="10" t="s">
        <v>562</v>
      </c>
      <c r="F278" s="10" t="s">
        <v>563</v>
      </c>
      <c r="G278" s="10" t="s">
        <v>9</v>
      </c>
      <c r="H278" s="11">
        <v>277910.61</v>
      </c>
      <c r="I278" s="12" t="str">
        <f t="shared" si="4"/>
        <v>Vincendos</v>
      </c>
      <c r="J278" s="12" t="str">
        <f>VLOOKUP(B278,'[1]TJPE REPORTS - LISTA ENTIDADES'!$A$2:$E$249,5,0)</f>
        <v>Estado de Pernambuco</v>
      </c>
      <c r="K278" s="13">
        <f>VLOOKUP(B278,'[1]TJPE REPORTS - LISTA ENTIDADES'!$A$1:$E$249,4,0)</f>
        <v>4400127902587</v>
      </c>
    </row>
    <row r="279" spans="1:11" x14ac:dyDescent="0.25">
      <c r="A279" s="10">
        <v>289</v>
      </c>
      <c r="B279" s="10" t="s">
        <v>106</v>
      </c>
      <c r="C279" s="10">
        <v>2025</v>
      </c>
      <c r="D279" s="16">
        <v>1.0103472024817901E+17</v>
      </c>
      <c r="E279" s="10" t="s">
        <v>564</v>
      </c>
      <c r="F279" s="10" t="s">
        <v>565</v>
      </c>
      <c r="G279" s="10" t="s">
        <v>9</v>
      </c>
      <c r="H279" s="11">
        <v>277910.61</v>
      </c>
      <c r="I279" s="12" t="str">
        <f t="shared" si="4"/>
        <v>Vincendos</v>
      </c>
      <c r="J279" s="12" t="str">
        <f>VLOOKUP(B279,'[1]TJPE REPORTS - LISTA ENTIDADES'!$A$2:$E$249,5,0)</f>
        <v>Estado de Pernambuco</v>
      </c>
      <c r="K279" s="13">
        <f>VLOOKUP(B279,'[1]TJPE REPORTS - LISTA ENTIDADES'!$A$1:$E$249,4,0)</f>
        <v>4400127902587</v>
      </c>
    </row>
    <row r="280" spans="1:11" x14ac:dyDescent="0.25">
      <c r="A280" s="10">
        <v>290</v>
      </c>
      <c r="B280" s="10" t="s">
        <v>106</v>
      </c>
      <c r="C280" s="10">
        <v>2025</v>
      </c>
      <c r="D280" s="16">
        <v>9.9536620248179008E+16</v>
      </c>
      <c r="E280" s="10" t="s">
        <v>566</v>
      </c>
      <c r="F280" s="10" t="s">
        <v>567</v>
      </c>
      <c r="G280" s="10" t="s">
        <v>9</v>
      </c>
      <c r="H280" s="11">
        <v>118896.89</v>
      </c>
      <c r="I280" s="12" t="str">
        <f t="shared" si="4"/>
        <v>Vincendos</v>
      </c>
      <c r="J280" s="12" t="str">
        <f>VLOOKUP(B280,'[1]TJPE REPORTS - LISTA ENTIDADES'!$A$2:$E$249,5,0)</f>
        <v>Estado de Pernambuco</v>
      </c>
      <c r="K280" s="13">
        <f>VLOOKUP(B280,'[1]TJPE REPORTS - LISTA ENTIDADES'!$A$1:$E$249,4,0)</f>
        <v>4400127902587</v>
      </c>
    </row>
    <row r="281" spans="1:11" x14ac:dyDescent="0.25">
      <c r="A281" s="10">
        <v>291</v>
      </c>
      <c r="B281" s="10" t="s">
        <v>106</v>
      </c>
      <c r="C281" s="10">
        <v>2025</v>
      </c>
      <c r="D281" s="16">
        <v>9.9545120248179008E+16</v>
      </c>
      <c r="E281" s="10" t="s">
        <v>568</v>
      </c>
      <c r="F281" s="10" t="s">
        <v>569</v>
      </c>
      <c r="G281" s="10" t="s">
        <v>9</v>
      </c>
      <c r="H281" s="11">
        <v>118896.89</v>
      </c>
      <c r="I281" s="12" t="str">
        <f t="shared" si="4"/>
        <v>Vincendos</v>
      </c>
      <c r="J281" s="12" t="str">
        <f>VLOOKUP(B281,'[1]TJPE REPORTS - LISTA ENTIDADES'!$A$2:$E$249,5,0)</f>
        <v>Estado de Pernambuco</v>
      </c>
      <c r="K281" s="13">
        <f>VLOOKUP(B281,'[1]TJPE REPORTS - LISTA ENTIDADES'!$A$1:$E$249,4,0)</f>
        <v>4400127902587</v>
      </c>
    </row>
    <row r="282" spans="1:11" x14ac:dyDescent="0.25">
      <c r="A282" s="10">
        <v>292</v>
      </c>
      <c r="B282" s="10" t="s">
        <v>106</v>
      </c>
      <c r="C282" s="10">
        <v>2025</v>
      </c>
      <c r="D282" s="16">
        <v>9.9553620248179008E+16</v>
      </c>
      <c r="E282" s="10" t="s">
        <v>570</v>
      </c>
      <c r="F282" s="10" t="s">
        <v>571</v>
      </c>
      <c r="G282" s="10" t="s">
        <v>9</v>
      </c>
      <c r="H282" s="11">
        <v>118896.89</v>
      </c>
      <c r="I282" s="12" t="str">
        <f t="shared" si="4"/>
        <v>Vincendos</v>
      </c>
      <c r="J282" s="12" t="str">
        <f>VLOOKUP(B282,'[1]TJPE REPORTS - LISTA ENTIDADES'!$A$2:$E$249,5,0)</f>
        <v>Estado de Pernambuco</v>
      </c>
      <c r="K282" s="13">
        <f>VLOOKUP(B282,'[1]TJPE REPORTS - LISTA ENTIDADES'!$A$1:$E$249,4,0)</f>
        <v>4400127902587</v>
      </c>
    </row>
    <row r="283" spans="1:11" x14ac:dyDescent="0.25">
      <c r="A283" s="10">
        <v>293</v>
      </c>
      <c r="B283" s="10" t="s">
        <v>106</v>
      </c>
      <c r="C283" s="10">
        <v>2025</v>
      </c>
      <c r="D283" s="16">
        <v>9.9562120248179008E+16</v>
      </c>
      <c r="E283" s="10" t="s">
        <v>572</v>
      </c>
      <c r="F283" s="10" t="s">
        <v>573</v>
      </c>
      <c r="G283" s="10" t="s">
        <v>9</v>
      </c>
      <c r="H283" s="11">
        <v>118896.89</v>
      </c>
      <c r="I283" s="12" t="str">
        <f t="shared" si="4"/>
        <v>Vincendos</v>
      </c>
      <c r="J283" s="12" t="str">
        <f>VLOOKUP(B283,'[1]TJPE REPORTS - LISTA ENTIDADES'!$A$2:$E$249,5,0)</f>
        <v>Estado de Pernambuco</v>
      </c>
      <c r="K283" s="13">
        <f>VLOOKUP(B283,'[1]TJPE REPORTS - LISTA ENTIDADES'!$A$1:$E$249,4,0)</f>
        <v>4400127902587</v>
      </c>
    </row>
    <row r="284" spans="1:11" x14ac:dyDescent="0.25">
      <c r="A284" s="10">
        <v>294</v>
      </c>
      <c r="B284" s="10" t="s">
        <v>106</v>
      </c>
      <c r="C284" s="10">
        <v>2025</v>
      </c>
      <c r="D284" s="16">
        <v>9.9570620248179008E+16</v>
      </c>
      <c r="E284" s="10" t="s">
        <v>574</v>
      </c>
      <c r="F284" s="10" t="s">
        <v>575</v>
      </c>
      <c r="G284" s="10" t="s">
        <v>9</v>
      </c>
      <c r="H284" s="11">
        <v>118896.89</v>
      </c>
      <c r="I284" s="12" t="str">
        <f t="shared" si="4"/>
        <v>Vincendos</v>
      </c>
      <c r="J284" s="12" t="str">
        <f>VLOOKUP(B284,'[1]TJPE REPORTS - LISTA ENTIDADES'!$A$2:$E$249,5,0)</f>
        <v>Estado de Pernambuco</v>
      </c>
      <c r="K284" s="13">
        <f>VLOOKUP(B284,'[1]TJPE REPORTS - LISTA ENTIDADES'!$A$1:$E$249,4,0)</f>
        <v>4400127902587</v>
      </c>
    </row>
    <row r="285" spans="1:11" x14ac:dyDescent="0.25">
      <c r="A285" s="10">
        <v>295</v>
      </c>
      <c r="B285" s="10" t="s">
        <v>106</v>
      </c>
      <c r="C285" s="10">
        <v>2025</v>
      </c>
      <c r="D285" s="16">
        <v>9.9588820248179008E+16</v>
      </c>
      <c r="E285" s="10" t="s">
        <v>576</v>
      </c>
      <c r="F285" s="10" t="s">
        <v>577</v>
      </c>
      <c r="G285" s="10" t="s">
        <v>9</v>
      </c>
      <c r="H285" s="11">
        <v>118896.89</v>
      </c>
      <c r="I285" s="12" t="str">
        <f t="shared" si="4"/>
        <v>Vincendos</v>
      </c>
      <c r="J285" s="12" t="str">
        <f>VLOOKUP(B285,'[1]TJPE REPORTS - LISTA ENTIDADES'!$A$2:$E$249,5,0)</f>
        <v>Estado de Pernambuco</v>
      </c>
      <c r="K285" s="13">
        <f>VLOOKUP(B285,'[1]TJPE REPORTS - LISTA ENTIDADES'!$A$1:$E$249,4,0)</f>
        <v>4400127902587</v>
      </c>
    </row>
    <row r="286" spans="1:11" x14ac:dyDescent="0.25">
      <c r="A286" s="10">
        <v>296</v>
      </c>
      <c r="B286" s="10" t="s">
        <v>106</v>
      </c>
      <c r="C286" s="10">
        <v>2025</v>
      </c>
      <c r="D286" s="16">
        <v>9.9597320248179008E+16</v>
      </c>
      <c r="E286" s="10" t="s">
        <v>578</v>
      </c>
      <c r="F286" s="10" t="s">
        <v>579</v>
      </c>
      <c r="G286" s="10" t="s">
        <v>9</v>
      </c>
      <c r="H286" s="11">
        <v>118896.89</v>
      </c>
      <c r="I286" s="12" t="str">
        <f t="shared" si="4"/>
        <v>Vincendos</v>
      </c>
      <c r="J286" s="12" t="str">
        <f>VLOOKUP(B286,'[1]TJPE REPORTS - LISTA ENTIDADES'!$A$2:$E$249,5,0)</f>
        <v>Estado de Pernambuco</v>
      </c>
      <c r="K286" s="13">
        <f>VLOOKUP(B286,'[1]TJPE REPORTS - LISTA ENTIDADES'!$A$1:$E$249,4,0)</f>
        <v>4400127902587</v>
      </c>
    </row>
    <row r="287" spans="1:11" x14ac:dyDescent="0.25">
      <c r="A287" s="10">
        <v>297</v>
      </c>
      <c r="B287" s="10" t="s">
        <v>106</v>
      </c>
      <c r="C287" s="10">
        <v>2025</v>
      </c>
      <c r="D287" s="16">
        <v>9.9605820248179008E+16</v>
      </c>
      <c r="E287" s="10" t="s">
        <v>580</v>
      </c>
      <c r="F287" s="10" t="s">
        <v>581</v>
      </c>
      <c r="G287" s="10" t="s">
        <v>9</v>
      </c>
      <c r="H287" s="11">
        <v>118896.89</v>
      </c>
      <c r="I287" s="12" t="str">
        <f t="shared" si="4"/>
        <v>Vincendos</v>
      </c>
      <c r="J287" s="12" t="str">
        <f>VLOOKUP(B287,'[1]TJPE REPORTS - LISTA ENTIDADES'!$A$2:$E$249,5,0)</f>
        <v>Estado de Pernambuco</v>
      </c>
      <c r="K287" s="13">
        <f>VLOOKUP(B287,'[1]TJPE REPORTS - LISTA ENTIDADES'!$A$1:$E$249,4,0)</f>
        <v>4400127902587</v>
      </c>
    </row>
    <row r="288" spans="1:11" x14ac:dyDescent="0.25">
      <c r="A288" s="10">
        <v>298</v>
      </c>
      <c r="B288" s="10" t="s">
        <v>106</v>
      </c>
      <c r="C288" s="10">
        <v>2025</v>
      </c>
      <c r="D288" s="16">
        <v>9.9622820248179008E+16</v>
      </c>
      <c r="E288" s="10" t="s">
        <v>582</v>
      </c>
      <c r="F288" s="10" t="s">
        <v>583</v>
      </c>
      <c r="G288" s="10" t="s">
        <v>9</v>
      </c>
      <c r="H288" s="11">
        <v>118896.89</v>
      </c>
      <c r="I288" s="12" t="str">
        <f t="shared" si="4"/>
        <v>Vincendos</v>
      </c>
      <c r="J288" s="12" t="str">
        <f>VLOOKUP(B288,'[1]TJPE REPORTS - LISTA ENTIDADES'!$A$2:$E$249,5,0)</f>
        <v>Estado de Pernambuco</v>
      </c>
      <c r="K288" s="13">
        <f>VLOOKUP(B288,'[1]TJPE REPORTS - LISTA ENTIDADES'!$A$1:$E$249,4,0)</f>
        <v>4400127902587</v>
      </c>
    </row>
    <row r="289" spans="1:11" x14ac:dyDescent="0.25">
      <c r="A289" s="10">
        <v>299</v>
      </c>
      <c r="B289" s="10" t="s">
        <v>106</v>
      </c>
      <c r="C289" s="10">
        <v>2025</v>
      </c>
      <c r="D289" s="16">
        <v>9.9631320248179008E+16</v>
      </c>
      <c r="E289" s="10" t="s">
        <v>584</v>
      </c>
      <c r="F289" s="10" t="s">
        <v>585</v>
      </c>
      <c r="G289" s="10" t="s">
        <v>9</v>
      </c>
      <c r="H289" s="11">
        <v>118896.89</v>
      </c>
      <c r="I289" s="12" t="str">
        <f t="shared" si="4"/>
        <v>Vincendos</v>
      </c>
      <c r="J289" s="12" t="str">
        <f>VLOOKUP(B289,'[1]TJPE REPORTS - LISTA ENTIDADES'!$A$2:$E$249,5,0)</f>
        <v>Estado de Pernambuco</v>
      </c>
      <c r="K289" s="13">
        <f>VLOOKUP(B289,'[1]TJPE REPORTS - LISTA ENTIDADES'!$A$1:$E$249,4,0)</f>
        <v>4400127902587</v>
      </c>
    </row>
    <row r="290" spans="1:11" x14ac:dyDescent="0.25">
      <c r="A290" s="10">
        <v>300</v>
      </c>
      <c r="B290" s="10" t="s">
        <v>106</v>
      </c>
      <c r="C290" s="10">
        <v>2025</v>
      </c>
      <c r="D290" s="16">
        <v>9.9649520248179008E+16</v>
      </c>
      <c r="E290" s="10" t="s">
        <v>586</v>
      </c>
      <c r="F290" s="10" t="s">
        <v>587</v>
      </c>
      <c r="G290" s="10" t="s">
        <v>9</v>
      </c>
      <c r="H290" s="11">
        <v>118896.89</v>
      </c>
      <c r="I290" s="12" t="str">
        <f t="shared" si="4"/>
        <v>Vincendos</v>
      </c>
      <c r="J290" s="12" t="str">
        <f>VLOOKUP(B290,'[1]TJPE REPORTS - LISTA ENTIDADES'!$A$2:$E$249,5,0)</f>
        <v>Estado de Pernambuco</v>
      </c>
      <c r="K290" s="13">
        <f>VLOOKUP(B290,'[1]TJPE REPORTS - LISTA ENTIDADES'!$A$1:$E$249,4,0)</f>
        <v>4400127902587</v>
      </c>
    </row>
    <row r="291" spans="1:11" x14ac:dyDescent="0.25">
      <c r="A291" s="10">
        <v>301</v>
      </c>
      <c r="B291" s="10" t="s">
        <v>106</v>
      </c>
      <c r="C291" s="10">
        <v>2025</v>
      </c>
      <c r="D291" s="16">
        <v>9.9658020248179008E+16</v>
      </c>
      <c r="E291" s="10" t="s">
        <v>588</v>
      </c>
      <c r="F291" s="10" t="s">
        <v>589</v>
      </c>
      <c r="G291" s="10" t="s">
        <v>9</v>
      </c>
      <c r="H291" s="11">
        <v>118896.89</v>
      </c>
      <c r="I291" s="12" t="str">
        <f t="shared" si="4"/>
        <v>Vincendos</v>
      </c>
      <c r="J291" s="12" t="str">
        <f>VLOOKUP(B291,'[1]TJPE REPORTS - LISTA ENTIDADES'!$A$2:$E$249,5,0)</f>
        <v>Estado de Pernambuco</v>
      </c>
      <c r="K291" s="13">
        <f>VLOOKUP(B291,'[1]TJPE REPORTS - LISTA ENTIDADES'!$A$1:$E$249,4,0)</f>
        <v>4400127902587</v>
      </c>
    </row>
    <row r="292" spans="1:11" x14ac:dyDescent="0.25">
      <c r="A292" s="10">
        <v>302</v>
      </c>
      <c r="B292" s="10" t="s">
        <v>106</v>
      </c>
      <c r="C292" s="10">
        <v>2025</v>
      </c>
      <c r="D292" s="16">
        <v>9.9666520248179008E+16</v>
      </c>
      <c r="E292" s="10" t="s">
        <v>590</v>
      </c>
      <c r="F292" s="10" t="s">
        <v>591</v>
      </c>
      <c r="G292" s="10" t="s">
        <v>9</v>
      </c>
      <c r="H292" s="11">
        <v>118896.89</v>
      </c>
      <c r="I292" s="12" t="str">
        <f t="shared" si="4"/>
        <v>Vincendos</v>
      </c>
      <c r="J292" s="12" t="str">
        <f>VLOOKUP(B292,'[1]TJPE REPORTS - LISTA ENTIDADES'!$A$2:$E$249,5,0)</f>
        <v>Estado de Pernambuco</v>
      </c>
      <c r="K292" s="13">
        <f>VLOOKUP(B292,'[1]TJPE REPORTS - LISTA ENTIDADES'!$A$1:$E$249,4,0)</f>
        <v>4400127902587</v>
      </c>
    </row>
    <row r="293" spans="1:11" x14ac:dyDescent="0.25">
      <c r="A293" s="10">
        <v>303</v>
      </c>
      <c r="B293" s="10" t="s">
        <v>106</v>
      </c>
      <c r="C293" s="10">
        <v>2025</v>
      </c>
      <c r="D293" s="16">
        <v>9.9995520248179008E+16</v>
      </c>
      <c r="E293" s="10" t="s">
        <v>592</v>
      </c>
      <c r="F293" s="10" t="s">
        <v>593</v>
      </c>
      <c r="G293" s="10" t="s">
        <v>9</v>
      </c>
      <c r="H293" s="11">
        <v>847456.14</v>
      </c>
      <c r="I293" s="12" t="str">
        <f t="shared" si="4"/>
        <v>Vincendos</v>
      </c>
      <c r="J293" s="12" t="str">
        <f>VLOOKUP(B293,'[1]TJPE REPORTS - LISTA ENTIDADES'!$A$2:$E$249,5,0)</f>
        <v>Estado de Pernambuco</v>
      </c>
      <c r="K293" s="13">
        <f>VLOOKUP(B293,'[1]TJPE REPORTS - LISTA ENTIDADES'!$A$1:$E$249,4,0)</f>
        <v>4400127902587</v>
      </c>
    </row>
    <row r="294" spans="1:11" x14ac:dyDescent="0.25">
      <c r="A294" s="10">
        <v>304</v>
      </c>
      <c r="B294" s="10" t="s">
        <v>106</v>
      </c>
      <c r="C294" s="10">
        <v>2025</v>
      </c>
      <c r="D294" s="16">
        <v>9.9987020248179008E+16</v>
      </c>
      <c r="E294" s="10" t="s">
        <v>594</v>
      </c>
      <c r="F294" s="10" t="s">
        <v>595</v>
      </c>
      <c r="G294" s="10" t="s">
        <v>9</v>
      </c>
      <c r="H294" s="11">
        <v>867214.47</v>
      </c>
      <c r="I294" s="12" t="str">
        <f t="shared" si="4"/>
        <v>Vincendos</v>
      </c>
      <c r="J294" s="12" t="str">
        <f>VLOOKUP(B294,'[1]TJPE REPORTS - LISTA ENTIDADES'!$A$2:$E$249,5,0)</f>
        <v>Estado de Pernambuco</v>
      </c>
      <c r="K294" s="13">
        <f>VLOOKUP(B294,'[1]TJPE REPORTS - LISTA ENTIDADES'!$A$1:$E$249,4,0)</f>
        <v>4400127902587</v>
      </c>
    </row>
    <row r="295" spans="1:11" x14ac:dyDescent="0.25">
      <c r="A295" s="10">
        <v>305</v>
      </c>
      <c r="B295" s="10" t="s">
        <v>106</v>
      </c>
      <c r="C295" s="10">
        <v>2025</v>
      </c>
      <c r="D295" s="16">
        <v>9.9821920248179008E+16</v>
      </c>
      <c r="E295" s="10" t="s">
        <v>596</v>
      </c>
      <c r="F295" s="10" t="s">
        <v>597</v>
      </c>
      <c r="G295" s="10" t="s">
        <v>9</v>
      </c>
      <c r="H295" s="11">
        <v>1305353.8899999999</v>
      </c>
      <c r="I295" s="12" t="str">
        <f t="shared" si="4"/>
        <v>Vincendos</v>
      </c>
      <c r="J295" s="12" t="str">
        <f>VLOOKUP(B295,'[1]TJPE REPORTS - LISTA ENTIDADES'!$A$2:$E$249,5,0)</f>
        <v>Estado de Pernambuco</v>
      </c>
      <c r="K295" s="13">
        <f>VLOOKUP(B295,'[1]TJPE REPORTS - LISTA ENTIDADES'!$A$1:$E$249,4,0)</f>
        <v>4400127902587</v>
      </c>
    </row>
    <row r="296" spans="1:11" x14ac:dyDescent="0.25">
      <c r="A296" s="10">
        <v>306</v>
      </c>
      <c r="B296" s="10" t="s">
        <v>106</v>
      </c>
      <c r="C296" s="10">
        <v>2025</v>
      </c>
      <c r="D296" s="16">
        <v>1.0570262024817901E+17</v>
      </c>
      <c r="E296" s="10" t="s">
        <v>598</v>
      </c>
      <c r="F296" s="10" t="s">
        <v>599</v>
      </c>
      <c r="G296" s="10" t="s">
        <v>9</v>
      </c>
      <c r="H296" s="11">
        <v>1041262.46</v>
      </c>
      <c r="I296" s="12" t="str">
        <f t="shared" si="4"/>
        <v>Vincendos</v>
      </c>
      <c r="J296" s="12" t="str">
        <f>VLOOKUP(B296,'[1]TJPE REPORTS - LISTA ENTIDADES'!$A$2:$E$249,5,0)</f>
        <v>Estado de Pernambuco</v>
      </c>
      <c r="K296" s="13">
        <f>VLOOKUP(B296,'[1]TJPE REPORTS - LISTA ENTIDADES'!$A$1:$E$249,4,0)</f>
        <v>4400127902587</v>
      </c>
    </row>
    <row r="297" spans="1:11" x14ac:dyDescent="0.25">
      <c r="A297" s="10">
        <v>307</v>
      </c>
      <c r="B297" s="10" t="s">
        <v>106</v>
      </c>
      <c r="C297" s="10">
        <v>2025</v>
      </c>
      <c r="D297" s="16">
        <v>1.0395322024817901E+17</v>
      </c>
      <c r="E297" s="10" t="s">
        <v>600</v>
      </c>
      <c r="F297" s="10" t="s">
        <v>601</v>
      </c>
      <c r="G297" s="10" t="s">
        <v>9</v>
      </c>
      <c r="H297" s="11">
        <v>104126.23</v>
      </c>
      <c r="I297" s="12" t="str">
        <f t="shared" si="4"/>
        <v>Vincendos</v>
      </c>
      <c r="J297" s="12" t="str">
        <f>VLOOKUP(B297,'[1]TJPE REPORTS - LISTA ENTIDADES'!$A$2:$E$249,5,0)</f>
        <v>Estado de Pernambuco</v>
      </c>
      <c r="K297" s="13">
        <f>VLOOKUP(B297,'[1]TJPE REPORTS - LISTA ENTIDADES'!$A$1:$E$249,4,0)</f>
        <v>4400127902587</v>
      </c>
    </row>
    <row r="298" spans="1:11" x14ac:dyDescent="0.25">
      <c r="A298" s="10">
        <v>308</v>
      </c>
      <c r="B298" s="10" t="s">
        <v>106</v>
      </c>
      <c r="C298" s="10">
        <v>2025</v>
      </c>
      <c r="D298" s="16">
        <v>1.0190032024817901E+17</v>
      </c>
      <c r="E298" s="10" t="s">
        <v>602</v>
      </c>
      <c r="F298" s="10" t="s">
        <v>603</v>
      </c>
      <c r="G298" s="10" t="s">
        <v>9</v>
      </c>
      <c r="H298" s="11">
        <v>38491.67</v>
      </c>
      <c r="I298" s="12" t="str">
        <f t="shared" si="4"/>
        <v>Vincendos</v>
      </c>
      <c r="J298" s="12" t="str">
        <f>VLOOKUP(B298,'[1]TJPE REPORTS - LISTA ENTIDADES'!$A$2:$E$249,5,0)</f>
        <v>Estado de Pernambuco</v>
      </c>
      <c r="K298" s="13">
        <f>VLOOKUP(B298,'[1]TJPE REPORTS - LISTA ENTIDADES'!$A$1:$E$249,4,0)</f>
        <v>4400127902587</v>
      </c>
    </row>
    <row r="299" spans="1:11" x14ac:dyDescent="0.25">
      <c r="A299" s="10">
        <v>309</v>
      </c>
      <c r="B299" s="10" t="s">
        <v>106</v>
      </c>
      <c r="C299" s="10">
        <v>2025</v>
      </c>
      <c r="D299" s="16">
        <v>1.0191852024817901E+17</v>
      </c>
      <c r="E299" s="10" t="s">
        <v>604</v>
      </c>
      <c r="F299" s="10" t="s">
        <v>605</v>
      </c>
      <c r="G299" s="10" t="s">
        <v>9</v>
      </c>
      <c r="H299" s="11">
        <v>38491.67</v>
      </c>
      <c r="I299" s="12" t="str">
        <f t="shared" si="4"/>
        <v>Vincendos</v>
      </c>
      <c r="J299" s="12" t="str">
        <f>VLOOKUP(B299,'[1]TJPE REPORTS - LISTA ENTIDADES'!$A$2:$E$249,5,0)</f>
        <v>Estado de Pernambuco</v>
      </c>
      <c r="K299" s="13">
        <f>VLOOKUP(B299,'[1]TJPE REPORTS - LISTA ENTIDADES'!$A$1:$E$249,4,0)</f>
        <v>4400127902587</v>
      </c>
    </row>
    <row r="300" spans="1:11" x14ac:dyDescent="0.25">
      <c r="A300" s="10">
        <v>310</v>
      </c>
      <c r="B300" s="10" t="s">
        <v>106</v>
      </c>
      <c r="C300" s="10">
        <v>2025</v>
      </c>
      <c r="D300" s="16">
        <v>1.0192702024817901E+17</v>
      </c>
      <c r="E300" s="10" t="s">
        <v>606</v>
      </c>
      <c r="F300" s="10" t="s">
        <v>607</v>
      </c>
      <c r="G300" s="10" t="s">
        <v>9</v>
      </c>
      <c r="H300" s="11">
        <v>38491.67</v>
      </c>
      <c r="I300" s="12" t="str">
        <f t="shared" si="4"/>
        <v>Vincendos</v>
      </c>
      <c r="J300" s="12" t="str">
        <f>VLOOKUP(B300,'[1]TJPE REPORTS - LISTA ENTIDADES'!$A$2:$E$249,5,0)</f>
        <v>Estado de Pernambuco</v>
      </c>
      <c r="K300" s="13">
        <f>VLOOKUP(B300,'[1]TJPE REPORTS - LISTA ENTIDADES'!$A$1:$E$249,4,0)</f>
        <v>4400127902587</v>
      </c>
    </row>
    <row r="301" spans="1:11" x14ac:dyDescent="0.25">
      <c r="A301" s="10">
        <v>311</v>
      </c>
      <c r="B301" s="10" t="s">
        <v>106</v>
      </c>
      <c r="C301" s="10">
        <v>2025</v>
      </c>
      <c r="D301" s="16">
        <v>1.0376262024817901E+17</v>
      </c>
      <c r="E301" s="10" t="s">
        <v>608</v>
      </c>
      <c r="F301" s="10" t="s">
        <v>609</v>
      </c>
      <c r="G301" s="10" t="s">
        <v>9</v>
      </c>
      <c r="H301" s="11">
        <v>430342.76</v>
      </c>
      <c r="I301" s="12" t="str">
        <f t="shared" si="4"/>
        <v>Vincendos</v>
      </c>
      <c r="J301" s="12" t="str">
        <f>VLOOKUP(B301,'[1]TJPE REPORTS - LISTA ENTIDADES'!$A$2:$E$249,5,0)</f>
        <v>Estado de Pernambuco</v>
      </c>
      <c r="K301" s="13">
        <f>VLOOKUP(B301,'[1]TJPE REPORTS - LISTA ENTIDADES'!$A$1:$E$249,4,0)</f>
        <v>4400127902587</v>
      </c>
    </row>
    <row r="302" spans="1:11" x14ac:dyDescent="0.25">
      <c r="A302" s="10">
        <v>312</v>
      </c>
      <c r="B302" s="10" t="s">
        <v>106</v>
      </c>
      <c r="C302" s="10">
        <v>2025</v>
      </c>
      <c r="D302" s="16">
        <v>1.0509682024817901E+17</v>
      </c>
      <c r="E302" s="10" t="s">
        <v>610</v>
      </c>
      <c r="F302" s="10" t="s">
        <v>611</v>
      </c>
      <c r="G302" s="10" t="s">
        <v>9</v>
      </c>
      <c r="H302" s="11">
        <v>141481.35</v>
      </c>
      <c r="I302" s="12" t="str">
        <f t="shared" si="4"/>
        <v>Vincendos</v>
      </c>
      <c r="J302" s="12" t="str">
        <f>VLOOKUP(B302,'[1]TJPE REPORTS - LISTA ENTIDADES'!$A$2:$E$249,5,0)</f>
        <v>Estado de Pernambuco</v>
      </c>
      <c r="K302" s="13">
        <f>VLOOKUP(B302,'[1]TJPE REPORTS - LISTA ENTIDADES'!$A$1:$E$249,4,0)</f>
        <v>4400127902587</v>
      </c>
    </row>
    <row r="303" spans="1:11" x14ac:dyDescent="0.25">
      <c r="A303" s="10">
        <v>313</v>
      </c>
      <c r="B303" s="10" t="s">
        <v>106</v>
      </c>
      <c r="C303" s="10">
        <v>2025</v>
      </c>
      <c r="D303" s="16">
        <v>1.0595392024817901E+17</v>
      </c>
      <c r="E303" s="10" t="s">
        <v>612</v>
      </c>
      <c r="F303" s="10" t="s">
        <v>613</v>
      </c>
      <c r="G303" s="10" t="s">
        <v>9</v>
      </c>
      <c r="H303" s="11">
        <v>27243.29</v>
      </c>
      <c r="I303" s="12" t="str">
        <f t="shared" si="4"/>
        <v>Vincendos</v>
      </c>
      <c r="J303" s="12" t="str">
        <f>VLOOKUP(B303,'[1]TJPE REPORTS - LISTA ENTIDADES'!$A$2:$E$249,5,0)</f>
        <v>Estado de Pernambuco</v>
      </c>
      <c r="K303" s="13">
        <f>VLOOKUP(B303,'[1]TJPE REPORTS - LISTA ENTIDADES'!$A$1:$E$249,4,0)</f>
        <v>4400127902587</v>
      </c>
    </row>
    <row r="304" spans="1:11" x14ac:dyDescent="0.25">
      <c r="A304" s="10">
        <v>314</v>
      </c>
      <c r="B304" s="10" t="s">
        <v>106</v>
      </c>
      <c r="C304" s="10">
        <v>2025</v>
      </c>
      <c r="D304" s="16">
        <v>1.0578032024817901E+17</v>
      </c>
      <c r="E304" s="10" t="s">
        <v>614</v>
      </c>
      <c r="F304" s="10" t="s">
        <v>615</v>
      </c>
      <c r="G304" s="10" t="s">
        <v>9</v>
      </c>
      <c r="H304" s="11">
        <v>146350.42000000001</v>
      </c>
      <c r="I304" s="12" t="str">
        <f t="shared" si="4"/>
        <v>Vincendos</v>
      </c>
      <c r="J304" s="12" t="str">
        <f>VLOOKUP(B304,'[1]TJPE REPORTS - LISTA ENTIDADES'!$A$2:$E$249,5,0)</f>
        <v>Estado de Pernambuco</v>
      </c>
      <c r="K304" s="13">
        <f>VLOOKUP(B304,'[1]TJPE REPORTS - LISTA ENTIDADES'!$A$1:$E$249,4,0)</f>
        <v>4400127902587</v>
      </c>
    </row>
    <row r="305" spans="1:11" x14ac:dyDescent="0.25">
      <c r="A305" s="10">
        <v>315</v>
      </c>
      <c r="B305" s="10" t="s">
        <v>106</v>
      </c>
      <c r="C305" s="10">
        <v>2025</v>
      </c>
      <c r="D305" s="16">
        <v>1.0380632024817901E+17</v>
      </c>
      <c r="E305" s="10" t="s">
        <v>616</v>
      </c>
      <c r="F305" s="10" t="s">
        <v>617</v>
      </c>
      <c r="G305" s="10" t="s">
        <v>9</v>
      </c>
      <c r="H305" s="11">
        <v>133123.19</v>
      </c>
      <c r="I305" s="12" t="str">
        <f t="shared" si="4"/>
        <v>Vincendos</v>
      </c>
      <c r="J305" s="12" t="str">
        <f>VLOOKUP(B305,'[1]TJPE REPORTS - LISTA ENTIDADES'!$A$2:$E$249,5,0)</f>
        <v>Estado de Pernambuco</v>
      </c>
      <c r="K305" s="13">
        <f>VLOOKUP(B305,'[1]TJPE REPORTS - LISTA ENTIDADES'!$A$1:$E$249,4,0)</f>
        <v>4400127902587</v>
      </c>
    </row>
    <row r="306" spans="1:11" x14ac:dyDescent="0.25">
      <c r="A306" s="10">
        <v>316</v>
      </c>
      <c r="B306" s="10" t="s">
        <v>106</v>
      </c>
      <c r="C306" s="10">
        <v>2025</v>
      </c>
      <c r="D306" s="16">
        <v>1.0561642024817901E+17</v>
      </c>
      <c r="E306" s="10" t="s">
        <v>618</v>
      </c>
      <c r="F306" s="10" t="s">
        <v>619</v>
      </c>
      <c r="G306" s="10" t="s">
        <v>9</v>
      </c>
      <c r="H306" s="11">
        <v>426462.77</v>
      </c>
      <c r="I306" s="12" t="str">
        <f t="shared" si="4"/>
        <v>Vincendos</v>
      </c>
      <c r="J306" s="12" t="str">
        <f>VLOOKUP(B306,'[1]TJPE REPORTS - LISTA ENTIDADES'!$A$2:$E$249,5,0)</f>
        <v>Estado de Pernambuco</v>
      </c>
      <c r="K306" s="13">
        <f>VLOOKUP(B306,'[1]TJPE REPORTS - LISTA ENTIDADES'!$A$1:$E$249,4,0)</f>
        <v>4400127902587</v>
      </c>
    </row>
    <row r="307" spans="1:11" x14ac:dyDescent="0.25">
      <c r="A307" s="10">
        <v>317</v>
      </c>
      <c r="B307" s="10" t="s">
        <v>106</v>
      </c>
      <c r="C307" s="10">
        <v>2025</v>
      </c>
      <c r="D307" s="16">
        <v>1.0671632024817901E+17</v>
      </c>
      <c r="E307" s="10" t="s">
        <v>620</v>
      </c>
      <c r="F307" s="10" t="s">
        <v>621</v>
      </c>
      <c r="G307" s="10" t="s">
        <v>9</v>
      </c>
      <c r="H307" s="11">
        <v>191347.08</v>
      </c>
      <c r="I307" s="12" t="str">
        <f t="shared" si="4"/>
        <v>Vincendos</v>
      </c>
      <c r="J307" s="12" t="str">
        <f>VLOOKUP(B307,'[1]TJPE REPORTS - LISTA ENTIDADES'!$A$2:$E$249,5,0)</f>
        <v>Estado de Pernambuco</v>
      </c>
      <c r="K307" s="13">
        <f>VLOOKUP(B307,'[1]TJPE REPORTS - LISTA ENTIDADES'!$A$1:$E$249,4,0)</f>
        <v>4400127902587</v>
      </c>
    </row>
    <row r="308" spans="1:11" x14ac:dyDescent="0.25">
      <c r="A308" s="10">
        <v>318</v>
      </c>
      <c r="B308" s="10" t="s">
        <v>106</v>
      </c>
      <c r="C308" s="10">
        <v>2025</v>
      </c>
      <c r="D308" s="16">
        <v>1.0674182024817901E+17</v>
      </c>
      <c r="E308" s="10" t="s">
        <v>622</v>
      </c>
      <c r="F308" s="10" t="s">
        <v>623</v>
      </c>
      <c r="G308" s="10" t="s">
        <v>9</v>
      </c>
      <c r="H308" s="11">
        <v>314642.21000000002</v>
      </c>
      <c r="I308" s="12" t="str">
        <f t="shared" si="4"/>
        <v>Vincendos</v>
      </c>
      <c r="J308" s="12" t="str">
        <f>VLOOKUP(B308,'[1]TJPE REPORTS - LISTA ENTIDADES'!$A$2:$E$249,5,0)</f>
        <v>Estado de Pernambuco</v>
      </c>
      <c r="K308" s="13">
        <f>VLOOKUP(B308,'[1]TJPE REPORTS - LISTA ENTIDADES'!$A$1:$E$249,4,0)</f>
        <v>4400127902587</v>
      </c>
    </row>
    <row r="309" spans="1:11" x14ac:dyDescent="0.25">
      <c r="A309" s="10">
        <v>319</v>
      </c>
      <c r="B309" s="10" t="s">
        <v>106</v>
      </c>
      <c r="C309" s="10">
        <v>2025</v>
      </c>
      <c r="D309" s="16">
        <v>1.0675032024817901E+17</v>
      </c>
      <c r="E309" s="10" t="s">
        <v>624</v>
      </c>
      <c r="F309" s="10" t="s">
        <v>625</v>
      </c>
      <c r="G309" s="10" t="s">
        <v>9</v>
      </c>
      <c r="H309" s="11">
        <v>681128.53</v>
      </c>
      <c r="I309" s="12" t="str">
        <f t="shared" si="4"/>
        <v>Vincendos</v>
      </c>
      <c r="J309" s="12" t="str">
        <f>VLOOKUP(B309,'[1]TJPE REPORTS - LISTA ENTIDADES'!$A$2:$E$249,5,0)</f>
        <v>Estado de Pernambuco</v>
      </c>
      <c r="K309" s="13">
        <f>VLOOKUP(B309,'[1]TJPE REPORTS - LISTA ENTIDADES'!$A$1:$E$249,4,0)</f>
        <v>4400127902587</v>
      </c>
    </row>
    <row r="310" spans="1:11" x14ac:dyDescent="0.25">
      <c r="A310" s="10">
        <v>320</v>
      </c>
      <c r="B310" s="10" t="s">
        <v>106</v>
      </c>
      <c r="C310" s="10">
        <v>2025</v>
      </c>
      <c r="D310" s="16">
        <v>1.0670782024817901E+17</v>
      </c>
      <c r="E310" s="10" t="s">
        <v>626</v>
      </c>
      <c r="F310" s="10" t="s">
        <v>627</v>
      </c>
      <c r="G310" s="10" t="s">
        <v>9</v>
      </c>
      <c r="H310" s="11">
        <v>202639.54</v>
      </c>
      <c r="I310" s="12" t="str">
        <f t="shared" si="4"/>
        <v>Vincendos</v>
      </c>
      <c r="J310" s="12" t="str">
        <f>VLOOKUP(B310,'[1]TJPE REPORTS - LISTA ENTIDADES'!$A$2:$E$249,5,0)</f>
        <v>Estado de Pernambuco</v>
      </c>
      <c r="K310" s="13">
        <f>VLOOKUP(B310,'[1]TJPE REPORTS - LISTA ENTIDADES'!$A$1:$E$249,4,0)</f>
        <v>4400127902587</v>
      </c>
    </row>
    <row r="311" spans="1:11" x14ac:dyDescent="0.25">
      <c r="A311" s="10">
        <v>321</v>
      </c>
      <c r="B311" s="10" t="s">
        <v>106</v>
      </c>
      <c r="C311" s="10">
        <v>2025</v>
      </c>
      <c r="D311" s="16">
        <v>1.0853492024817901E+17</v>
      </c>
      <c r="E311" s="10" t="s">
        <v>628</v>
      </c>
      <c r="F311" s="10" t="s">
        <v>629</v>
      </c>
      <c r="G311" s="10" t="s">
        <v>9</v>
      </c>
      <c r="H311" s="11">
        <v>277910.61</v>
      </c>
      <c r="I311" s="12" t="str">
        <f t="shared" si="4"/>
        <v>Vincendos</v>
      </c>
      <c r="J311" s="12" t="str">
        <f>VLOOKUP(B311,'[1]TJPE REPORTS - LISTA ENTIDADES'!$A$2:$E$249,5,0)</f>
        <v>Estado de Pernambuco</v>
      </c>
      <c r="K311" s="13">
        <f>VLOOKUP(B311,'[1]TJPE REPORTS - LISTA ENTIDADES'!$A$1:$E$249,4,0)</f>
        <v>4400127902587</v>
      </c>
    </row>
    <row r="312" spans="1:11" x14ac:dyDescent="0.25">
      <c r="A312" s="10">
        <v>322</v>
      </c>
      <c r="B312" s="10" t="s">
        <v>106</v>
      </c>
      <c r="C312" s="10">
        <v>2025</v>
      </c>
      <c r="D312" s="16">
        <v>1.1695292024817901E+17</v>
      </c>
      <c r="E312" s="10" t="s">
        <v>630</v>
      </c>
      <c r="F312" s="10" t="s">
        <v>631</v>
      </c>
      <c r="G312" s="10" t="s">
        <v>9</v>
      </c>
      <c r="H312" s="11">
        <v>111282.76</v>
      </c>
      <c r="I312" s="12" t="str">
        <f t="shared" si="4"/>
        <v>Vincendos</v>
      </c>
      <c r="J312" s="12" t="str">
        <f>VLOOKUP(B312,'[1]TJPE REPORTS - LISTA ENTIDADES'!$A$2:$E$249,5,0)</f>
        <v>Estado de Pernambuco</v>
      </c>
      <c r="K312" s="13">
        <f>VLOOKUP(B312,'[1]TJPE REPORTS - LISTA ENTIDADES'!$A$1:$E$249,4,0)</f>
        <v>4400127902587</v>
      </c>
    </row>
    <row r="313" spans="1:11" x14ac:dyDescent="0.25">
      <c r="A313" s="10">
        <v>323</v>
      </c>
      <c r="B313" s="10" t="s">
        <v>106</v>
      </c>
      <c r="C313" s="10">
        <v>2025</v>
      </c>
      <c r="D313" s="16">
        <v>1.1737782024817901E+17</v>
      </c>
      <c r="E313" s="10" t="s">
        <v>632</v>
      </c>
      <c r="F313" s="10" t="s">
        <v>633</v>
      </c>
      <c r="G313" s="10" t="s">
        <v>9</v>
      </c>
      <c r="H313" s="11">
        <v>875995.87</v>
      </c>
      <c r="I313" s="12" t="str">
        <f t="shared" si="4"/>
        <v>Vincendos</v>
      </c>
      <c r="J313" s="12" t="str">
        <f>VLOOKUP(B313,'[1]TJPE REPORTS - LISTA ENTIDADES'!$A$2:$E$249,5,0)</f>
        <v>Estado de Pernambuco</v>
      </c>
      <c r="K313" s="13">
        <f>VLOOKUP(B313,'[1]TJPE REPORTS - LISTA ENTIDADES'!$A$1:$E$249,4,0)</f>
        <v>4400127902587</v>
      </c>
    </row>
    <row r="314" spans="1:11" x14ac:dyDescent="0.25">
      <c r="A314" s="10">
        <v>324</v>
      </c>
      <c r="B314" s="10" t="s">
        <v>106</v>
      </c>
      <c r="C314" s="10">
        <v>2025</v>
      </c>
      <c r="D314" s="16">
        <v>1.1740332024817901E+17</v>
      </c>
      <c r="E314" s="10" t="s">
        <v>634</v>
      </c>
      <c r="F314" s="10" t="s">
        <v>635</v>
      </c>
      <c r="G314" s="10" t="s">
        <v>9</v>
      </c>
      <c r="H314" s="11">
        <v>327889.63</v>
      </c>
      <c r="I314" s="12" t="str">
        <f t="shared" si="4"/>
        <v>Vincendos</v>
      </c>
      <c r="J314" s="12" t="str">
        <f>VLOOKUP(B314,'[1]TJPE REPORTS - LISTA ENTIDADES'!$A$2:$E$249,5,0)</f>
        <v>Estado de Pernambuco</v>
      </c>
      <c r="K314" s="13">
        <f>VLOOKUP(B314,'[1]TJPE REPORTS - LISTA ENTIDADES'!$A$1:$E$249,4,0)</f>
        <v>4400127902587</v>
      </c>
    </row>
    <row r="315" spans="1:11" x14ac:dyDescent="0.25">
      <c r="A315" s="10">
        <v>325</v>
      </c>
      <c r="B315" s="10" t="s">
        <v>106</v>
      </c>
      <c r="C315" s="10">
        <v>2025</v>
      </c>
      <c r="D315" s="16">
        <v>1.1757692024817901E+17</v>
      </c>
      <c r="E315" s="10" t="s">
        <v>636</v>
      </c>
      <c r="F315" s="10" t="s">
        <v>637</v>
      </c>
      <c r="G315" s="10" t="s">
        <v>9</v>
      </c>
      <c r="H315" s="11">
        <v>363187.45</v>
      </c>
      <c r="I315" s="12" t="str">
        <f t="shared" si="4"/>
        <v>Vincendos</v>
      </c>
      <c r="J315" s="12" t="str">
        <f>VLOOKUP(B315,'[1]TJPE REPORTS - LISTA ENTIDADES'!$A$2:$E$249,5,0)</f>
        <v>Estado de Pernambuco</v>
      </c>
      <c r="K315" s="13">
        <f>VLOOKUP(B315,'[1]TJPE REPORTS - LISTA ENTIDADES'!$A$1:$E$249,4,0)</f>
        <v>4400127902587</v>
      </c>
    </row>
    <row r="316" spans="1:11" x14ac:dyDescent="0.25">
      <c r="A316" s="10">
        <v>326</v>
      </c>
      <c r="B316" s="10" t="s">
        <v>106</v>
      </c>
      <c r="C316" s="10">
        <v>2025</v>
      </c>
      <c r="D316" s="16">
        <v>1.1841702024817901E+17</v>
      </c>
      <c r="E316" s="10" t="s">
        <v>638</v>
      </c>
      <c r="F316" s="10" t="s">
        <v>639</v>
      </c>
      <c r="G316" s="10" t="s">
        <v>9</v>
      </c>
      <c r="H316" s="11">
        <v>200756.24</v>
      </c>
      <c r="I316" s="12" t="str">
        <f t="shared" si="4"/>
        <v>Vincendos</v>
      </c>
      <c r="J316" s="12" t="str">
        <f>VLOOKUP(B316,'[1]TJPE REPORTS - LISTA ENTIDADES'!$A$2:$E$249,5,0)</f>
        <v>Estado de Pernambuco</v>
      </c>
      <c r="K316" s="13">
        <f>VLOOKUP(B316,'[1]TJPE REPORTS - LISTA ENTIDADES'!$A$1:$E$249,4,0)</f>
        <v>4400127902587</v>
      </c>
    </row>
    <row r="317" spans="1:11" x14ac:dyDescent="0.25">
      <c r="A317" s="10">
        <v>327</v>
      </c>
      <c r="B317" s="10" t="s">
        <v>106</v>
      </c>
      <c r="C317" s="10">
        <v>2025</v>
      </c>
      <c r="D317" s="16">
        <v>1.1738632024817901E+17</v>
      </c>
      <c r="E317" s="10" t="s">
        <v>640</v>
      </c>
      <c r="F317" s="10" t="s">
        <v>641</v>
      </c>
      <c r="G317" s="10" t="s">
        <v>9</v>
      </c>
      <c r="H317" s="11">
        <v>193525.72</v>
      </c>
      <c r="I317" s="12" t="str">
        <f t="shared" si="4"/>
        <v>Vincendos</v>
      </c>
      <c r="J317" s="12" t="str">
        <f>VLOOKUP(B317,'[1]TJPE REPORTS - LISTA ENTIDADES'!$A$2:$E$249,5,0)</f>
        <v>Estado de Pernambuco</v>
      </c>
      <c r="K317" s="13">
        <f>VLOOKUP(B317,'[1]TJPE REPORTS - LISTA ENTIDADES'!$A$1:$E$249,4,0)</f>
        <v>4400127902587</v>
      </c>
    </row>
    <row r="318" spans="1:11" x14ac:dyDescent="0.25">
      <c r="A318" s="10">
        <v>328</v>
      </c>
      <c r="B318" s="10" t="s">
        <v>106</v>
      </c>
      <c r="C318" s="10">
        <v>2025</v>
      </c>
      <c r="D318" s="16">
        <v>1.1731712024817901E+17</v>
      </c>
      <c r="E318" s="10" t="s">
        <v>642</v>
      </c>
      <c r="F318" s="10" t="s">
        <v>643</v>
      </c>
      <c r="G318" s="10" t="s">
        <v>9</v>
      </c>
      <c r="H318" s="11">
        <v>271690.14</v>
      </c>
      <c r="I318" s="12" t="str">
        <f t="shared" si="4"/>
        <v>Vincendos</v>
      </c>
      <c r="J318" s="12" t="str">
        <f>VLOOKUP(B318,'[1]TJPE REPORTS - LISTA ENTIDADES'!$A$2:$E$249,5,0)</f>
        <v>Estado de Pernambuco</v>
      </c>
      <c r="K318" s="13">
        <f>VLOOKUP(B318,'[1]TJPE REPORTS - LISTA ENTIDADES'!$A$1:$E$249,4,0)</f>
        <v>4400127902587</v>
      </c>
    </row>
    <row r="319" spans="1:11" x14ac:dyDescent="0.25">
      <c r="A319" s="10">
        <v>329</v>
      </c>
      <c r="B319" s="10" t="s">
        <v>106</v>
      </c>
      <c r="C319" s="10">
        <v>2025</v>
      </c>
      <c r="D319" s="16">
        <v>1.1846922024817901E+17</v>
      </c>
      <c r="E319" s="10" t="s">
        <v>644</v>
      </c>
      <c r="F319" s="10" t="s">
        <v>645</v>
      </c>
      <c r="G319" s="10" t="s">
        <v>9</v>
      </c>
      <c r="H319" s="11">
        <v>376058.58</v>
      </c>
      <c r="I319" s="12" t="str">
        <f t="shared" si="4"/>
        <v>Vincendos</v>
      </c>
      <c r="J319" s="12" t="str">
        <f>VLOOKUP(B319,'[1]TJPE REPORTS - LISTA ENTIDADES'!$A$2:$E$249,5,0)</f>
        <v>Estado de Pernambuco</v>
      </c>
      <c r="K319" s="13">
        <f>VLOOKUP(B319,'[1]TJPE REPORTS - LISTA ENTIDADES'!$A$1:$E$249,4,0)</f>
        <v>4400127902587</v>
      </c>
    </row>
    <row r="320" spans="1:11" x14ac:dyDescent="0.25">
      <c r="A320" s="10">
        <v>330</v>
      </c>
      <c r="B320" s="10" t="s">
        <v>106</v>
      </c>
      <c r="C320" s="10">
        <v>2025</v>
      </c>
      <c r="D320" s="16">
        <v>1.1769832024817901E+17</v>
      </c>
      <c r="E320" s="10" t="s">
        <v>646</v>
      </c>
      <c r="F320" s="10" t="s">
        <v>647</v>
      </c>
      <c r="G320" s="10" t="s">
        <v>9</v>
      </c>
      <c r="H320" s="11">
        <v>33060.949999999997</v>
      </c>
      <c r="I320" s="12" t="str">
        <f t="shared" si="4"/>
        <v>Vincendos</v>
      </c>
      <c r="J320" s="12" t="str">
        <f>VLOOKUP(B320,'[1]TJPE REPORTS - LISTA ENTIDADES'!$A$2:$E$249,5,0)</f>
        <v>Estado de Pernambuco</v>
      </c>
      <c r="K320" s="13">
        <f>VLOOKUP(B320,'[1]TJPE REPORTS - LISTA ENTIDADES'!$A$1:$E$249,4,0)</f>
        <v>4400127902587</v>
      </c>
    </row>
    <row r="321" spans="1:11" x14ac:dyDescent="0.25">
      <c r="A321" s="10">
        <v>331</v>
      </c>
      <c r="B321" s="10" t="s">
        <v>106</v>
      </c>
      <c r="C321" s="10">
        <v>2025</v>
      </c>
      <c r="D321" s="16">
        <v>1.1548032024817901E+17</v>
      </c>
      <c r="E321" s="10" t="s">
        <v>648</v>
      </c>
      <c r="F321" s="10" t="s">
        <v>649</v>
      </c>
      <c r="G321" s="10" t="s">
        <v>9</v>
      </c>
      <c r="H321" s="11">
        <v>90983.24</v>
      </c>
      <c r="I321" s="12" t="str">
        <f t="shared" si="4"/>
        <v>Vincendos</v>
      </c>
      <c r="J321" s="12" t="str">
        <f>VLOOKUP(B321,'[1]TJPE REPORTS - LISTA ENTIDADES'!$A$2:$E$249,5,0)</f>
        <v>Estado de Pernambuco</v>
      </c>
      <c r="K321" s="13">
        <f>VLOOKUP(B321,'[1]TJPE REPORTS - LISTA ENTIDADES'!$A$1:$E$249,4,0)</f>
        <v>4400127902587</v>
      </c>
    </row>
    <row r="322" spans="1:11" x14ac:dyDescent="0.25">
      <c r="A322" s="10">
        <v>332</v>
      </c>
      <c r="B322" s="10" t="s">
        <v>106</v>
      </c>
      <c r="C322" s="10">
        <v>2025</v>
      </c>
      <c r="D322" s="16">
        <v>1.1614802024817901E+17</v>
      </c>
      <c r="E322" s="10" t="s">
        <v>650</v>
      </c>
      <c r="F322" s="10" t="s">
        <v>651</v>
      </c>
      <c r="G322" s="10" t="s">
        <v>9</v>
      </c>
      <c r="H322" s="11">
        <v>91663.74</v>
      </c>
      <c r="I322" s="12" t="str">
        <f t="shared" si="4"/>
        <v>Vincendos</v>
      </c>
      <c r="J322" s="12" t="str">
        <f>VLOOKUP(B322,'[1]TJPE REPORTS - LISTA ENTIDADES'!$A$2:$E$249,5,0)</f>
        <v>Estado de Pernambuco</v>
      </c>
      <c r="K322" s="13">
        <f>VLOOKUP(B322,'[1]TJPE REPORTS - LISTA ENTIDADES'!$A$1:$E$249,4,0)</f>
        <v>4400127902587</v>
      </c>
    </row>
    <row r="323" spans="1:11" x14ac:dyDescent="0.25">
      <c r="A323" s="10">
        <v>333</v>
      </c>
      <c r="B323" s="10" t="s">
        <v>106</v>
      </c>
      <c r="C323" s="10">
        <v>2025</v>
      </c>
      <c r="D323" s="16">
        <v>1.1677082024817901E+17</v>
      </c>
      <c r="E323" s="10" t="s">
        <v>652</v>
      </c>
      <c r="F323" s="10" t="s">
        <v>653</v>
      </c>
      <c r="G323" s="10" t="s">
        <v>9</v>
      </c>
      <c r="H323" s="11">
        <v>425897.69</v>
      </c>
      <c r="I323" s="12" t="str">
        <f t="shared" ref="I323:I386" si="5">IF(C323&lt;2025,"Estoque em Mora","Vincendos")</f>
        <v>Vincendos</v>
      </c>
      <c r="J323" s="12" t="str">
        <f>VLOOKUP(B323,'[1]TJPE REPORTS - LISTA ENTIDADES'!$A$2:$E$249,5,0)</f>
        <v>Estado de Pernambuco</v>
      </c>
      <c r="K323" s="13">
        <f>VLOOKUP(B323,'[1]TJPE REPORTS - LISTA ENTIDADES'!$A$1:$E$249,4,0)</f>
        <v>4400127902587</v>
      </c>
    </row>
    <row r="324" spans="1:11" x14ac:dyDescent="0.25">
      <c r="A324" s="10">
        <v>334</v>
      </c>
      <c r="B324" s="10" t="s">
        <v>106</v>
      </c>
      <c r="C324" s="10">
        <v>2025</v>
      </c>
      <c r="D324" s="16">
        <v>1.1852022024817901E+17</v>
      </c>
      <c r="E324" s="10" t="s">
        <v>654</v>
      </c>
      <c r="F324" s="10" t="s">
        <v>655</v>
      </c>
      <c r="G324" s="10" t="s">
        <v>9</v>
      </c>
      <c r="H324" s="11">
        <v>180160.8</v>
      </c>
      <c r="I324" s="12" t="str">
        <f t="shared" si="5"/>
        <v>Vincendos</v>
      </c>
      <c r="J324" s="12" t="str">
        <f>VLOOKUP(B324,'[1]TJPE REPORTS - LISTA ENTIDADES'!$A$2:$E$249,5,0)</f>
        <v>Estado de Pernambuco</v>
      </c>
      <c r="K324" s="13">
        <f>VLOOKUP(B324,'[1]TJPE REPORTS - LISTA ENTIDADES'!$A$1:$E$249,4,0)</f>
        <v>4400127902587</v>
      </c>
    </row>
    <row r="325" spans="1:11" x14ac:dyDescent="0.25">
      <c r="A325" s="10">
        <v>335</v>
      </c>
      <c r="B325" s="10" t="s">
        <v>106</v>
      </c>
      <c r="C325" s="10">
        <v>2025</v>
      </c>
      <c r="D325" s="16">
        <v>1.2010572024817901E+17</v>
      </c>
      <c r="E325" s="10" t="s">
        <v>656</v>
      </c>
      <c r="F325" s="10" t="s">
        <v>657</v>
      </c>
      <c r="G325" s="10" t="s">
        <v>9</v>
      </c>
      <c r="H325" s="11">
        <v>72581.820000000007</v>
      </c>
      <c r="I325" s="12" t="str">
        <f t="shared" si="5"/>
        <v>Vincendos</v>
      </c>
      <c r="J325" s="12" t="str">
        <f>VLOOKUP(B325,'[1]TJPE REPORTS - LISTA ENTIDADES'!$A$2:$E$249,5,0)</f>
        <v>Estado de Pernambuco</v>
      </c>
      <c r="K325" s="13">
        <f>VLOOKUP(B325,'[1]TJPE REPORTS - LISTA ENTIDADES'!$A$1:$E$249,4,0)</f>
        <v>4400127902587</v>
      </c>
    </row>
    <row r="326" spans="1:11" x14ac:dyDescent="0.25">
      <c r="A326" s="10">
        <v>336</v>
      </c>
      <c r="B326" s="10" t="s">
        <v>106</v>
      </c>
      <c r="C326" s="10">
        <v>2025</v>
      </c>
      <c r="D326" s="16">
        <v>1.2025262024817901E+17</v>
      </c>
      <c r="E326" s="10" t="s">
        <v>658</v>
      </c>
      <c r="F326" s="10" t="s">
        <v>659</v>
      </c>
      <c r="G326" s="10" t="s">
        <v>9</v>
      </c>
      <c r="H326" s="11">
        <v>169390.75</v>
      </c>
      <c r="I326" s="12" t="str">
        <f t="shared" si="5"/>
        <v>Vincendos</v>
      </c>
      <c r="J326" s="12" t="str">
        <f>VLOOKUP(B326,'[1]TJPE REPORTS - LISTA ENTIDADES'!$A$2:$E$249,5,0)</f>
        <v>Estado de Pernambuco</v>
      </c>
      <c r="K326" s="13">
        <f>VLOOKUP(B326,'[1]TJPE REPORTS - LISTA ENTIDADES'!$A$1:$E$249,4,0)</f>
        <v>4400127902587</v>
      </c>
    </row>
    <row r="327" spans="1:11" x14ac:dyDescent="0.25">
      <c r="A327" s="10">
        <v>337</v>
      </c>
      <c r="B327" s="10" t="s">
        <v>106</v>
      </c>
      <c r="C327" s="10">
        <v>2025</v>
      </c>
      <c r="D327" s="16">
        <v>1.2000132024817901E+17</v>
      </c>
      <c r="E327" s="10" t="s">
        <v>660</v>
      </c>
      <c r="F327" s="10" t="s">
        <v>661</v>
      </c>
      <c r="G327" s="10" t="s">
        <v>9</v>
      </c>
      <c r="H327" s="11">
        <v>182402.52</v>
      </c>
      <c r="I327" s="12" t="str">
        <f t="shared" si="5"/>
        <v>Vincendos</v>
      </c>
      <c r="J327" s="12" t="str">
        <f>VLOOKUP(B327,'[1]TJPE REPORTS - LISTA ENTIDADES'!$A$2:$E$249,5,0)</f>
        <v>Estado de Pernambuco</v>
      </c>
      <c r="K327" s="13">
        <f>VLOOKUP(B327,'[1]TJPE REPORTS - LISTA ENTIDADES'!$A$1:$E$249,4,0)</f>
        <v>4400127902587</v>
      </c>
    </row>
    <row r="328" spans="1:11" x14ac:dyDescent="0.25">
      <c r="A328" s="10">
        <v>338</v>
      </c>
      <c r="B328" s="10" t="s">
        <v>106</v>
      </c>
      <c r="C328" s="10">
        <v>2025</v>
      </c>
      <c r="D328" s="16">
        <v>1.2077222024817901E+17</v>
      </c>
      <c r="E328" s="10" t="s">
        <v>662</v>
      </c>
      <c r="F328" s="10" t="s">
        <v>663</v>
      </c>
      <c r="G328" s="10" t="s">
        <v>9</v>
      </c>
      <c r="H328" s="11">
        <v>67811.289999999994</v>
      </c>
      <c r="I328" s="12" t="str">
        <f t="shared" si="5"/>
        <v>Vincendos</v>
      </c>
      <c r="J328" s="12" t="str">
        <f>VLOOKUP(B328,'[1]TJPE REPORTS - LISTA ENTIDADES'!$A$2:$E$249,5,0)</f>
        <v>Estado de Pernambuco</v>
      </c>
      <c r="K328" s="13">
        <f>VLOOKUP(B328,'[1]TJPE REPORTS - LISTA ENTIDADES'!$A$1:$E$249,4,0)</f>
        <v>4400127902587</v>
      </c>
    </row>
    <row r="329" spans="1:11" x14ac:dyDescent="0.25">
      <c r="A329" s="10">
        <v>339</v>
      </c>
      <c r="B329" s="10" t="s">
        <v>106</v>
      </c>
      <c r="C329" s="10">
        <v>2025</v>
      </c>
      <c r="D329" s="16">
        <v>1.2014942024817901E+17</v>
      </c>
      <c r="E329" s="10" t="s">
        <v>664</v>
      </c>
      <c r="F329" s="10" t="s">
        <v>665</v>
      </c>
      <c r="G329" s="10" t="s">
        <v>9</v>
      </c>
      <c r="H329" s="11">
        <v>87918.36</v>
      </c>
      <c r="I329" s="12" t="str">
        <f t="shared" si="5"/>
        <v>Vincendos</v>
      </c>
      <c r="J329" s="12" t="str">
        <f>VLOOKUP(B329,'[1]TJPE REPORTS - LISTA ENTIDADES'!$A$2:$E$249,5,0)</f>
        <v>Estado de Pernambuco</v>
      </c>
      <c r="K329" s="13">
        <f>VLOOKUP(B329,'[1]TJPE REPORTS - LISTA ENTIDADES'!$A$1:$E$249,4,0)</f>
        <v>4400127902587</v>
      </c>
    </row>
    <row r="330" spans="1:11" x14ac:dyDescent="0.25">
      <c r="A330" s="10">
        <v>340</v>
      </c>
      <c r="B330" s="10" t="s">
        <v>106</v>
      </c>
      <c r="C330" s="10">
        <v>2025</v>
      </c>
      <c r="D330" s="16">
        <v>1.2072972024817901E+17</v>
      </c>
      <c r="E330" s="10" t="s">
        <v>666</v>
      </c>
      <c r="F330" s="10" t="s">
        <v>667</v>
      </c>
      <c r="G330" s="10" t="s">
        <v>9</v>
      </c>
      <c r="H330" s="11">
        <v>577813.98</v>
      </c>
      <c r="I330" s="12" t="str">
        <f t="shared" si="5"/>
        <v>Vincendos</v>
      </c>
      <c r="J330" s="12" t="str">
        <f>VLOOKUP(B330,'[1]TJPE REPORTS - LISTA ENTIDADES'!$A$2:$E$249,5,0)</f>
        <v>Estado de Pernambuco</v>
      </c>
      <c r="K330" s="13">
        <f>VLOOKUP(B330,'[1]TJPE REPORTS - LISTA ENTIDADES'!$A$1:$E$249,4,0)</f>
        <v>4400127902587</v>
      </c>
    </row>
    <row r="331" spans="1:11" x14ac:dyDescent="0.25">
      <c r="A331" s="10">
        <v>341</v>
      </c>
      <c r="B331" s="10" t="s">
        <v>106</v>
      </c>
      <c r="C331" s="10">
        <v>2025</v>
      </c>
      <c r="D331" s="16">
        <v>1.1856392024817901E+17</v>
      </c>
      <c r="E331" s="10" t="s">
        <v>668</v>
      </c>
      <c r="F331" s="10" t="s">
        <v>669</v>
      </c>
      <c r="G331" s="10" t="s">
        <v>9</v>
      </c>
      <c r="H331" s="11">
        <v>619633.12</v>
      </c>
      <c r="I331" s="12" t="str">
        <f t="shared" si="5"/>
        <v>Vincendos</v>
      </c>
      <c r="J331" s="12" t="str">
        <f>VLOOKUP(B331,'[1]TJPE REPORTS - LISTA ENTIDADES'!$A$2:$E$249,5,0)</f>
        <v>Estado de Pernambuco</v>
      </c>
      <c r="K331" s="13">
        <f>VLOOKUP(B331,'[1]TJPE REPORTS - LISTA ENTIDADES'!$A$1:$E$249,4,0)</f>
        <v>4400127902587</v>
      </c>
    </row>
    <row r="332" spans="1:11" x14ac:dyDescent="0.25">
      <c r="A332" s="10">
        <v>342</v>
      </c>
      <c r="B332" s="10" t="s">
        <v>106</v>
      </c>
      <c r="C332" s="10">
        <v>2025</v>
      </c>
      <c r="D332" s="16">
        <v>1.2005352024817901E+17</v>
      </c>
      <c r="E332" s="10" t="s">
        <v>670</v>
      </c>
      <c r="F332" s="10" t="s">
        <v>671</v>
      </c>
      <c r="G332" s="10" t="s">
        <v>9</v>
      </c>
      <c r="H332" s="11">
        <v>100152.83</v>
      </c>
      <c r="I332" s="12" t="str">
        <f t="shared" si="5"/>
        <v>Vincendos</v>
      </c>
      <c r="J332" s="12" t="str">
        <f>VLOOKUP(B332,'[1]TJPE REPORTS - LISTA ENTIDADES'!$A$2:$E$249,5,0)</f>
        <v>Estado de Pernambuco</v>
      </c>
      <c r="K332" s="13">
        <f>VLOOKUP(B332,'[1]TJPE REPORTS - LISTA ENTIDADES'!$A$1:$E$249,4,0)</f>
        <v>4400127902587</v>
      </c>
    </row>
    <row r="333" spans="1:11" x14ac:dyDescent="0.25">
      <c r="A333" s="10">
        <v>343</v>
      </c>
      <c r="B333" s="10" t="s">
        <v>106</v>
      </c>
      <c r="C333" s="10">
        <v>2025</v>
      </c>
      <c r="D333" s="16">
        <v>1.2608112024817901E+17</v>
      </c>
      <c r="E333" s="10" t="s">
        <v>672</v>
      </c>
      <c r="F333" s="10" t="s">
        <v>673</v>
      </c>
      <c r="G333" s="10" t="s">
        <v>9</v>
      </c>
      <c r="H333" s="11">
        <v>129449.67</v>
      </c>
      <c r="I333" s="12" t="str">
        <f t="shared" si="5"/>
        <v>Vincendos</v>
      </c>
      <c r="J333" s="12" t="str">
        <f>VLOOKUP(B333,'[1]TJPE REPORTS - LISTA ENTIDADES'!$A$2:$E$249,5,0)</f>
        <v>Estado de Pernambuco</v>
      </c>
      <c r="K333" s="13">
        <f>VLOOKUP(B333,'[1]TJPE REPORTS - LISTA ENTIDADES'!$A$1:$E$249,4,0)</f>
        <v>4400127902587</v>
      </c>
    </row>
    <row r="334" spans="1:11" x14ac:dyDescent="0.25">
      <c r="A334" s="10">
        <v>344</v>
      </c>
      <c r="B334" s="10" t="s">
        <v>106</v>
      </c>
      <c r="C334" s="10">
        <v>2025</v>
      </c>
      <c r="D334" s="16">
        <v>1.2896562024817901E+17</v>
      </c>
      <c r="E334" s="10" t="s">
        <v>674</v>
      </c>
      <c r="F334" s="10" t="s">
        <v>675</v>
      </c>
      <c r="G334" s="10" t="s">
        <v>9</v>
      </c>
      <c r="H334" s="11">
        <v>102156.49</v>
      </c>
      <c r="I334" s="12" t="str">
        <f t="shared" si="5"/>
        <v>Vincendos</v>
      </c>
      <c r="J334" s="12" t="str">
        <f>VLOOKUP(B334,'[1]TJPE REPORTS - LISTA ENTIDADES'!$A$2:$E$249,5,0)</f>
        <v>Estado de Pernambuco</v>
      </c>
      <c r="K334" s="13">
        <f>VLOOKUP(B334,'[1]TJPE REPORTS - LISTA ENTIDADES'!$A$1:$E$249,4,0)</f>
        <v>4400127902587</v>
      </c>
    </row>
    <row r="335" spans="1:11" x14ac:dyDescent="0.25">
      <c r="A335" s="10">
        <v>345</v>
      </c>
      <c r="B335" s="10" t="s">
        <v>106</v>
      </c>
      <c r="C335" s="10">
        <v>2025</v>
      </c>
      <c r="D335" s="16">
        <v>1.3086192024817901E+17</v>
      </c>
      <c r="E335" s="10" t="s">
        <v>676</v>
      </c>
      <c r="F335" s="10" t="s">
        <v>677</v>
      </c>
      <c r="G335" s="10" t="s">
        <v>9</v>
      </c>
      <c r="H335" s="11">
        <v>195561.38</v>
      </c>
      <c r="I335" s="12" t="str">
        <f t="shared" si="5"/>
        <v>Vincendos</v>
      </c>
      <c r="J335" s="12" t="str">
        <f>VLOOKUP(B335,'[1]TJPE REPORTS - LISTA ENTIDADES'!$A$2:$E$249,5,0)</f>
        <v>Estado de Pernambuco</v>
      </c>
      <c r="K335" s="13">
        <f>VLOOKUP(B335,'[1]TJPE REPORTS - LISTA ENTIDADES'!$A$1:$E$249,4,0)</f>
        <v>4400127902587</v>
      </c>
    </row>
    <row r="336" spans="1:11" x14ac:dyDescent="0.25">
      <c r="A336" s="10">
        <v>346</v>
      </c>
      <c r="B336" s="10" t="s">
        <v>106</v>
      </c>
      <c r="C336" s="10">
        <v>2025</v>
      </c>
      <c r="D336" s="16">
        <v>1.3238672024817901E+17</v>
      </c>
      <c r="E336" s="10" t="s">
        <v>678</v>
      </c>
      <c r="F336" s="10" t="s">
        <v>679</v>
      </c>
      <c r="G336" s="10" t="s">
        <v>9</v>
      </c>
      <c r="H336" s="11">
        <v>326953.67</v>
      </c>
      <c r="I336" s="12" t="str">
        <f t="shared" si="5"/>
        <v>Vincendos</v>
      </c>
      <c r="J336" s="12" t="str">
        <f>VLOOKUP(B336,'[1]TJPE REPORTS - LISTA ENTIDADES'!$A$2:$E$249,5,0)</f>
        <v>Estado de Pernambuco</v>
      </c>
      <c r="K336" s="13">
        <f>VLOOKUP(B336,'[1]TJPE REPORTS - LISTA ENTIDADES'!$A$1:$E$249,4,0)</f>
        <v>4400127902587</v>
      </c>
    </row>
    <row r="337" spans="1:11" x14ac:dyDescent="0.25">
      <c r="A337" s="10">
        <v>347</v>
      </c>
      <c r="B337" s="10" t="s">
        <v>106</v>
      </c>
      <c r="C337" s="10">
        <v>2025</v>
      </c>
      <c r="D337" s="16">
        <v>1.2898262024817901E+17</v>
      </c>
      <c r="E337" s="10" t="s">
        <v>680</v>
      </c>
      <c r="F337" s="10" t="s">
        <v>681</v>
      </c>
      <c r="G337" s="10" t="s">
        <v>9</v>
      </c>
      <c r="H337" s="11">
        <v>113170.42</v>
      </c>
      <c r="I337" s="12" t="str">
        <f t="shared" si="5"/>
        <v>Vincendos</v>
      </c>
      <c r="J337" s="12" t="str">
        <f>VLOOKUP(B337,'[1]TJPE REPORTS - LISTA ENTIDADES'!$A$2:$E$249,5,0)</f>
        <v>Estado de Pernambuco</v>
      </c>
      <c r="K337" s="13">
        <f>VLOOKUP(B337,'[1]TJPE REPORTS - LISTA ENTIDADES'!$A$1:$E$249,4,0)</f>
        <v>4400127902587</v>
      </c>
    </row>
    <row r="338" spans="1:11" x14ac:dyDescent="0.25">
      <c r="A338" s="10">
        <v>348</v>
      </c>
      <c r="B338" s="10" t="s">
        <v>106</v>
      </c>
      <c r="C338" s="10">
        <v>2025</v>
      </c>
      <c r="D338" s="16">
        <v>1.2903482024817901E+17</v>
      </c>
      <c r="E338" s="10" t="s">
        <v>682</v>
      </c>
      <c r="F338" s="10" t="s">
        <v>683</v>
      </c>
      <c r="G338" s="10" t="s">
        <v>9</v>
      </c>
      <c r="H338" s="11">
        <v>294553.44</v>
      </c>
      <c r="I338" s="12" t="str">
        <f t="shared" si="5"/>
        <v>Vincendos</v>
      </c>
      <c r="J338" s="12" t="str">
        <f>VLOOKUP(B338,'[1]TJPE REPORTS - LISTA ENTIDADES'!$A$2:$E$249,5,0)</f>
        <v>Estado de Pernambuco</v>
      </c>
      <c r="K338" s="13">
        <f>VLOOKUP(B338,'[1]TJPE REPORTS - LISTA ENTIDADES'!$A$1:$E$249,4,0)</f>
        <v>4400127902587</v>
      </c>
    </row>
    <row r="339" spans="1:11" x14ac:dyDescent="0.25">
      <c r="A339" s="10">
        <v>349</v>
      </c>
      <c r="B339" s="10" t="s">
        <v>106</v>
      </c>
      <c r="C339" s="10">
        <v>2025</v>
      </c>
      <c r="D339" s="16">
        <v>1.2912102024817901E+17</v>
      </c>
      <c r="E339" s="10" t="s">
        <v>684</v>
      </c>
      <c r="F339" s="10" t="s">
        <v>685</v>
      </c>
      <c r="G339" s="10" t="s">
        <v>9</v>
      </c>
      <c r="H339" s="11">
        <v>102417.4</v>
      </c>
      <c r="I339" s="12" t="str">
        <f t="shared" si="5"/>
        <v>Vincendos</v>
      </c>
      <c r="J339" s="12" t="str">
        <f>VLOOKUP(B339,'[1]TJPE REPORTS - LISTA ENTIDADES'!$A$2:$E$249,5,0)</f>
        <v>Estado de Pernambuco</v>
      </c>
      <c r="K339" s="13">
        <f>VLOOKUP(B339,'[1]TJPE REPORTS - LISTA ENTIDADES'!$A$1:$E$249,4,0)</f>
        <v>4400127902587</v>
      </c>
    </row>
    <row r="340" spans="1:11" x14ac:dyDescent="0.25">
      <c r="A340" s="10">
        <v>350</v>
      </c>
      <c r="B340" s="10" t="s">
        <v>106</v>
      </c>
      <c r="C340" s="10">
        <v>2025</v>
      </c>
      <c r="D340" s="16">
        <v>1.2981422024817901E+17</v>
      </c>
      <c r="E340" s="10" t="s">
        <v>686</v>
      </c>
      <c r="F340" s="10" t="s">
        <v>687</v>
      </c>
      <c r="G340" s="10" t="s">
        <v>9</v>
      </c>
      <c r="H340" s="11">
        <v>65357.15</v>
      </c>
      <c r="I340" s="12" t="str">
        <f t="shared" si="5"/>
        <v>Vincendos</v>
      </c>
      <c r="J340" s="12" t="str">
        <f>VLOOKUP(B340,'[1]TJPE REPORTS - LISTA ENTIDADES'!$A$2:$E$249,5,0)</f>
        <v>Estado de Pernambuco</v>
      </c>
      <c r="K340" s="13">
        <f>VLOOKUP(B340,'[1]TJPE REPORTS - LISTA ENTIDADES'!$A$1:$E$249,4,0)</f>
        <v>4400127902587</v>
      </c>
    </row>
    <row r="341" spans="1:11" x14ac:dyDescent="0.25">
      <c r="A341" s="10">
        <v>351</v>
      </c>
      <c r="B341" s="10" t="s">
        <v>106</v>
      </c>
      <c r="C341" s="10">
        <v>2025</v>
      </c>
      <c r="D341" s="16">
        <v>1.2913922024817901E+17</v>
      </c>
      <c r="E341" s="10" t="s">
        <v>688</v>
      </c>
      <c r="F341" s="10" t="s">
        <v>689</v>
      </c>
      <c r="G341" s="10" t="s">
        <v>9</v>
      </c>
      <c r="H341" s="11">
        <v>133754.4</v>
      </c>
      <c r="I341" s="12" t="str">
        <f t="shared" si="5"/>
        <v>Vincendos</v>
      </c>
      <c r="J341" s="12" t="str">
        <f>VLOOKUP(B341,'[1]TJPE REPORTS - LISTA ENTIDADES'!$A$2:$E$249,5,0)</f>
        <v>Estado de Pernambuco</v>
      </c>
      <c r="K341" s="13">
        <f>VLOOKUP(B341,'[1]TJPE REPORTS - LISTA ENTIDADES'!$A$1:$E$249,4,0)</f>
        <v>4400127902587</v>
      </c>
    </row>
    <row r="342" spans="1:11" x14ac:dyDescent="0.25">
      <c r="A342" s="10">
        <v>352</v>
      </c>
      <c r="B342" s="10" t="s">
        <v>106</v>
      </c>
      <c r="C342" s="10">
        <v>2025</v>
      </c>
      <c r="D342" s="16">
        <v>1.2612482024817901E+17</v>
      </c>
      <c r="E342" s="10" t="s">
        <v>690</v>
      </c>
      <c r="F342" s="10" t="s">
        <v>691</v>
      </c>
      <c r="G342" s="10" t="s">
        <v>9</v>
      </c>
      <c r="H342" s="11">
        <v>194495.75</v>
      </c>
      <c r="I342" s="12" t="str">
        <f t="shared" si="5"/>
        <v>Vincendos</v>
      </c>
      <c r="J342" s="12" t="str">
        <f>VLOOKUP(B342,'[1]TJPE REPORTS - LISTA ENTIDADES'!$A$2:$E$249,5,0)</f>
        <v>Estado de Pernambuco</v>
      </c>
      <c r="K342" s="13">
        <f>VLOOKUP(B342,'[1]TJPE REPORTS - LISTA ENTIDADES'!$A$1:$E$249,4,0)</f>
        <v>4400127902587</v>
      </c>
    </row>
    <row r="343" spans="1:11" x14ac:dyDescent="0.25">
      <c r="A343" s="10">
        <v>353</v>
      </c>
      <c r="B343" s="10" t="s">
        <v>106</v>
      </c>
      <c r="C343" s="10">
        <v>2025</v>
      </c>
      <c r="D343" s="16">
        <v>1.2132702024817901E+17</v>
      </c>
      <c r="E343" s="10" t="s">
        <v>692</v>
      </c>
      <c r="F343" s="10" t="s">
        <v>693</v>
      </c>
      <c r="G343" s="10" t="s">
        <v>9</v>
      </c>
      <c r="H343" s="11">
        <v>8140403.0700000003</v>
      </c>
      <c r="I343" s="12" t="str">
        <f t="shared" si="5"/>
        <v>Vincendos</v>
      </c>
      <c r="J343" s="12" t="str">
        <f>VLOOKUP(B343,'[1]TJPE REPORTS - LISTA ENTIDADES'!$A$2:$E$249,5,0)</f>
        <v>Estado de Pernambuco</v>
      </c>
      <c r="K343" s="13">
        <f>VLOOKUP(B343,'[1]TJPE REPORTS - LISTA ENTIDADES'!$A$1:$E$249,4,0)</f>
        <v>4400127902587</v>
      </c>
    </row>
    <row r="344" spans="1:11" x14ac:dyDescent="0.25">
      <c r="A344" s="10">
        <v>354</v>
      </c>
      <c r="B344" s="10" t="s">
        <v>106</v>
      </c>
      <c r="C344" s="10">
        <v>2025</v>
      </c>
      <c r="D344" s="16">
        <v>1.2128332024817901E+17</v>
      </c>
      <c r="E344" s="10" t="s">
        <v>694</v>
      </c>
      <c r="F344" s="10" t="s">
        <v>695</v>
      </c>
      <c r="G344" s="10" t="s">
        <v>9</v>
      </c>
      <c r="H344" s="11">
        <v>1628063.98</v>
      </c>
      <c r="I344" s="12" t="str">
        <f t="shared" si="5"/>
        <v>Vincendos</v>
      </c>
      <c r="J344" s="12" t="str">
        <f>VLOOKUP(B344,'[1]TJPE REPORTS - LISTA ENTIDADES'!$A$2:$E$249,5,0)</f>
        <v>Estado de Pernambuco</v>
      </c>
      <c r="K344" s="13">
        <f>VLOOKUP(B344,'[1]TJPE REPORTS - LISTA ENTIDADES'!$A$1:$E$249,4,0)</f>
        <v>4400127902587</v>
      </c>
    </row>
    <row r="345" spans="1:11" x14ac:dyDescent="0.25">
      <c r="A345" s="10">
        <v>355</v>
      </c>
      <c r="B345" s="10" t="s">
        <v>106</v>
      </c>
      <c r="C345" s="10">
        <v>2025</v>
      </c>
      <c r="D345" s="16">
        <v>1.3009102024817901E+17</v>
      </c>
      <c r="E345" s="10" t="s">
        <v>696</v>
      </c>
      <c r="F345" s="10" t="s">
        <v>697</v>
      </c>
      <c r="G345" s="10" t="s">
        <v>9</v>
      </c>
      <c r="H345" s="11">
        <v>123202.68</v>
      </c>
      <c r="I345" s="12" t="str">
        <f t="shared" si="5"/>
        <v>Vincendos</v>
      </c>
      <c r="J345" s="12" t="str">
        <f>VLOOKUP(B345,'[1]TJPE REPORTS - LISTA ENTIDADES'!$A$2:$E$249,5,0)</f>
        <v>Estado de Pernambuco</v>
      </c>
      <c r="K345" s="13">
        <f>VLOOKUP(B345,'[1]TJPE REPORTS - LISTA ENTIDADES'!$A$1:$E$249,4,0)</f>
        <v>4400127902587</v>
      </c>
    </row>
    <row r="346" spans="1:11" x14ac:dyDescent="0.25">
      <c r="A346" s="10">
        <v>356</v>
      </c>
      <c r="B346" s="10" t="s">
        <v>106</v>
      </c>
      <c r="C346" s="10">
        <v>2025</v>
      </c>
      <c r="D346" s="16">
        <v>1.3034232024817901E+17</v>
      </c>
      <c r="E346" s="10" t="s">
        <v>698</v>
      </c>
      <c r="F346" s="10" t="s">
        <v>699</v>
      </c>
      <c r="G346" s="10" t="s">
        <v>9</v>
      </c>
      <c r="H346" s="11">
        <v>2230505.39</v>
      </c>
      <c r="I346" s="12" t="str">
        <f t="shared" si="5"/>
        <v>Vincendos</v>
      </c>
      <c r="J346" s="12" t="str">
        <f>VLOOKUP(B346,'[1]TJPE REPORTS - LISTA ENTIDADES'!$A$2:$E$249,5,0)</f>
        <v>Estado de Pernambuco</v>
      </c>
      <c r="K346" s="13">
        <f>VLOOKUP(B346,'[1]TJPE REPORTS - LISTA ENTIDADES'!$A$1:$E$249,4,0)</f>
        <v>4400127902587</v>
      </c>
    </row>
    <row r="347" spans="1:11" x14ac:dyDescent="0.25">
      <c r="A347" s="10">
        <v>357</v>
      </c>
      <c r="B347" s="10" t="s">
        <v>106</v>
      </c>
      <c r="C347" s="10">
        <v>2025</v>
      </c>
      <c r="D347" s="16">
        <v>1.3027312024817901E+17</v>
      </c>
      <c r="E347" s="10" t="s">
        <v>700</v>
      </c>
      <c r="F347" s="10" t="s">
        <v>701</v>
      </c>
      <c r="G347" s="10" t="s">
        <v>9</v>
      </c>
      <c r="H347" s="11">
        <v>353787.38</v>
      </c>
      <c r="I347" s="12" t="str">
        <f t="shared" si="5"/>
        <v>Vincendos</v>
      </c>
      <c r="J347" s="12" t="str">
        <f>VLOOKUP(B347,'[1]TJPE REPORTS - LISTA ENTIDADES'!$A$2:$E$249,5,0)</f>
        <v>Estado de Pernambuco</v>
      </c>
      <c r="K347" s="13">
        <f>VLOOKUP(B347,'[1]TJPE REPORTS - LISTA ENTIDADES'!$A$1:$E$249,4,0)</f>
        <v>4400127902587</v>
      </c>
    </row>
    <row r="348" spans="1:11" x14ac:dyDescent="0.25">
      <c r="A348" s="10">
        <v>358</v>
      </c>
      <c r="B348" s="10" t="s">
        <v>106</v>
      </c>
      <c r="C348" s="10">
        <v>2025</v>
      </c>
      <c r="D348" s="16">
        <v>1.3311392024817901E+17</v>
      </c>
      <c r="E348" s="10" t="s">
        <v>702</v>
      </c>
      <c r="F348" s="10" t="s">
        <v>703</v>
      </c>
      <c r="G348" s="10" t="s">
        <v>9</v>
      </c>
      <c r="H348" s="11">
        <v>420895.09</v>
      </c>
      <c r="I348" s="12" t="str">
        <f t="shared" si="5"/>
        <v>Vincendos</v>
      </c>
      <c r="J348" s="12" t="str">
        <f>VLOOKUP(B348,'[1]TJPE REPORTS - LISTA ENTIDADES'!$A$2:$E$249,5,0)</f>
        <v>Estado de Pernambuco</v>
      </c>
      <c r="K348" s="13">
        <f>VLOOKUP(B348,'[1]TJPE REPORTS - LISTA ENTIDADES'!$A$1:$E$249,4,0)</f>
        <v>4400127902587</v>
      </c>
    </row>
    <row r="349" spans="1:11" x14ac:dyDescent="0.25">
      <c r="A349" s="10">
        <v>359</v>
      </c>
      <c r="B349" s="10" t="s">
        <v>106</v>
      </c>
      <c r="C349" s="10">
        <v>2025</v>
      </c>
      <c r="D349" s="16">
        <v>1.2962362024817901E+17</v>
      </c>
      <c r="E349" s="10" t="s">
        <v>704</v>
      </c>
      <c r="F349" s="10" t="s">
        <v>705</v>
      </c>
      <c r="G349" s="10" t="s">
        <v>9</v>
      </c>
      <c r="H349" s="11">
        <v>420895.09</v>
      </c>
      <c r="I349" s="12" t="str">
        <f t="shared" si="5"/>
        <v>Vincendos</v>
      </c>
      <c r="J349" s="12" t="str">
        <f>VLOOKUP(B349,'[1]TJPE REPORTS - LISTA ENTIDADES'!$A$2:$E$249,5,0)</f>
        <v>Estado de Pernambuco</v>
      </c>
      <c r="K349" s="13">
        <f>VLOOKUP(B349,'[1]TJPE REPORTS - LISTA ENTIDADES'!$A$1:$E$249,4,0)</f>
        <v>4400127902587</v>
      </c>
    </row>
    <row r="350" spans="1:11" x14ac:dyDescent="0.25">
      <c r="A350" s="10">
        <v>360</v>
      </c>
      <c r="B350" s="10" t="s">
        <v>106</v>
      </c>
      <c r="C350" s="10">
        <v>2025</v>
      </c>
      <c r="D350" s="16">
        <v>1.2968432024817901E+17</v>
      </c>
      <c r="E350" s="10" t="s">
        <v>706</v>
      </c>
      <c r="F350" s="10" t="s">
        <v>707</v>
      </c>
      <c r="G350" s="10" t="s">
        <v>9</v>
      </c>
      <c r="H350" s="11">
        <v>146729.76</v>
      </c>
      <c r="I350" s="12" t="str">
        <f t="shared" si="5"/>
        <v>Vincendos</v>
      </c>
      <c r="J350" s="12" t="str">
        <f>VLOOKUP(B350,'[1]TJPE REPORTS - LISTA ENTIDADES'!$A$2:$E$249,5,0)</f>
        <v>Estado de Pernambuco</v>
      </c>
      <c r="K350" s="13">
        <f>VLOOKUP(B350,'[1]TJPE REPORTS - LISTA ENTIDADES'!$A$1:$E$249,4,0)</f>
        <v>4400127902587</v>
      </c>
    </row>
    <row r="351" spans="1:11" x14ac:dyDescent="0.25">
      <c r="A351" s="10">
        <v>361</v>
      </c>
      <c r="B351" s="10" t="s">
        <v>106</v>
      </c>
      <c r="C351" s="10">
        <v>2025</v>
      </c>
      <c r="D351" s="16">
        <v>1.2976202024817901E+17</v>
      </c>
      <c r="E351" s="10" t="s">
        <v>708</v>
      </c>
      <c r="F351" s="10" t="s">
        <v>709</v>
      </c>
      <c r="G351" s="10" t="s">
        <v>9</v>
      </c>
      <c r="H351" s="11">
        <v>131375.97</v>
      </c>
      <c r="I351" s="12" t="str">
        <f t="shared" si="5"/>
        <v>Vincendos</v>
      </c>
      <c r="J351" s="12" t="str">
        <f>VLOOKUP(B351,'[1]TJPE REPORTS - LISTA ENTIDADES'!$A$2:$E$249,5,0)</f>
        <v>Estado de Pernambuco</v>
      </c>
      <c r="K351" s="13">
        <f>VLOOKUP(B351,'[1]TJPE REPORTS - LISTA ENTIDADES'!$A$1:$E$249,4,0)</f>
        <v>4400127902587</v>
      </c>
    </row>
    <row r="352" spans="1:11" x14ac:dyDescent="0.25">
      <c r="A352" s="10">
        <v>362</v>
      </c>
      <c r="B352" s="10" t="s">
        <v>106</v>
      </c>
      <c r="C352" s="10">
        <v>2025</v>
      </c>
      <c r="D352" s="16">
        <v>1.2989192024817901E+17</v>
      </c>
      <c r="E352" s="10" t="s">
        <v>710</v>
      </c>
      <c r="F352" s="10" t="s">
        <v>711</v>
      </c>
      <c r="G352" s="10" t="s">
        <v>9</v>
      </c>
      <c r="H352" s="11">
        <v>167967.41</v>
      </c>
      <c r="I352" s="12" t="str">
        <f t="shared" si="5"/>
        <v>Vincendos</v>
      </c>
      <c r="J352" s="12" t="str">
        <f>VLOOKUP(B352,'[1]TJPE REPORTS - LISTA ENTIDADES'!$A$2:$E$249,5,0)</f>
        <v>Estado de Pernambuco</v>
      </c>
      <c r="K352" s="13">
        <f>VLOOKUP(B352,'[1]TJPE REPORTS - LISTA ENTIDADES'!$A$1:$E$249,4,0)</f>
        <v>4400127902587</v>
      </c>
    </row>
    <row r="353" spans="1:11" x14ac:dyDescent="0.25">
      <c r="A353" s="10">
        <v>363</v>
      </c>
      <c r="B353" s="10" t="s">
        <v>106</v>
      </c>
      <c r="C353" s="10">
        <v>2025</v>
      </c>
      <c r="D353" s="16">
        <v>1.2994412024817901E+17</v>
      </c>
      <c r="E353" s="10" t="s">
        <v>712</v>
      </c>
      <c r="F353" s="10" t="s">
        <v>713</v>
      </c>
      <c r="G353" s="10" t="s">
        <v>9</v>
      </c>
      <c r="H353" s="11">
        <v>119525.36</v>
      </c>
      <c r="I353" s="12" t="str">
        <f t="shared" si="5"/>
        <v>Vincendos</v>
      </c>
      <c r="J353" s="12" t="str">
        <f>VLOOKUP(B353,'[1]TJPE REPORTS - LISTA ENTIDADES'!$A$2:$E$249,5,0)</f>
        <v>Estado de Pernambuco</v>
      </c>
      <c r="K353" s="13">
        <f>VLOOKUP(B353,'[1]TJPE REPORTS - LISTA ENTIDADES'!$A$1:$E$249,4,0)</f>
        <v>4400127902587</v>
      </c>
    </row>
    <row r="354" spans="1:11" x14ac:dyDescent="0.25">
      <c r="A354" s="10">
        <v>364</v>
      </c>
      <c r="B354" s="10" t="s">
        <v>106</v>
      </c>
      <c r="C354" s="10">
        <v>2025</v>
      </c>
      <c r="D354" s="16">
        <v>1.3000482024817901E+17</v>
      </c>
      <c r="E354" s="10" t="s">
        <v>714</v>
      </c>
      <c r="F354" s="10" t="s">
        <v>715</v>
      </c>
      <c r="G354" s="10" t="s">
        <v>9</v>
      </c>
      <c r="H354" s="11">
        <v>119525.36</v>
      </c>
      <c r="I354" s="12" t="str">
        <f t="shared" si="5"/>
        <v>Vincendos</v>
      </c>
      <c r="J354" s="12" t="str">
        <f>VLOOKUP(B354,'[1]TJPE REPORTS - LISTA ENTIDADES'!$A$2:$E$249,5,0)</f>
        <v>Estado de Pernambuco</v>
      </c>
      <c r="K354" s="13">
        <f>VLOOKUP(B354,'[1]TJPE REPORTS - LISTA ENTIDADES'!$A$1:$E$249,4,0)</f>
        <v>4400127902587</v>
      </c>
    </row>
    <row r="355" spans="1:11" x14ac:dyDescent="0.25">
      <c r="A355" s="10">
        <v>365</v>
      </c>
      <c r="B355" s="10" t="s">
        <v>106</v>
      </c>
      <c r="C355" s="10">
        <v>2025</v>
      </c>
      <c r="D355" s="16">
        <v>1.2557972024817901E+17</v>
      </c>
      <c r="E355" s="10" t="s">
        <v>716</v>
      </c>
      <c r="F355" s="10" t="s">
        <v>717</v>
      </c>
      <c r="G355" s="10" t="s">
        <v>9</v>
      </c>
      <c r="H355" s="11">
        <v>229423.77</v>
      </c>
      <c r="I355" s="12" t="str">
        <f t="shared" si="5"/>
        <v>Vincendos</v>
      </c>
      <c r="J355" s="12" t="str">
        <f>VLOOKUP(B355,'[1]TJPE REPORTS - LISTA ENTIDADES'!$A$2:$E$249,5,0)</f>
        <v>Estado de Pernambuco</v>
      </c>
      <c r="K355" s="13">
        <f>VLOOKUP(B355,'[1]TJPE REPORTS - LISTA ENTIDADES'!$A$1:$E$249,4,0)</f>
        <v>4400127902587</v>
      </c>
    </row>
    <row r="356" spans="1:11" x14ac:dyDescent="0.25">
      <c r="A356" s="10">
        <v>366</v>
      </c>
      <c r="B356" s="10" t="s">
        <v>106</v>
      </c>
      <c r="C356" s="10">
        <v>2025</v>
      </c>
      <c r="D356" s="16">
        <v>1.2618552024817901E+17</v>
      </c>
      <c r="E356" s="10" t="s">
        <v>718</v>
      </c>
      <c r="F356" s="10" t="s">
        <v>719</v>
      </c>
      <c r="G356" s="10" t="s">
        <v>9</v>
      </c>
      <c r="H356" s="11">
        <v>3111887.43</v>
      </c>
      <c r="I356" s="12" t="str">
        <f t="shared" si="5"/>
        <v>Vincendos</v>
      </c>
      <c r="J356" s="12" t="str">
        <f>VLOOKUP(B356,'[1]TJPE REPORTS - LISTA ENTIDADES'!$A$2:$E$249,5,0)</f>
        <v>Estado de Pernambuco</v>
      </c>
      <c r="K356" s="13">
        <f>VLOOKUP(B356,'[1]TJPE REPORTS - LISTA ENTIDADES'!$A$1:$E$249,4,0)</f>
        <v>4400127902587</v>
      </c>
    </row>
    <row r="357" spans="1:11" x14ac:dyDescent="0.25">
      <c r="A357" s="10">
        <v>367</v>
      </c>
      <c r="B357" s="10" t="s">
        <v>106</v>
      </c>
      <c r="C357" s="10">
        <v>2025</v>
      </c>
      <c r="D357" s="16">
        <v>1.3060212024817901E+17</v>
      </c>
      <c r="E357" s="10" t="s">
        <v>720</v>
      </c>
      <c r="F357" s="10" t="s">
        <v>721</v>
      </c>
      <c r="G357" s="10" t="s">
        <v>9</v>
      </c>
      <c r="H357" s="11">
        <v>257340.46</v>
      </c>
      <c r="I357" s="12" t="str">
        <f t="shared" si="5"/>
        <v>Vincendos</v>
      </c>
      <c r="J357" s="12" t="str">
        <f>VLOOKUP(B357,'[1]TJPE REPORTS - LISTA ENTIDADES'!$A$2:$E$249,5,0)</f>
        <v>Estado de Pernambuco</v>
      </c>
      <c r="K357" s="13">
        <f>VLOOKUP(B357,'[1]TJPE REPORTS - LISTA ENTIDADES'!$A$1:$E$249,4,0)</f>
        <v>4400127902587</v>
      </c>
    </row>
    <row r="358" spans="1:11" x14ac:dyDescent="0.25">
      <c r="A358" s="10">
        <v>368</v>
      </c>
      <c r="B358" s="10" t="s">
        <v>106</v>
      </c>
      <c r="C358" s="10">
        <v>2025</v>
      </c>
      <c r="D358" s="16">
        <v>1.3068952024817901E+17</v>
      </c>
      <c r="E358" s="10" t="s">
        <v>722</v>
      </c>
      <c r="F358" s="10" t="s">
        <v>723</v>
      </c>
      <c r="G358" s="10" t="s">
        <v>9</v>
      </c>
      <c r="H358" s="11">
        <v>2232230.27</v>
      </c>
      <c r="I358" s="12" t="str">
        <f t="shared" si="5"/>
        <v>Vincendos</v>
      </c>
      <c r="J358" s="12" t="str">
        <f>VLOOKUP(B358,'[1]TJPE REPORTS - LISTA ENTIDADES'!$A$2:$E$249,5,0)</f>
        <v>Estado de Pernambuco</v>
      </c>
      <c r="K358" s="13">
        <f>VLOOKUP(B358,'[1]TJPE REPORTS - LISTA ENTIDADES'!$A$1:$E$249,4,0)</f>
        <v>4400127902587</v>
      </c>
    </row>
    <row r="359" spans="1:11" x14ac:dyDescent="0.25">
      <c r="A359" s="10">
        <v>369</v>
      </c>
      <c r="B359" s="10" t="s">
        <v>106</v>
      </c>
      <c r="C359" s="10">
        <v>2025</v>
      </c>
      <c r="D359" s="16">
        <v>1.2894862024817901E+17</v>
      </c>
      <c r="E359" s="10" t="s">
        <v>724</v>
      </c>
      <c r="F359" s="10" t="s">
        <v>725</v>
      </c>
      <c r="G359" s="10" t="s">
        <v>9</v>
      </c>
      <c r="H359" s="11">
        <v>529633.23</v>
      </c>
      <c r="I359" s="12" t="str">
        <f t="shared" si="5"/>
        <v>Vincendos</v>
      </c>
      <c r="J359" s="12" t="str">
        <f>VLOOKUP(B359,'[1]TJPE REPORTS - LISTA ENTIDADES'!$A$2:$E$249,5,0)</f>
        <v>Estado de Pernambuco</v>
      </c>
      <c r="K359" s="13">
        <f>VLOOKUP(B359,'[1]TJPE REPORTS - LISTA ENTIDADES'!$A$1:$E$249,4,0)</f>
        <v>4400127902587</v>
      </c>
    </row>
    <row r="360" spans="1:11" x14ac:dyDescent="0.25">
      <c r="A360" s="10">
        <v>370</v>
      </c>
      <c r="B360" s="10" t="s">
        <v>106</v>
      </c>
      <c r="C360" s="10">
        <v>2025</v>
      </c>
      <c r="D360" s="16">
        <v>1.3117392024817901E+17</v>
      </c>
      <c r="E360" s="10" t="s">
        <v>726</v>
      </c>
      <c r="F360" s="10" t="s">
        <v>727</v>
      </c>
      <c r="G360" s="10" t="s">
        <v>9</v>
      </c>
      <c r="H360" s="11">
        <v>226053.27</v>
      </c>
      <c r="I360" s="12" t="str">
        <f t="shared" si="5"/>
        <v>Vincendos</v>
      </c>
      <c r="J360" s="12" t="str">
        <f>VLOOKUP(B360,'[1]TJPE REPORTS - LISTA ENTIDADES'!$A$2:$E$249,5,0)</f>
        <v>Estado de Pernambuco</v>
      </c>
      <c r="K360" s="13">
        <f>VLOOKUP(B360,'[1]TJPE REPORTS - LISTA ENTIDADES'!$A$1:$E$249,4,0)</f>
        <v>4400127902587</v>
      </c>
    </row>
    <row r="361" spans="1:11" x14ac:dyDescent="0.25">
      <c r="A361" s="10">
        <v>371</v>
      </c>
      <c r="B361" s="10" t="s">
        <v>106</v>
      </c>
      <c r="C361" s="10">
        <v>2025</v>
      </c>
      <c r="D361" s="16">
        <v>1.3274122024817901E+17</v>
      </c>
      <c r="E361" s="10" t="s">
        <v>728</v>
      </c>
      <c r="F361" s="10" t="s">
        <v>729</v>
      </c>
      <c r="G361" s="10" t="s">
        <v>9</v>
      </c>
      <c r="H361" s="11">
        <v>226053.27</v>
      </c>
      <c r="I361" s="12" t="str">
        <f t="shared" si="5"/>
        <v>Vincendos</v>
      </c>
      <c r="J361" s="12" t="str">
        <f>VLOOKUP(B361,'[1]TJPE REPORTS - LISTA ENTIDADES'!$A$2:$E$249,5,0)</f>
        <v>Estado de Pernambuco</v>
      </c>
      <c r="K361" s="13">
        <f>VLOOKUP(B361,'[1]TJPE REPORTS - LISTA ENTIDADES'!$A$1:$E$249,4,0)</f>
        <v>4400127902587</v>
      </c>
    </row>
    <row r="362" spans="1:11" x14ac:dyDescent="0.25">
      <c r="A362" s="10">
        <v>372</v>
      </c>
      <c r="B362" s="10" t="s">
        <v>106</v>
      </c>
      <c r="C362" s="10">
        <v>2025</v>
      </c>
      <c r="D362" s="16">
        <v>1.3022092024817901E+17</v>
      </c>
      <c r="E362" s="10" t="s">
        <v>730</v>
      </c>
      <c r="F362" s="10" t="s">
        <v>731</v>
      </c>
      <c r="G362" s="10" t="s">
        <v>9</v>
      </c>
      <c r="H362" s="11">
        <v>290476.58</v>
      </c>
      <c r="I362" s="12" t="str">
        <f t="shared" si="5"/>
        <v>Vincendos</v>
      </c>
      <c r="J362" s="12" t="str">
        <f>VLOOKUP(B362,'[1]TJPE REPORTS - LISTA ENTIDADES'!$A$2:$E$249,5,0)</f>
        <v>Estado de Pernambuco</v>
      </c>
      <c r="K362" s="13">
        <f>VLOOKUP(B362,'[1]TJPE REPORTS - LISTA ENTIDADES'!$A$1:$E$249,4,0)</f>
        <v>4400127902587</v>
      </c>
    </row>
    <row r="363" spans="1:11" x14ac:dyDescent="0.25">
      <c r="A363" s="10">
        <v>373</v>
      </c>
      <c r="B363" s="10" t="s">
        <v>106</v>
      </c>
      <c r="C363" s="10">
        <v>2025</v>
      </c>
      <c r="D363" s="16">
        <v>1.3518382024817901E+17</v>
      </c>
      <c r="E363" s="10" t="s">
        <v>732</v>
      </c>
      <c r="F363" s="10" t="s">
        <v>733</v>
      </c>
      <c r="G363" s="10" t="s">
        <v>9</v>
      </c>
      <c r="H363" s="11">
        <v>291270.59000000003</v>
      </c>
      <c r="I363" s="12" t="str">
        <f t="shared" si="5"/>
        <v>Vincendos</v>
      </c>
      <c r="J363" s="12" t="str">
        <f>VLOOKUP(B363,'[1]TJPE REPORTS - LISTA ENTIDADES'!$A$2:$E$249,5,0)</f>
        <v>Estado de Pernambuco</v>
      </c>
      <c r="K363" s="13">
        <f>VLOOKUP(B363,'[1]TJPE REPORTS - LISTA ENTIDADES'!$A$1:$E$249,4,0)</f>
        <v>4400127902587</v>
      </c>
    </row>
    <row r="364" spans="1:11" x14ac:dyDescent="0.25">
      <c r="A364" s="10">
        <v>374</v>
      </c>
      <c r="B364" s="10" t="s">
        <v>106</v>
      </c>
      <c r="C364" s="10">
        <v>2025</v>
      </c>
      <c r="D364" s="16">
        <v>1.3046372024817901E+17</v>
      </c>
      <c r="E364" s="10" t="s">
        <v>734</v>
      </c>
      <c r="F364" s="10" t="s">
        <v>735</v>
      </c>
      <c r="G364" s="10" t="s">
        <v>9</v>
      </c>
      <c r="H364" s="11">
        <v>120049.49</v>
      </c>
      <c r="I364" s="12" t="str">
        <f t="shared" si="5"/>
        <v>Vincendos</v>
      </c>
      <c r="J364" s="12" t="str">
        <f>VLOOKUP(B364,'[1]TJPE REPORTS - LISTA ENTIDADES'!$A$2:$E$249,5,0)</f>
        <v>Estado de Pernambuco</v>
      </c>
      <c r="K364" s="13">
        <f>VLOOKUP(B364,'[1]TJPE REPORTS - LISTA ENTIDADES'!$A$1:$E$249,4,0)</f>
        <v>4400127902587</v>
      </c>
    </row>
    <row r="365" spans="1:11" x14ac:dyDescent="0.25">
      <c r="A365" s="10">
        <v>375</v>
      </c>
      <c r="B365" s="10" t="s">
        <v>106</v>
      </c>
      <c r="C365" s="10">
        <v>2025</v>
      </c>
      <c r="D365" s="16">
        <v>1.3050742024817901E+17</v>
      </c>
      <c r="E365" s="10" t="s">
        <v>736</v>
      </c>
      <c r="F365" s="10" t="s">
        <v>737</v>
      </c>
      <c r="G365" s="10" t="s">
        <v>9</v>
      </c>
      <c r="H365" s="11">
        <v>592640.37</v>
      </c>
      <c r="I365" s="12" t="str">
        <f t="shared" si="5"/>
        <v>Vincendos</v>
      </c>
      <c r="J365" s="12" t="str">
        <f>VLOOKUP(B365,'[1]TJPE REPORTS - LISTA ENTIDADES'!$A$2:$E$249,5,0)</f>
        <v>Estado de Pernambuco</v>
      </c>
      <c r="K365" s="13">
        <f>VLOOKUP(B365,'[1]TJPE REPORTS - LISTA ENTIDADES'!$A$1:$E$249,4,0)</f>
        <v>4400127902587</v>
      </c>
    </row>
    <row r="366" spans="1:11" x14ac:dyDescent="0.25">
      <c r="A366" s="10">
        <v>376</v>
      </c>
      <c r="B366" s="10" t="s">
        <v>106</v>
      </c>
      <c r="C366" s="10">
        <v>2025</v>
      </c>
      <c r="D366" s="16">
        <v>1.3059362024817901E+17</v>
      </c>
      <c r="E366" s="10" t="s">
        <v>738</v>
      </c>
      <c r="F366" s="10" t="s">
        <v>739</v>
      </c>
      <c r="G366" s="10" t="s">
        <v>9</v>
      </c>
      <c r="H366" s="11">
        <v>592640.37</v>
      </c>
      <c r="I366" s="12" t="str">
        <f t="shared" si="5"/>
        <v>Vincendos</v>
      </c>
      <c r="J366" s="12" t="str">
        <f>VLOOKUP(B366,'[1]TJPE REPORTS - LISTA ENTIDADES'!$A$2:$E$249,5,0)</f>
        <v>Estado de Pernambuco</v>
      </c>
      <c r="K366" s="13">
        <f>VLOOKUP(B366,'[1]TJPE REPORTS - LISTA ENTIDADES'!$A$1:$E$249,4,0)</f>
        <v>4400127902587</v>
      </c>
    </row>
    <row r="367" spans="1:11" x14ac:dyDescent="0.25">
      <c r="A367" s="10">
        <v>377</v>
      </c>
      <c r="B367" s="10" t="s">
        <v>106</v>
      </c>
      <c r="C367" s="10">
        <v>2025</v>
      </c>
      <c r="D367" s="16">
        <v>1.3028162024817901E+17</v>
      </c>
      <c r="E367" s="10" t="s">
        <v>740</v>
      </c>
      <c r="F367" s="10" t="s">
        <v>741</v>
      </c>
      <c r="G367" s="10" t="s">
        <v>9</v>
      </c>
      <c r="H367" s="11">
        <v>614369.21</v>
      </c>
      <c r="I367" s="12" t="str">
        <f t="shared" si="5"/>
        <v>Vincendos</v>
      </c>
      <c r="J367" s="12" t="str">
        <f>VLOOKUP(B367,'[1]TJPE REPORTS - LISTA ENTIDADES'!$A$2:$E$249,5,0)</f>
        <v>Estado de Pernambuco</v>
      </c>
      <c r="K367" s="13">
        <f>VLOOKUP(B367,'[1]TJPE REPORTS - LISTA ENTIDADES'!$A$1:$E$249,4,0)</f>
        <v>4400127902587</v>
      </c>
    </row>
    <row r="368" spans="1:11" x14ac:dyDescent="0.25">
      <c r="A368" s="10">
        <v>378</v>
      </c>
      <c r="B368" s="10" t="s">
        <v>106</v>
      </c>
      <c r="C368" s="10">
        <v>2025</v>
      </c>
      <c r="D368" s="16">
        <v>1.3029982024817901E+17</v>
      </c>
      <c r="E368" s="10" t="s">
        <v>742</v>
      </c>
      <c r="F368" s="10" t="s">
        <v>743</v>
      </c>
      <c r="G368" s="10" t="s">
        <v>9</v>
      </c>
      <c r="H368" s="11">
        <v>592640.37</v>
      </c>
      <c r="I368" s="12" t="str">
        <f t="shared" si="5"/>
        <v>Vincendos</v>
      </c>
      <c r="J368" s="12" t="str">
        <f>VLOOKUP(B368,'[1]TJPE REPORTS - LISTA ENTIDADES'!$A$2:$E$249,5,0)</f>
        <v>Estado de Pernambuco</v>
      </c>
      <c r="K368" s="13">
        <f>VLOOKUP(B368,'[1]TJPE REPORTS - LISTA ENTIDADES'!$A$1:$E$249,4,0)</f>
        <v>4400127902587</v>
      </c>
    </row>
    <row r="369" spans="1:11" x14ac:dyDescent="0.25">
      <c r="A369" s="10">
        <v>379</v>
      </c>
      <c r="B369" s="10" t="s">
        <v>106</v>
      </c>
      <c r="C369" s="10">
        <v>2025</v>
      </c>
      <c r="D369" s="16">
        <v>1.3041152024817901E+17</v>
      </c>
      <c r="E369" s="10" t="s">
        <v>744</v>
      </c>
      <c r="F369" s="10" t="s">
        <v>745</v>
      </c>
      <c r="G369" s="10" t="s">
        <v>9</v>
      </c>
      <c r="H369" s="11">
        <v>592640.37</v>
      </c>
      <c r="I369" s="12" t="str">
        <f t="shared" si="5"/>
        <v>Vincendos</v>
      </c>
      <c r="J369" s="12" t="str">
        <f>VLOOKUP(B369,'[1]TJPE REPORTS - LISTA ENTIDADES'!$A$2:$E$249,5,0)</f>
        <v>Estado de Pernambuco</v>
      </c>
      <c r="K369" s="13">
        <f>VLOOKUP(B369,'[1]TJPE REPORTS - LISTA ENTIDADES'!$A$1:$E$249,4,0)</f>
        <v>4400127902587</v>
      </c>
    </row>
    <row r="370" spans="1:11" x14ac:dyDescent="0.25">
      <c r="A370" s="10">
        <v>380</v>
      </c>
      <c r="B370" s="10" t="s">
        <v>106</v>
      </c>
      <c r="C370" s="10">
        <v>2025</v>
      </c>
      <c r="D370" s="16">
        <v>1.3043822024817901E+17</v>
      </c>
      <c r="E370" s="10" t="s">
        <v>746</v>
      </c>
      <c r="F370" s="10" t="s">
        <v>747</v>
      </c>
      <c r="G370" s="10" t="s">
        <v>9</v>
      </c>
      <c r="H370" s="11">
        <v>229423.77</v>
      </c>
      <c r="I370" s="12" t="str">
        <f t="shared" si="5"/>
        <v>Vincendos</v>
      </c>
      <c r="J370" s="12" t="str">
        <f>VLOOKUP(B370,'[1]TJPE REPORTS - LISTA ENTIDADES'!$A$2:$E$249,5,0)</f>
        <v>Estado de Pernambuco</v>
      </c>
      <c r="K370" s="13">
        <f>VLOOKUP(B370,'[1]TJPE REPORTS - LISTA ENTIDADES'!$A$1:$E$249,4,0)</f>
        <v>4400127902587</v>
      </c>
    </row>
    <row r="371" spans="1:11" x14ac:dyDescent="0.25">
      <c r="A371" s="10">
        <v>381</v>
      </c>
      <c r="B371" s="10" t="s">
        <v>106</v>
      </c>
      <c r="C371" s="10">
        <v>2025</v>
      </c>
      <c r="D371" s="16">
        <v>1.3051592024817901E+17</v>
      </c>
      <c r="E371" s="10" t="s">
        <v>748</v>
      </c>
      <c r="F371" s="10" t="s">
        <v>749</v>
      </c>
      <c r="G371" s="10" t="s">
        <v>9</v>
      </c>
      <c r="H371" s="11">
        <v>290476.58</v>
      </c>
      <c r="I371" s="12" t="str">
        <f t="shared" si="5"/>
        <v>Vincendos</v>
      </c>
      <c r="J371" s="12" t="str">
        <f>VLOOKUP(B371,'[1]TJPE REPORTS - LISTA ENTIDADES'!$A$2:$E$249,5,0)</f>
        <v>Estado de Pernambuco</v>
      </c>
      <c r="K371" s="13">
        <f>VLOOKUP(B371,'[1]TJPE REPORTS - LISTA ENTIDADES'!$A$1:$E$249,4,0)</f>
        <v>4400127902587</v>
      </c>
    </row>
    <row r="372" spans="1:11" x14ac:dyDescent="0.25">
      <c r="A372" s="10">
        <v>382</v>
      </c>
      <c r="B372" s="10" t="s">
        <v>106</v>
      </c>
      <c r="C372" s="10">
        <v>2025</v>
      </c>
      <c r="D372" s="16">
        <v>1.3061062024817901E+17</v>
      </c>
      <c r="E372" s="10" t="s">
        <v>750</v>
      </c>
      <c r="F372" s="10" t="s">
        <v>751</v>
      </c>
      <c r="G372" s="10" t="s">
        <v>9</v>
      </c>
      <c r="H372" s="11">
        <v>290476.58</v>
      </c>
      <c r="I372" s="12" t="str">
        <f t="shared" si="5"/>
        <v>Vincendos</v>
      </c>
      <c r="J372" s="12" t="str">
        <f>VLOOKUP(B372,'[1]TJPE REPORTS - LISTA ENTIDADES'!$A$2:$E$249,5,0)</f>
        <v>Estado de Pernambuco</v>
      </c>
      <c r="K372" s="13">
        <f>VLOOKUP(B372,'[1]TJPE REPORTS - LISTA ENTIDADES'!$A$1:$E$249,4,0)</f>
        <v>4400127902587</v>
      </c>
    </row>
    <row r="373" spans="1:11" x14ac:dyDescent="0.25">
      <c r="A373" s="10">
        <v>383</v>
      </c>
      <c r="B373" s="10" t="s">
        <v>106</v>
      </c>
      <c r="C373" s="10">
        <v>2025</v>
      </c>
      <c r="D373" s="16">
        <v>1.3071502024817901E+17</v>
      </c>
      <c r="E373" s="10" t="s">
        <v>752</v>
      </c>
      <c r="F373" s="10" t="s">
        <v>753</v>
      </c>
      <c r="G373" s="10" t="s">
        <v>9</v>
      </c>
      <c r="H373" s="11">
        <v>290476.58</v>
      </c>
      <c r="I373" s="12" t="str">
        <f t="shared" si="5"/>
        <v>Vincendos</v>
      </c>
      <c r="J373" s="12" t="str">
        <f>VLOOKUP(B373,'[1]TJPE REPORTS - LISTA ENTIDADES'!$A$2:$E$249,5,0)</f>
        <v>Estado de Pernambuco</v>
      </c>
      <c r="K373" s="13">
        <f>VLOOKUP(B373,'[1]TJPE REPORTS - LISTA ENTIDADES'!$A$1:$E$249,4,0)</f>
        <v>4400127902587</v>
      </c>
    </row>
    <row r="374" spans="1:11" x14ac:dyDescent="0.25">
      <c r="A374" s="10">
        <v>384</v>
      </c>
      <c r="B374" s="10" t="s">
        <v>106</v>
      </c>
      <c r="C374" s="10">
        <v>2025</v>
      </c>
      <c r="D374" s="16">
        <v>1.3074052024817901E+17</v>
      </c>
      <c r="E374" s="10" t="s">
        <v>754</v>
      </c>
      <c r="F374" s="10" t="s">
        <v>755</v>
      </c>
      <c r="G374" s="10" t="s">
        <v>9</v>
      </c>
      <c r="H374" s="11">
        <v>290476.58</v>
      </c>
      <c r="I374" s="12" t="str">
        <f t="shared" si="5"/>
        <v>Vincendos</v>
      </c>
      <c r="J374" s="12" t="str">
        <f>VLOOKUP(B374,'[1]TJPE REPORTS - LISTA ENTIDADES'!$A$2:$E$249,5,0)</f>
        <v>Estado de Pernambuco</v>
      </c>
      <c r="K374" s="13">
        <f>VLOOKUP(B374,'[1]TJPE REPORTS - LISTA ENTIDADES'!$A$1:$E$249,4,0)</f>
        <v>4400127902587</v>
      </c>
    </row>
    <row r="375" spans="1:11" x14ac:dyDescent="0.25">
      <c r="A375" s="10">
        <v>385</v>
      </c>
      <c r="B375" s="10" t="s">
        <v>106</v>
      </c>
      <c r="C375" s="10">
        <v>2025</v>
      </c>
      <c r="D375" s="16">
        <v>1.3080122024817901E+17</v>
      </c>
      <c r="E375" s="10" t="s">
        <v>756</v>
      </c>
      <c r="F375" s="10" t="s">
        <v>757</v>
      </c>
      <c r="G375" s="10" t="s">
        <v>9</v>
      </c>
      <c r="H375" s="11">
        <v>167938.22</v>
      </c>
      <c r="I375" s="12" t="str">
        <f t="shared" si="5"/>
        <v>Vincendos</v>
      </c>
      <c r="J375" s="12" t="str">
        <f>VLOOKUP(B375,'[1]TJPE REPORTS - LISTA ENTIDADES'!$A$2:$E$249,5,0)</f>
        <v>Estado de Pernambuco</v>
      </c>
      <c r="K375" s="13">
        <f>VLOOKUP(B375,'[1]TJPE REPORTS - LISTA ENTIDADES'!$A$1:$E$249,4,0)</f>
        <v>4400127902587</v>
      </c>
    </row>
    <row r="376" spans="1:11" x14ac:dyDescent="0.25">
      <c r="A376" s="10">
        <v>386</v>
      </c>
      <c r="B376" s="10" t="s">
        <v>106</v>
      </c>
      <c r="C376" s="10">
        <v>2025</v>
      </c>
      <c r="D376" s="16">
        <v>1.3081942024817901E+17</v>
      </c>
      <c r="E376" s="10" t="s">
        <v>758</v>
      </c>
      <c r="F376" s="10" t="s">
        <v>759</v>
      </c>
      <c r="G376" s="10" t="s">
        <v>9</v>
      </c>
      <c r="H376" s="11">
        <v>213495.27</v>
      </c>
      <c r="I376" s="12" t="str">
        <f t="shared" si="5"/>
        <v>Vincendos</v>
      </c>
      <c r="J376" s="12" t="str">
        <f>VLOOKUP(B376,'[1]TJPE REPORTS - LISTA ENTIDADES'!$A$2:$E$249,5,0)</f>
        <v>Estado de Pernambuco</v>
      </c>
      <c r="K376" s="13">
        <f>VLOOKUP(B376,'[1]TJPE REPORTS - LISTA ENTIDADES'!$A$1:$E$249,4,0)</f>
        <v>4400127902587</v>
      </c>
    </row>
    <row r="377" spans="1:11" x14ac:dyDescent="0.25">
      <c r="A377" s="10">
        <v>387</v>
      </c>
      <c r="B377" s="10" t="s">
        <v>106</v>
      </c>
      <c r="C377" s="10">
        <v>2025</v>
      </c>
      <c r="D377" s="16">
        <v>1.3085342024817901E+17</v>
      </c>
      <c r="E377" s="10" t="s">
        <v>760</v>
      </c>
      <c r="F377" s="10" t="s">
        <v>761</v>
      </c>
      <c r="G377" s="10" t="s">
        <v>9</v>
      </c>
      <c r="H377" s="11">
        <v>290476.58</v>
      </c>
      <c r="I377" s="12" t="str">
        <f t="shared" si="5"/>
        <v>Vincendos</v>
      </c>
      <c r="J377" s="12" t="str">
        <f>VLOOKUP(B377,'[1]TJPE REPORTS - LISTA ENTIDADES'!$A$2:$E$249,5,0)</f>
        <v>Estado de Pernambuco</v>
      </c>
      <c r="K377" s="13">
        <f>VLOOKUP(B377,'[1]TJPE REPORTS - LISTA ENTIDADES'!$A$1:$E$249,4,0)</f>
        <v>4400127902587</v>
      </c>
    </row>
    <row r="378" spans="1:11" x14ac:dyDescent="0.25">
      <c r="A378" s="10">
        <v>388</v>
      </c>
      <c r="B378" s="10" t="s">
        <v>106</v>
      </c>
      <c r="C378" s="10">
        <v>2025</v>
      </c>
      <c r="D378" s="16">
        <v>1.3087042024817901E+17</v>
      </c>
      <c r="E378" s="10" t="s">
        <v>762</v>
      </c>
      <c r="F378" s="10" t="s">
        <v>763</v>
      </c>
      <c r="G378" s="10" t="s">
        <v>9</v>
      </c>
      <c r="H378" s="11">
        <v>291270.59000000003</v>
      </c>
      <c r="I378" s="12" t="str">
        <f t="shared" si="5"/>
        <v>Vincendos</v>
      </c>
      <c r="J378" s="12" t="str">
        <f>VLOOKUP(B378,'[1]TJPE REPORTS - LISTA ENTIDADES'!$A$2:$E$249,5,0)</f>
        <v>Estado de Pernambuco</v>
      </c>
      <c r="K378" s="13">
        <f>VLOOKUP(B378,'[1]TJPE REPORTS - LISTA ENTIDADES'!$A$1:$E$249,4,0)</f>
        <v>4400127902587</v>
      </c>
    </row>
    <row r="379" spans="1:11" x14ac:dyDescent="0.25">
      <c r="A379" s="10">
        <v>389</v>
      </c>
      <c r="B379" s="10" t="s">
        <v>106</v>
      </c>
      <c r="C379" s="10">
        <v>2025</v>
      </c>
      <c r="D379" s="16">
        <v>1.3239522024817901E+17</v>
      </c>
      <c r="E379" s="10" t="s">
        <v>764</v>
      </c>
      <c r="F379" s="10" t="s">
        <v>765</v>
      </c>
      <c r="G379" s="10" t="s">
        <v>9</v>
      </c>
      <c r="H379" s="11">
        <v>568536.22</v>
      </c>
      <c r="I379" s="12" t="str">
        <f t="shared" si="5"/>
        <v>Vincendos</v>
      </c>
      <c r="J379" s="12" t="str">
        <f>VLOOKUP(B379,'[1]TJPE REPORTS - LISTA ENTIDADES'!$A$2:$E$249,5,0)</f>
        <v>Estado de Pernambuco</v>
      </c>
      <c r="K379" s="13">
        <f>VLOOKUP(B379,'[1]TJPE REPORTS - LISTA ENTIDADES'!$A$1:$E$249,4,0)</f>
        <v>4400127902587</v>
      </c>
    </row>
    <row r="380" spans="1:11" x14ac:dyDescent="0.25">
      <c r="A380" s="10">
        <v>390</v>
      </c>
      <c r="B380" s="10" t="s">
        <v>106</v>
      </c>
      <c r="C380" s="10">
        <v>2025</v>
      </c>
      <c r="D380" s="16">
        <v>1.3241222024817901E+17</v>
      </c>
      <c r="E380" s="10" t="s">
        <v>766</v>
      </c>
      <c r="F380" s="10" t="s">
        <v>767</v>
      </c>
      <c r="G380" s="10" t="s">
        <v>9</v>
      </c>
      <c r="H380" s="11">
        <v>543859.88</v>
      </c>
      <c r="I380" s="12" t="str">
        <f t="shared" si="5"/>
        <v>Vincendos</v>
      </c>
      <c r="J380" s="12" t="str">
        <f>VLOOKUP(B380,'[1]TJPE REPORTS - LISTA ENTIDADES'!$A$2:$E$249,5,0)</f>
        <v>Estado de Pernambuco</v>
      </c>
      <c r="K380" s="13">
        <f>VLOOKUP(B380,'[1]TJPE REPORTS - LISTA ENTIDADES'!$A$1:$E$249,4,0)</f>
        <v>4400127902587</v>
      </c>
    </row>
    <row r="381" spans="1:11" x14ac:dyDescent="0.25">
      <c r="A381" s="10">
        <v>391</v>
      </c>
      <c r="B381" s="10" t="s">
        <v>106</v>
      </c>
      <c r="C381" s="10">
        <v>2025</v>
      </c>
      <c r="D381" s="16">
        <v>1.3243892024817901E+17</v>
      </c>
      <c r="E381" s="10" t="s">
        <v>768</v>
      </c>
      <c r="F381" s="10" t="s">
        <v>769</v>
      </c>
      <c r="G381" s="10" t="s">
        <v>9</v>
      </c>
      <c r="H381" s="11">
        <v>166383.72</v>
      </c>
      <c r="I381" s="12" t="str">
        <f t="shared" si="5"/>
        <v>Vincendos</v>
      </c>
      <c r="J381" s="12" t="str">
        <f>VLOOKUP(B381,'[1]TJPE REPORTS - LISTA ENTIDADES'!$A$2:$E$249,5,0)</f>
        <v>Estado de Pernambuco</v>
      </c>
      <c r="K381" s="13">
        <f>VLOOKUP(B381,'[1]TJPE REPORTS - LISTA ENTIDADES'!$A$1:$E$249,4,0)</f>
        <v>4400127902587</v>
      </c>
    </row>
    <row r="382" spans="1:11" x14ac:dyDescent="0.25">
      <c r="A382" s="10">
        <v>392</v>
      </c>
      <c r="B382" s="10" t="s">
        <v>106</v>
      </c>
      <c r="C382" s="10">
        <v>2025</v>
      </c>
      <c r="D382" s="16">
        <v>1.3245592024817901E+17</v>
      </c>
      <c r="E382" s="10" t="s">
        <v>770</v>
      </c>
      <c r="F382" s="10" t="s">
        <v>771</v>
      </c>
      <c r="G382" s="10" t="s">
        <v>9</v>
      </c>
      <c r="H382" s="11">
        <v>569260.04</v>
      </c>
      <c r="I382" s="12" t="str">
        <f t="shared" si="5"/>
        <v>Vincendos</v>
      </c>
      <c r="J382" s="12" t="str">
        <f>VLOOKUP(B382,'[1]TJPE REPORTS - LISTA ENTIDADES'!$A$2:$E$249,5,0)</f>
        <v>Estado de Pernambuco</v>
      </c>
      <c r="K382" s="13">
        <f>VLOOKUP(B382,'[1]TJPE REPORTS - LISTA ENTIDADES'!$A$1:$E$249,4,0)</f>
        <v>4400127902587</v>
      </c>
    </row>
    <row r="383" spans="1:11" x14ac:dyDescent="0.25">
      <c r="A383" s="10">
        <v>393</v>
      </c>
      <c r="B383" s="10" t="s">
        <v>106</v>
      </c>
      <c r="C383" s="10">
        <v>2025</v>
      </c>
      <c r="D383" s="16">
        <v>1.3247292024817901E+17</v>
      </c>
      <c r="E383" s="10" t="s">
        <v>772</v>
      </c>
      <c r="F383" s="10" t="s">
        <v>773</v>
      </c>
      <c r="G383" s="10" t="s">
        <v>9</v>
      </c>
      <c r="H383" s="11">
        <v>569260.04</v>
      </c>
      <c r="I383" s="12" t="str">
        <f t="shared" si="5"/>
        <v>Vincendos</v>
      </c>
      <c r="J383" s="12" t="str">
        <f>VLOOKUP(B383,'[1]TJPE REPORTS - LISTA ENTIDADES'!$A$2:$E$249,5,0)</f>
        <v>Estado de Pernambuco</v>
      </c>
      <c r="K383" s="13">
        <f>VLOOKUP(B383,'[1]TJPE REPORTS - LISTA ENTIDADES'!$A$1:$E$249,4,0)</f>
        <v>4400127902587</v>
      </c>
    </row>
    <row r="384" spans="1:11" x14ac:dyDescent="0.25">
      <c r="A384" s="10">
        <v>394</v>
      </c>
      <c r="B384" s="10" t="s">
        <v>106</v>
      </c>
      <c r="C384" s="10">
        <v>2025</v>
      </c>
      <c r="D384" s="16">
        <v>1.3248142024817901E+17</v>
      </c>
      <c r="E384" s="10" t="s">
        <v>774</v>
      </c>
      <c r="F384" s="10" t="s">
        <v>775</v>
      </c>
      <c r="G384" s="10" t="s">
        <v>9</v>
      </c>
      <c r="H384" s="11">
        <v>569260.04</v>
      </c>
      <c r="I384" s="12" t="str">
        <f t="shared" si="5"/>
        <v>Vincendos</v>
      </c>
      <c r="J384" s="12" t="str">
        <f>VLOOKUP(B384,'[1]TJPE REPORTS - LISTA ENTIDADES'!$A$2:$E$249,5,0)</f>
        <v>Estado de Pernambuco</v>
      </c>
      <c r="K384" s="13">
        <f>VLOOKUP(B384,'[1]TJPE REPORTS - LISTA ENTIDADES'!$A$1:$E$249,4,0)</f>
        <v>4400127902587</v>
      </c>
    </row>
    <row r="385" spans="1:11" x14ac:dyDescent="0.25">
      <c r="A385" s="10">
        <v>395</v>
      </c>
      <c r="B385" s="10" t="s">
        <v>106</v>
      </c>
      <c r="C385" s="10">
        <v>2025</v>
      </c>
      <c r="D385" s="16">
        <v>1.3253362024817901E+17</v>
      </c>
      <c r="E385" s="10" t="s">
        <v>776</v>
      </c>
      <c r="F385" s="10" t="s">
        <v>777</v>
      </c>
      <c r="G385" s="10" t="s">
        <v>9</v>
      </c>
      <c r="H385" s="11">
        <v>451344.25</v>
      </c>
      <c r="I385" s="12" t="str">
        <f t="shared" si="5"/>
        <v>Vincendos</v>
      </c>
      <c r="J385" s="12" t="str">
        <f>VLOOKUP(B385,'[1]TJPE REPORTS - LISTA ENTIDADES'!$A$2:$E$249,5,0)</f>
        <v>Estado de Pernambuco</v>
      </c>
      <c r="K385" s="13">
        <f>VLOOKUP(B385,'[1]TJPE REPORTS - LISTA ENTIDADES'!$A$1:$E$249,4,0)</f>
        <v>4400127902587</v>
      </c>
    </row>
    <row r="386" spans="1:11" x14ac:dyDescent="0.25">
      <c r="A386" s="10">
        <v>396</v>
      </c>
      <c r="B386" s="10" t="s">
        <v>106</v>
      </c>
      <c r="C386" s="10">
        <v>2025</v>
      </c>
      <c r="D386" s="16">
        <v>1.3256882024817901E+17</v>
      </c>
      <c r="E386" s="10" t="s">
        <v>778</v>
      </c>
      <c r="F386" s="10" t="s">
        <v>779</v>
      </c>
      <c r="G386" s="10" t="s">
        <v>9</v>
      </c>
      <c r="H386" s="11">
        <v>569260.04</v>
      </c>
      <c r="I386" s="12" t="str">
        <f t="shared" si="5"/>
        <v>Vincendos</v>
      </c>
      <c r="J386" s="12" t="str">
        <f>VLOOKUP(B386,'[1]TJPE REPORTS - LISTA ENTIDADES'!$A$2:$E$249,5,0)</f>
        <v>Estado de Pernambuco</v>
      </c>
      <c r="K386" s="13">
        <f>VLOOKUP(B386,'[1]TJPE REPORTS - LISTA ENTIDADES'!$A$1:$E$249,4,0)</f>
        <v>4400127902587</v>
      </c>
    </row>
    <row r="387" spans="1:11" x14ac:dyDescent="0.25">
      <c r="A387" s="10">
        <v>397</v>
      </c>
      <c r="B387" s="10" t="s">
        <v>106</v>
      </c>
      <c r="C387" s="10">
        <v>2025</v>
      </c>
      <c r="D387" s="16">
        <v>1.3044672024817901E+17</v>
      </c>
      <c r="E387" s="10" t="s">
        <v>780</v>
      </c>
      <c r="F387" s="10" t="s">
        <v>781</v>
      </c>
      <c r="G387" s="10" t="s">
        <v>9</v>
      </c>
      <c r="H387" s="11">
        <v>477402.07</v>
      </c>
      <c r="I387" s="12" t="str">
        <f t="shared" ref="I387:I450" si="6">IF(C387&lt;2025,"Estoque em Mora","Vincendos")</f>
        <v>Vincendos</v>
      </c>
      <c r="J387" s="12" t="str">
        <f>VLOOKUP(B387,'[1]TJPE REPORTS - LISTA ENTIDADES'!$A$2:$E$249,5,0)</f>
        <v>Estado de Pernambuco</v>
      </c>
      <c r="K387" s="13">
        <f>VLOOKUP(B387,'[1]TJPE REPORTS - LISTA ENTIDADES'!$A$1:$E$249,4,0)</f>
        <v>4400127902587</v>
      </c>
    </row>
    <row r="388" spans="1:11" x14ac:dyDescent="0.25">
      <c r="A388" s="10">
        <v>398</v>
      </c>
      <c r="B388" s="10" t="s">
        <v>106</v>
      </c>
      <c r="C388" s="10">
        <v>2025</v>
      </c>
      <c r="D388" s="16">
        <v>1.3032532024817901E+17</v>
      </c>
      <c r="E388" s="10" t="s">
        <v>782</v>
      </c>
      <c r="F388" s="10" t="s">
        <v>783</v>
      </c>
      <c r="G388" s="10" t="s">
        <v>9</v>
      </c>
      <c r="H388" s="11">
        <v>591773.39</v>
      </c>
      <c r="I388" s="12" t="str">
        <f t="shared" si="6"/>
        <v>Vincendos</v>
      </c>
      <c r="J388" s="12" t="str">
        <f>VLOOKUP(B388,'[1]TJPE REPORTS - LISTA ENTIDADES'!$A$2:$E$249,5,0)</f>
        <v>Estado de Pernambuco</v>
      </c>
      <c r="K388" s="13">
        <f>VLOOKUP(B388,'[1]TJPE REPORTS - LISTA ENTIDADES'!$A$1:$E$249,4,0)</f>
        <v>4400127902587</v>
      </c>
    </row>
    <row r="389" spans="1:11" x14ac:dyDescent="0.25">
      <c r="A389" s="10">
        <v>399</v>
      </c>
      <c r="B389" s="10" t="s">
        <v>106</v>
      </c>
      <c r="C389" s="10">
        <v>2025</v>
      </c>
      <c r="D389" s="16">
        <v>1.3039452024817901E+17</v>
      </c>
      <c r="E389" s="10" t="s">
        <v>784</v>
      </c>
      <c r="F389" s="10" t="s">
        <v>785</v>
      </c>
      <c r="G389" s="10" t="s">
        <v>9</v>
      </c>
      <c r="H389" s="11">
        <v>603046.32999999996</v>
      </c>
      <c r="I389" s="12" t="str">
        <f t="shared" si="6"/>
        <v>Vincendos</v>
      </c>
      <c r="J389" s="12" t="str">
        <f>VLOOKUP(B389,'[1]TJPE REPORTS - LISTA ENTIDADES'!$A$2:$E$249,5,0)</f>
        <v>Estado de Pernambuco</v>
      </c>
      <c r="K389" s="13">
        <f>VLOOKUP(B389,'[1]TJPE REPORTS - LISTA ENTIDADES'!$A$1:$E$249,4,0)</f>
        <v>4400127902587</v>
      </c>
    </row>
    <row r="390" spans="1:11" x14ac:dyDescent="0.25">
      <c r="A390" s="10">
        <v>400</v>
      </c>
      <c r="B390" s="10" t="s">
        <v>106</v>
      </c>
      <c r="C390" s="10">
        <v>2025</v>
      </c>
      <c r="D390" s="16">
        <v>1.3053292024817901E+17</v>
      </c>
      <c r="E390" s="10" t="s">
        <v>786</v>
      </c>
      <c r="F390" s="10" t="s">
        <v>787</v>
      </c>
      <c r="G390" s="10" t="s">
        <v>9</v>
      </c>
      <c r="H390" s="11">
        <v>331462.24</v>
      </c>
      <c r="I390" s="12" t="str">
        <f t="shared" si="6"/>
        <v>Vincendos</v>
      </c>
      <c r="J390" s="12" t="str">
        <f>VLOOKUP(B390,'[1]TJPE REPORTS - LISTA ENTIDADES'!$A$2:$E$249,5,0)</f>
        <v>Estado de Pernambuco</v>
      </c>
      <c r="K390" s="13">
        <f>VLOOKUP(B390,'[1]TJPE REPORTS - LISTA ENTIDADES'!$A$1:$E$249,4,0)</f>
        <v>4400127902587</v>
      </c>
    </row>
    <row r="391" spans="1:11" x14ac:dyDescent="0.25">
      <c r="A391" s="10">
        <v>401</v>
      </c>
      <c r="B391" s="10" t="s">
        <v>106</v>
      </c>
      <c r="C391" s="10">
        <v>2025</v>
      </c>
      <c r="D391" s="16">
        <v>1.3115692024817901E+17</v>
      </c>
      <c r="E391" s="10" t="s">
        <v>788</v>
      </c>
      <c r="F391" s="10" t="s">
        <v>789</v>
      </c>
      <c r="G391" s="10" t="s">
        <v>9</v>
      </c>
      <c r="H391" s="11">
        <v>200968.21</v>
      </c>
      <c r="I391" s="12" t="str">
        <f t="shared" si="6"/>
        <v>Vincendos</v>
      </c>
      <c r="J391" s="12" t="str">
        <f>VLOOKUP(B391,'[1]TJPE REPORTS - LISTA ENTIDADES'!$A$2:$E$249,5,0)</f>
        <v>Estado de Pernambuco</v>
      </c>
      <c r="K391" s="13">
        <f>VLOOKUP(B391,'[1]TJPE REPORTS - LISTA ENTIDADES'!$A$1:$E$249,4,0)</f>
        <v>4400127902587</v>
      </c>
    </row>
    <row r="392" spans="1:11" x14ac:dyDescent="0.25">
      <c r="A392" s="10">
        <v>402</v>
      </c>
      <c r="B392" s="10" t="s">
        <v>106</v>
      </c>
      <c r="C392" s="10">
        <v>2025</v>
      </c>
      <c r="D392" s="16">
        <v>1.3120912024817901E+17</v>
      </c>
      <c r="E392" s="10" t="s">
        <v>790</v>
      </c>
      <c r="F392" s="10" t="s">
        <v>791</v>
      </c>
      <c r="G392" s="10" t="s">
        <v>9</v>
      </c>
      <c r="H392" s="11">
        <v>41279.24</v>
      </c>
      <c r="I392" s="12" t="str">
        <f t="shared" si="6"/>
        <v>Vincendos</v>
      </c>
      <c r="J392" s="12" t="str">
        <f>VLOOKUP(B392,'[1]TJPE REPORTS - LISTA ENTIDADES'!$A$2:$E$249,5,0)</f>
        <v>Estado de Pernambuco</v>
      </c>
      <c r="K392" s="13">
        <f>VLOOKUP(B392,'[1]TJPE REPORTS - LISTA ENTIDADES'!$A$1:$E$249,4,0)</f>
        <v>4400127902587</v>
      </c>
    </row>
    <row r="393" spans="1:11" x14ac:dyDescent="0.25">
      <c r="A393" s="10">
        <v>403</v>
      </c>
      <c r="B393" s="10" t="s">
        <v>106</v>
      </c>
      <c r="C393" s="10">
        <v>2025</v>
      </c>
      <c r="D393" s="16">
        <v>1.3121762024817901E+17</v>
      </c>
      <c r="E393" s="10" t="s">
        <v>792</v>
      </c>
      <c r="F393" s="10" t="s">
        <v>793</v>
      </c>
      <c r="G393" s="10" t="s">
        <v>9</v>
      </c>
      <c r="H393" s="11">
        <v>296358.5</v>
      </c>
      <c r="I393" s="12" t="str">
        <f t="shared" si="6"/>
        <v>Vincendos</v>
      </c>
      <c r="J393" s="12" t="str">
        <f>VLOOKUP(B393,'[1]TJPE REPORTS - LISTA ENTIDADES'!$A$2:$E$249,5,0)</f>
        <v>Estado de Pernambuco</v>
      </c>
      <c r="K393" s="13">
        <f>VLOOKUP(B393,'[1]TJPE REPORTS - LISTA ENTIDADES'!$A$1:$E$249,4,0)</f>
        <v>4400127902587</v>
      </c>
    </row>
    <row r="394" spans="1:11" x14ac:dyDescent="0.25">
      <c r="A394" s="10">
        <v>404</v>
      </c>
      <c r="B394" s="10" t="s">
        <v>106</v>
      </c>
      <c r="C394" s="10">
        <v>2025</v>
      </c>
      <c r="D394" s="16">
        <v>1.3126982024817901E+17</v>
      </c>
      <c r="E394" s="10" t="s">
        <v>794</v>
      </c>
      <c r="F394" s="10" t="s">
        <v>795</v>
      </c>
      <c r="G394" s="10" t="s">
        <v>9</v>
      </c>
      <c r="H394" s="11">
        <v>156.19999999999999</v>
      </c>
      <c r="I394" s="12" t="str">
        <f t="shared" si="6"/>
        <v>Vincendos</v>
      </c>
      <c r="J394" s="12" t="str">
        <f>VLOOKUP(B394,'[1]TJPE REPORTS - LISTA ENTIDADES'!$A$2:$E$249,5,0)</f>
        <v>Estado de Pernambuco</v>
      </c>
      <c r="K394" s="13">
        <f>VLOOKUP(B394,'[1]TJPE REPORTS - LISTA ENTIDADES'!$A$1:$E$249,4,0)</f>
        <v>4400127902587</v>
      </c>
    </row>
    <row r="395" spans="1:11" x14ac:dyDescent="0.25">
      <c r="A395" s="10">
        <v>405</v>
      </c>
      <c r="B395" s="10" t="s">
        <v>106</v>
      </c>
      <c r="C395" s="10">
        <v>2025</v>
      </c>
      <c r="D395" s="16">
        <v>1.3143372024817901E+17</v>
      </c>
      <c r="E395" s="10" t="s">
        <v>796</v>
      </c>
      <c r="F395" s="10" t="s">
        <v>797</v>
      </c>
      <c r="G395" s="10" t="s">
        <v>9</v>
      </c>
      <c r="H395" s="11">
        <v>301523.18</v>
      </c>
      <c r="I395" s="12" t="str">
        <f t="shared" si="6"/>
        <v>Vincendos</v>
      </c>
      <c r="J395" s="12" t="str">
        <f>VLOOKUP(B395,'[1]TJPE REPORTS - LISTA ENTIDADES'!$A$2:$E$249,5,0)</f>
        <v>Estado de Pernambuco</v>
      </c>
      <c r="K395" s="13">
        <f>VLOOKUP(B395,'[1]TJPE REPORTS - LISTA ENTIDADES'!$A$1:$E$249,4,0)</f>
        <v>4400127902587</v>
      </c>
    </row>
    <row r="396" spans="1:11" x14ac:dyDescent="0.25">
      <c r="A396" s="10">
        <v>406</v>
      </c>
      <c r="B396" s="10" t="s">
        <v>106</v>
      </c>
      <c r="C396" s="10">
        <v>2025</v>
      </c>
      <c r="D396" s="16">
        <v>1.3127832024817901E+17</v>
      </c>
      <c r="E396" s="10" t="s">
        <v>798</v>
      </c>
      <c r="F396" s="10" t="s">
        <v>799</v>
      </c>
      <c r="G396" s="10" t="s">
        <v>9</v>
      </c>
      <c r="H396" s="11">
        <v>173100.98</v>
      </c>
      <c r="I396" s="12" t="str">
        <f t="shared" si="6"/>
        <v>Vincendos</v>
      </c>
      <c r="J396" s="12" t="str">
        <f>VLOOKUP(B396,'[1]TJPE REPORTS - LISTA ENTIDADES'!$A$2:$E$249,5,0)</f>
        <v>Estado de Pernambuco</v>
      </c>
      <c r="K396" s="13">
        <f>VLOOKUP(B396,'[1]TJPE REPORTS - LISTA ENTIDADES'!$A$1:$E$249,4,0)</f>
        <v>4400127902587</v>
      </c>
    </row>
    <row r="397" spans="1:11" x14ac:dyDescent="0.25">
      <c r="A397" s="10">
        <v>407</v>
      </c>
      <c r="B397" s="10" t="s">
        <v>106</v>
      </c>
      <c r="C397" s="10">
        <v>2025</v>
      </c>
      <c r="D397" s="16">
        <v>1.2941602024817901E+17</v>
      </c>
      <c r="E397" s="10" t="s">
        <v>800</v>
      </c>
      <c r="F397" s="10" t="s">
        <v>801</v>
      </c>
      <c r="G397" s="10" t="s">
        <v>9</v>
      </c>
      <c r="H397" s="11">
        <v>603046.32999999996</v>
      </c>
      <c r="I397" s="12" t="str">
        <f t="shared" si="6"/>
        <v>Vincendos</v>
      </c>
      <c r="J397" s="12" t="str">
        <f>VLOOKUP(B397,'[1]TJPE REPORTS - LISTA ENTIDADES'!$A$2:$E$249,5,0)</f>
        <v>Estado de Pernambuco</v>
      </c>
      <c r="K397" s="13">
        <f>VLOOKUP(B397,'[1]TJPE REPORTS - LISTA ENTIDADES'!$A$1:$E$249,4,0)</f>
        <v>4400127902587</v>
      </c>
    </row>
    <row r="398" spans="1:11" x14ac:dyDescent="0.25">
      <c r="A398" s="10">
        <v>408</v>
      </c>
      <c r="B398" s="10" t="s">
        <v>106</v>
      </c>
      <c r="C398" s="10">
        <v>2025</v>
      </c>
      <c r="D398" s="16">
        <v>1.2942452024817901E+17</v>
      </c>
      <c r="E398" s="10" t="s">
        <v>802</v>
      </c>
      <c r="F398" s="10" t="s">
        <v>803</v>
      </c>
      <c r="G398" s="10" t="s">
        <v>9</v>
      </c>
      <c r="H398" s="11">
        <v>150309.62</v>
      </c>
      <c r="I398" s="12" t="str">
        <f t="shared" si="6"/>
        <v>Vincendos</v>
      </c>
      <c r="J398" s="12" t="str">
        <f>VLOOKUP(B398,'[1]TJPE REPORTS - LISTA ENTIDADES'!$A$2:$E$249,5,0)</f>
        <v>Estado de Pernambuco</v>
      </c>
      <c r="K398" s="13">
        <f>VLOOKUP(B398,'[1]TJPE REPORTS - LISTA ENTIDADES'!$A$1:$E$249,4,0)</f>
        <v>4400127902587</v>
      </c>
    </row>
    <row r="399" spans="1:11" x14ac:dyDescent="0.25">
      <c r="A399" s="10">
        <v>409</v>
      </c>
      <c r="B399" s="10" t="s">
        <v>106</v>
      </c>
      <c r="C399" s="10">
        <v>2025</v>
      </c>
      <c r="D399" s="16">
        <v>1.2945972024817901E+17</v>
      </c>
      <c r="E399" s="10" t="s">
        <v>804</v>
      </c>
      <c r="F399" s="10" t="s">
        <v>805</v>
      </c>
      <c r="G399" s="10" t="s">
        <v>9</v>
      </c>
      <c r="H399" s="11">
        <v>301676.55</v>
      </c>
      <c r="I399" s="12" t="str">
        <f t="shared" si="6"/>
        <v>Vincendos</v>
      </c>
      <c r="J399" s="12" t="str">
        <f>VLOOKUP(B399,'[1]TJPE REPORTS - LISTA ENTIDADES'!$A$2:$E$249,5,0)</f>
        <v>Estado de Pernambuco</v>
      </c>
      <c r="K399" s="13">
        <f>VLOOKUP(B399,'[1]TJPE REPORTS - LISTA ENTIDADES'!$A$1:$E$249,4,0)</f>
        <v>4400127902587</v>
      </c>
    </row>
    <row r="400" spans="1:11" x14ac:dyDescent="0.25">
      <c r="A400" s="10">
        <v>410</v>
      </c>
      <c r="B400" s="10" t="s">
        <v>106</v>
      </c>
      <c r="C400" s="10">
        <v>2025</v>
      </c>
      <c r="D400" s="16">
        <v>1.2946822024817901E+17</v>
      </c>
      <c r="E400" s="10" t="s">
        <v>806</v>
      </c>
      <c r="F400" s="10" t="s">
        <v>807</v>
      </c>
      <c r="G400" s="10" t="s">
        <v>9</v>
      </c>
      <c r="H400" s="11">
        <v>221314.5</v>
      </c>
      <c r="I400" s="12" t="str">
        <f t="shared" si="6"/>
        <v>Vincendos</v>
      </c>
      <c r="J400" s="12" t="str">
        <f>VLOOKUP(B400,'[1]TJPE REPORTS - LISTA ENTIDADES'!$A$2:$E$249,5,0)</f>
        <v>Estado de Pernambuco</v>
      </c>
      <c r="K400" s="13">
        <f>VLOOKUP(B400,'[1]TJPE REPORTS - LISTA ENTIDADES'!$A$1:$E$249,4,0)</f>
        <v>4400127902587</v>
      </c>
    </row>
    <row r="401" spans="1:11" x14ac:dyDescent="0.25">
      <c r="A401" s="10">
        <v>411</v>
      </c>
      <c r="B401" s="10" t="s">
        <v>106</v>
      </c>
      <c r="C401" s="10">
        <v>2025</v>
      </c>
      <c r="D401" s="16">
        <v>1.2949372024817901E+17</v>
      </c>
      <c r="E401" s="10" t="s">
        <v>808</v>
      </c>
      <c r="F401" s="10" t="s">
        <v>809</v>
      </c>
      <c r="G401" s="10" t="s">
        <v>9</v>
      </c>
      <c r="H401" s="11">
        <v>82168.539999999994</v>
      </c>
      <c r="I401" s="12" t="str">
        <f t="shared" si="6"/>
        <v>Vincendos</v>
      </c>
      <c r="J401" s="12" t="str">
        <f>VLOOKUP(B401,'[1]TJPE REPORTS - LISTA ENTIDADES'!$A$2:$E$249,5,0)</f>
        <v>Estado de Pernambuco</v>
      </c>
      <c r="K401" s="13">
        <f>VLOOKUP(B401,'[1]TJPE REPORTS - LISTA ENTIDADES'!$A$1:$E$249,4,0)</f>
        <v>4400127902587</v>
      </c>
    </row>
    <row r="402" spans="1:11" x14ac:dyDescent="0.25">
      <c r="A402" s="10">
        <v>412</v>
      </c>
      <c r="B402" s="10" t="s">
        <v>106</v>
      </c>
      <c r="C402" s="10">
        <v>2025</v>
      </c>
      <c r="D402" s="16">
        <v>1.2951072024817901E+17</v>
      </c>
      <c r="E402" s="10" t="s">
        <v>810</v>
      </c>
      <c r="F402" s="10" t="s">
        <v>811</v>
      </c>
      <c r="G402" s="10" t="s">
        <v>9</v>
      </c>
      <c r="H402" s="11">
        <v>334791.7</v>
      </c>
      <c r="I402" s="12" t="str">
        <f t="shared" si="6"/>
        <v>Vincendos</v>
      </c>
      <c r="J402" s="12" t="str">
        <f>VLOOKUP(B402,'[1]TJPE REPORTS - LISTA ENTIDADES'!$A$2:$E$249,5,0)</f>
        <v>Estado de Pernambuco</v>
      </c>
      <c r="K402" s="13">
        <f>VLOOKUP(B402,'[1]TJPE REPORTS - LISTA ENTIDADES'!$A$1:$E$249,4,0)</f>
        <v>4400127902587</v>
      </c>
    </row>
    <row r="403" spans="1:11" x14ac:dyDescent="0.25">
      <c r="A403" s="10">
        <v>413</v>
      </c>
      <c r="B403" s="10" t="s">
        <v>106</v>
      </c>
      <c r="C403" s="10">
        <v>2025</v>
      </c>
      <c r="D403" s="16">
        <v>1.2952892024817901E+17</v>
      </c>
      <c r="E403" s="10" t="s">
        <v>812</v>
      </c>
      <c r="F403" s="10" t="s">
        <v>813</v>
      </c>
      <c r="G403" s="10" t="s">
        <v>9</v>
      </c>
      <c r="H403" s="11">
        <v>110750.44</v>
      </c>
      <c r="I403" s="12" t="str">
        <f t="shared" si="6"/>
        <v>Vincendos</v>
      </c>
      <c r="J403" s="12" t="str">
        <f>VLOOKUP(B403,'[1]TJPE REPORTS - LISTA ENTIDADES'!$A$2:$E$249,5,0)</f>
        <v>Estado de Pernambuco</v>
      </c>
      <c r="K403" s="13">
        <f>VLOOKUP(B403,'[1]TJPE REPORTS - LISTA ENTIDADES'!$A$1:$E$249,4,0)</f>
        <v>4400127902587</v>
      </c>
    </row>
    <row r="404" spans="1:11" x14ac:dyDescent="0.25">
      <c r="A404" s="10">
        <v>414</v>
      </c>
      <c r="B404" s="10" t="s">
        <v>106</v>
      </c>
      <c r="C404" s="10">
        <v>2025</v>
      </c>
      <c r="D404" s="16">
        <v>1.3172872024817901E+17</v>
      </c>
      <c r="E404" s="10" t="s">
        <v>814</v>
      </c>
      <c r="F404" s="10" t="s">
        <v>815</v>
      </c>
      <c r="G404" s="10" t="s">
        <v>9</v>
      </c>
      <c r="H404" s="11">
        <v>428656.35</v>
      </c>
      <c r="I404" s="12" t="str">
        <f t="shared" si="6"/>
        <v>Vincendos</v>
      </c>
      <c r="J404" s="12" t="str">
        <f>VLOOKUP(B404,'[1]TJPE REPORTS - LISTA ENTIDADES'!$A$2:$E$249,5,0)</f>
        <v>Estado de Pernambuco</v>
      </c>
      <c r="K404" s="13">
        <f>VLOOKUP(B404,'[1]TJPE REPORTS - LISTA ENTIDADES'!$A$1:$E$249,4,0)</f>
        <v>4400127902587</v>
      </c>
    </row>
    <row r="405" spans="1:11" x14ac:dyDescent="0.25">
      <c r="A405" s="10">
        <v>415</v>
      </c>
      <c r="B405" s="10" t="s">
        <v>106</v>
      </c>
      <c r="C405" s="10">
        <v>2025</v>
      </c>
      <c r="D405" s="16">
        <v>1.3290632024817901E+17</v>
      </c>
      <c r="E405" s="10" t="s">
        <v>816</v>
      </c>
      <c r="F405" s="10" t="s">
        <v>817</v>
      </c>
      <c r="G405" s="10" t="s">
        <v>9</v>
      </c>
      <c r="H405" s="11">
        <v>53411.199999999997</v>
      </c>
      <c r="I405" s="12" t="str">
        <f t="shared" si="6"/>
        <v>Vincendos</v>
      </c>
      <c r="J405" s="12" t="str">
        <f>VLOOKUP(B405,'[1]TJPE REPORTS - LISTA ENTIDADES'!$A$2:$E$249,5,0)</f>
        <v>Estado de Pernambuco</v>
      </c>
      <c r="K405" s="13">
        <f>VLOOKUP(B405,'[1]TJPE REPORTS - LISTA ENTIDADES'!$A$1:$E$249,4,0)</f>
        <v>4400127902587</v>
      </c>
    </row>
    <row r="406" spans="1:11" x14ac:dyDescent="0.25">
      <c r="A406" s="10">
        <v>416</v>
      </c>
      <c r="B406" s="10" t="s">
        <v>106</v>
      </c>
      <c r="C406" s="10">
        <v>2025</v>
      </c>
      <c r="D406" s="16">
        <v>1.3296702024817901E+17</v>
      </c>
      <c r="E406" s="10" t="s">
        <v>818</v>
      </c>
      <c r="F406" s="10" t="s">
        <v>819</v>
      </c>
      <c r="G406" s="10" t="s">
        <v>9</v>
      </c>
      <c r="H406" s="11">
        <v>35056.980000000003</v>
      </c>
      <c r="I406" s="12" t="str">
        <f t="shared" si="6"/>
        <v>Vincendos</v>
      </c>
      <c r="J406" s="12" t="str">
        <f>VLOOKUP(B406,'[1]TJPE REPORTS - LISTA ENTIDADES'!$A$2:$E$249,5,0)</f>
        <v>Estado de Pernambuco</v>
      </c>
      <c r="K406" s="13">
        <f>VLOOKUP(B406,'[1]TJPE REPORTS - LISTA ENTIDADES'!$A$1:$E$249,4,0)</f>
        <v>4400127902587</v>
      </c>
    </row>
    <row r="407" spans="1:11" x14ac:dyDescent="0.25">
      <c r="A407" s="10">
        <v>417</v>
      </c>
      <c r="B407" s="10" t="s">
        <v>106</v>
      </c>
      <c r="C407" s="10">
        <v>2025</v>
      </c>
      <c r="D407" s="16">
        <v>1.3297552024817901E+17</v>
      </c>
      <c r="E407" s="10" t="s">
        <v>820</v>
      </c>
      <c r="F407" s="10" t="s">
        <v>821</v>
      </c>
      <c r="G407" s="10" t="s">
        <v>9</v>
      </c>
      <c r="H407" s="11">
        <v>54042.74</v>
      </c>
      <c r="I407" s="12" t="str">
        <f t="shared" si="6"/>
        <v>Vincendos</v>
      </c>
      <c r="J407" s="12" t="str">
        <f>VLOOKUP(B407,'[1]TJPE REPORTS - LISTA ENTIDADES'!$A$2:$E$249,5,0)</f>
        <v>Estado de Pernambuco</v>
      </c>
      <c r="K407" s="13">
        <f>VLOOKUP(B407,'[1]TJPE REPORTS - LISTA ENTIDADES'!$A$1:$E$249,4,0)</f>
        <v>4400127902587</v>
      </c>
    </row>
    <row r="408" spans="1:11" x14ac:dyDescent="0.25">
      <c r="A408" s="10">
        <v>418</v>
      </c>
      <c r="B408" s="10" t="s">
        <v>106</v>
      </c>
      <c r="C408" s="10">
        <v>2025</v>
      </c>
      <c r="D408" s="16">
        <v>1.3301922024817901E+17</v>
      </c>
      <c r="E408" s="10" t="s">
        <v>822</v>
      </c>
      <c r="F408" s="10" t="s">
        <v>823</v>
      </c>
      <c r="G408" s="10" t="s">
        <v>9</v>
      </c>
      <c r="H408" s="11">
        <v>35056.980000000003</v>
      </c>
      <c r="I408" s="12" t="str">
        <f t="shared" si="6"/>
        <v>Vincendos</v>
      </c>
      <c r="J408" s="12" t="str">
        <f>VLOOKUP(B408,'[1]TJPE REPORTS - LISTA ENTIDADES'!$A$2:$E$249,5,0)</f>
        <v>Estado de Pernambuco</v>
      </c>
      <c r="K408" s="13">
        <f>VLOOKUP(B408,'[1]TJPE REPORTS - LISTA ENTIDADES'!$A$1:$E$249,4,0)</f>
        <v>4400127902587</v>
      </c>
    </row>
    <row r="409" spans="1:11" x14ac:dyDescent="0.25">
      <c r="A409" s="10">
        <v>419</v>
      </c>
      <c r="B409" s="10" t="s">
        <v>106</v>
      </c>
      <c r="C409" s="10">
        <v>2025</v>
      </c>
      <c r="D409" s="16">
        <v>1.3303622024817901E+17</v>
      </c>
      <c r="E409" s="10" t="s">
        <v>824</v>
      </c>
      <c r="F409" s="10" t="s">
        <v>825</v>
      </c>
      <c r="G409" s="10" t="s">
        <v>9</v>
      </c>
      <c r="H409" s="11">
        <v>35056.980000000003</v>
      </c>
      <c r="I409" s="12" t="str">
        <f t="shared" si="6"/>
        <v>Vincendos</v>
      </c>
      <c r="J409" s="12" t="str">
        <f>VLOOKUP(B409,'[1]TJPE REPORTS - LISTA ENTIDADES'!$A$2:$E$249,5,0)</f>
        <v>Estado de Pernambuco</v>
      </c>
      <c r="K409" s="13">
        <f>VLOOKUP(B409,'[1]TJPE REPORTS - LISTA ENTIDADES'!$A$1:$E$249,4,0)</f>
        <v>4400127902587</v>
      </c>
    </row>
    <row r="410" spans="1:11" x14ac:dyDescent="0.25">
      <c r="A410" s="10">
        <v>420</v>
      </c>
      <c r="B410" s="10" t="s">
        <v>106</v>
      </c>
      <c r="C410" s="10">
        <v>2025</v>
      </c>
      <c r="D410" s="16">
        <v>1.3305322024817901E+17</v>
      </c>
      <c r="E410" s="10" t="s">
        <v>826</v>
      </c>
      <c r="F410" s="10" t="s">
        <v>827</v>
      </c>
      <c r="G410" s="10" t="s">
        <v>9</v>
      </c>
      <c r="H410" s="11">
        <v>35056.980000000003</v>
      </c>
      <c r="I410" s="12" t="str">
        <f t="shared" si="6"/>
        <v>Vincendos</v>
      </c>
      <c r="J410" s="12" t="str">
        <f>VLOOKUP(B410,'[1]TJPE REPORTS - LISTA ENTIDADES'!$A$2:$E$249,5,0)</f>
        <v>Estado de Pernambuco</v>
      </c>
      <c r="K410" s="13">
        <f>VLOOKUP(B410,'[1]TJPE REPORTS - LISTA ENTIDADES'!$A$1:$E$249,4,0)</f>
        <v>4400127902587</v>
      </c>
    </row>
    <row r="411" spans="1:11" x14ac:dyDescent="0.25">
      <c r="A411" s="10">
        <v>421</v>
      </c>
      <c r="B411" s="10" t="s">
        <v>106</v>
      </c>
      <c r="C411" s="10">
        <v>2025</v>
      </c>
      <c r="D411" s="16">
        <v>1.3307022024817901E+17</v>
      </c>
      <c r="E411" s="10" t="s">
        <v>828</v>
      </c>
      <c r="F411" s="10" t="s">
        <v>829</v>
      </c>
      <c r="G411" s="10" t="s">
        <v>9</v>
      </c>
      <c r="H411" s="11">
        <v>35056.980000000003</v>
      </c>
      <c r="I411" s="12" t="str">
        <f t="shared" si="6"/>
        <v>Vincendos</v>
      </c>
      <c r="J411" s="12" t="str">
        <f>VLOOKUP(B411,'[1]TJPE REPORTS - LISTA ENTIDADES'!$A$2:$E$249,5,0)</f>
        <v>Estado de Pernambuco</v>
      </c>
      <c r="K411" s="13">
        <f>VLOOKUP(B411,'[1]TJPE REPORTS - LISTA ENTIDADES'!$A$1:$E$249,4,0)</f>
        <v>4400127902587</v>
      </c>
    </row>
    <row r="412" spans="1:11" x14ac:dyDescent="0.25">
      <c r="A412" s="10">
        <v>422</v>
      </c>
      <c r="B412" s="10" t="s">
        <v>106</v>
      </c>
      <c r="C412" s="10">
        <v>2025</v>
      </c>
      <c r="D412" s="16">
        <v>1.3237822024817901E+17</v>
      </c>
      <c r="E412" s="10" t="s">
        <v>830</v>
      </c>
      <c r="F412" s="10" t="s">
        <v>831</v>
      </c>
      <c r="G412" s="10" t="s">
        <v>9</v>
      </c>
      <c r="H412" s="11">
        <v>37125.57</v>
      </c>
      <c r="I412" s="12" t="str">
        <f t="shared" si="6"/>
        <v>Vincendos</v>
      </c>
      <c r="J412" s="12" t="str">
        <f>VLOOKUP(B412,'[1]TJPE REPORTS - LISTA ENTIDADES'!$A$2:$E$249,5,0)</f>
        <v>Estado de Pernambuco</v>
      </c>
      <c r="K412" s="13">
        <f>VLOOKUP(B412,'[1]TJPE REPORTS - LISTA ENTIDADES'!$A$1:$E$249,4,0)</f>
        <v>4400127902587</v>
      </c>
    </row>
    <row r="413" spans="1:11" x14ac:dyDescent="0.25">
      <c r="A413" s="10">
        <v>423</v>
      </c>
      <c r="B413" s="10" t="s">
        <v>106</v>
      </c>
      <c r="C413" s="10">
        <v>2025</v>
      </c>
      <c r="D413" s="16">
        <v>1.2947672024817901E+17</v>
      </c>
      <c r="E413" s="10" t="s">
        <v>832</v>
      </c>
      <c r="F413" s="10" t="s">
        <v>833</v>
      </c>
      <c r="G413" s="10" t="s">
        <v>9</v>
      </c>
      <c r="H413" s="11">
        <v>744266.45</v>
      </c>
      <c r="I413" s="12" t="str">
        <f t="shared" si="6"/>
        <v>Vincendos</v>
      </c>
      <c r="J413" s="12" t="str">
        <f>VLOOKUP(B413,'[1]TJPE REPORTS - LISTA ENTIDADES'!$A$2:$E$249,5,0)</f>
        <v>Estado de Pernambuco</v>
      </c>
      <c r="K413" s="13">
        <f>VLOOKUP(B413,'[1]TJPE REPORTS - LISTA ENTIDADES'!$A$1:$E$249,4,0)</f>
        <v>4400127902587</v>
      </c>
    </row>
    <row r="414" spans="1:11" x14ac:dyDescent="0.25">
      <c r="A414" s="10">
        <v>424</v>
      </c>
      <c r="B414" s="10" t="s">
        <v>106</v>
      </c>
      <c r="C414" s="10">
        <v>2025</v>
      </c>
      <c r="D414" s="16">
        <v>1.2963212024817901E+17</v>
      </c>
      <c r="E414" s="10" t="s">
        <v>834</v>
      </c>
      <c r="F414" s="10" t="s">
        <v>835</v>
      </c>
      <c r="G414" s="10" t="s">
        <v>9</v>
      </c>
      <c r="H414" s="11">
        <v>477946.82</v>
      </c>
      <c r="I414" s="12" t="str">
        <f t="shared" si="6"/>
        <v>Vincendos</v>
      </c>
      <c r="J414" s="12" t="str">
        <f>VLOOKUP(B414,'[1]TJPE REPORTS - LISTA ENTIDADES'!$A$2:$E$249,5,0)</f>
        <v>Estado de Pernambuco</v>
      </c>
      <c r="K414" s="13">
        <f>VLOOKUP(B414,'[1]TJPE REPORTS - LISTA ENTIDADES'!$A$1:$E$249,4,0)</f>
        <v>4400127902587</v>
      </c>
    </row>
    <row r="415" spans="1:11" x14ac:dyDescent="0.25">
      <c r="A415" s="10">
        <v>425</v>
      </c>
      <c r="B415" s="10" t="s">
        <v>106</v>
      </c>
      <c r="C415" s="10">
        <v>2025</v>
      </c>
      <c r="D415" s="16">
        <v>1.3531372024817901E+17</v>
      </c>
      <c r="E415" s="10" t="s">
        <v>836</v>
      </c>
      <c r="F415" s="10" t="s">
        <v>837</v>
      </c>
      <c r="G415" s="10" t="s">
        <v>9</v>
      </c>
      <c r="H415" s="11">
        <v>603812.99</v>
      </c>
      <c r="I415" s="12" t="str">
        <f t="shared" si="6"/>
        <v>Vincendos</v>
      </c>
      <c r="J415" s="12" t="str">
        <f>VLOOKUP(B415,'[1]TJPE REPORTS - LISTA ENTIDADES'!$A$2:$E$249,5,0)</f>
        <v>Estado de Pernambuco</v>
      </c>
      <c r="K415" s="13">
        <f>VLOOKUP(B415,'[1]TJPE REPORTS - LISTA ENTIDADES'!$A$1:$E$249,4,0)</f>
        <v>4400127902587</v>
      </c>
    </row>
    <row r="416" spans="1:11" x14ac:dyDescent="0.25">
      <c r="A416" s="10">
        <v>426</v>
      </c>
      <c r="B416" s="10" t="s">
        <v>106</v>
      </c>
      <c r="C416" s="10">
        <v>2025</v>
      </c>
      <c r="D416" s="16">
        <v>1.2983122024817901E+17</v>
      </c>
      <c r="E416" s="10" t="s">
        <v>838</v>
      </c>
      <c r="F416" s="10" t="s">
        <v>839</v>
      </c>
      <c r="G416" s="10" t="s">
        <v>9</v>
      </c>
      <c r="H416" s="11">
        <v>223917.77</v>
      </c>
      <c r="I416" s="12" t="str">
        <f t="shared" si="6"/>
        <v>Vincendos</v>
      </c>
      <c r="J416" s="12" t="str">
        <f>VLOOKUP(B416,'[1]TJPE REPORTS - LISTA ENTIDADES'!$A$2:$E$249,5,0)</f>
        <v>Estado de Pernambuco</v>
      </c>
      <c r="K416" s="13">
        <f>VLOOKUP(B416,'[1]TJPE REPORTS - LISTA ENTIDADES'!$A$1:$E$249,4,0)</f>
        <v>4400127902587</v>
      </c>
    </row>
    <row r="417" spans="1:11" x14ac:dyDescent="0.25">
      <c r="A417" s="10">
        <v>427</v>
      </c>
      <c r="B417" s="10" t="s">
        <v>106</v>
      </c>
      <c r="C417" s="10">
        <v>2025</v>
      </c>
      <c r="D417" s="16">
        <v>1.2995262024817901E+17</v>
      </c>
      <c r="E417" s="10" t="s">
        <v>840</v>
      </c>
      <c r="F417" s="10" t="s">
        <v>841</v>
      </c>
      <c r="G417" s="10" t="s">
        <v>9</v>
      </c>
      <c r="H417" s="11">
        <v>158421.96</v>
      </c>
      <c r="I417" s="12" t="str">
        <f t="shared" si="6"/>
        <v>Vincendos</v>
      </c>
      <c r="J417" s="12" t="str">
        <f>VLOOKUP(B417,'[1]TJPE REPORTS - LISTA ENTIDADES'!$A$2:$E$249,5,0)</f>
        <v>Estado de Pernambuco</v>
      </c>
      <c r="K417" s="13">
        <f>VLOOKUP(B417,'[1]TJPE REPORTS - LISTA ENTIDADES'!$A$1:$E$249,4,0)</f>
        <v>4400127902587</v>
      </c>
    </row>
    <row r="418" spans="1:11" x14ac:dyDescent="0.25">
      <c r="A418" s="10">
        <v>428</v>
      </c>
      <c r="B418" s="10" t="s">
        <v>106</v>
      </c>
      <c r="C418" s="10">
        <v>2025</v>
      </c>
      <c r="D418" s="16">
        <v>1.3025612024817901E+17</v>
      </c>
      <c r="E418" s="10" t="s">
        <v>842</v>
      </c>
      <c r="F418" s="10" t="s">
        <v>843</v>
      </c>
      <c r="G418" s="10" t="s">
        <v>9</v>
      </c>
      <c r="H418" s="11">
        <v>302443.23</v>
      </c>
      <c r="I418" s="12" t="str">
        <f t="shared" si="6"/>
        <v>Vincendos</v>
      </c>
      <c r="J418" s="12" t="str">
        <f>VLOOKUP(B418,'[1]TJPE REPORTS - LISTA ENTIDADES'!$A$2:$E$249,5,0)</f>
        <v>Estado de Pernambuco</v>
      </c>
      <c r="K418" s="13">
        <f>VLOOKUP(B418,'[1]TJPE REPORTS - LISTA ENTIDADES'!$A$1:$E$249,4,0)</f>
        <v>4400127902587</v>
      </c>
    </row>
    <row r="419" spans="1:11" x14ac:dyDescent="0.25">
      <c r="A419" s="10">
        <v>429</v>
      </c>
      <c r="B419" s="10" t="s">
        <v>106</v>
      </c>
      <c r="C419" s="10">
        <v>2025</v>
      </c>
      <c r="D419" s="16">
        <v>1.3057662024817901E+17</v>
      </c>
      <c r="E419" s="10" t="s">
        <v>844</v>
      </c>
      <c r="F419" s="10" t="s">
        <v>845</v>
      </c>
      <c r="G419" s="10" t="s">
        <v>9</v>
      </c>
      <c r="H419" s="11">
        <v>168366.54</v>
      </c>
      <c r="I419" s="12" t="str">
        <f t="shared" si="6"/>
        <v>Vincendos</v>
      </c>
      <c r="J419" s="12" t="str">
        <f>VLOOKUP(B419,'[1]TJPE REPORTS - LISTA ENTIDADES'!$A$2:$E$249,5,0)</f>
        <v>Estado de Pernambuco</v>
      </c>
      <c r="K419" s="13">
        <f>VLOOKUP(B419,'[1]TJPE REPORTS - LISTA ENTIDADES'!$A$1:$E$249,4,0)</f>
        <v>4400127902587</v>
      </c>
    </row>
    <row r="420" spans="1:11" x14ac:dyDescent="0.25">
      <c r="A420" s="10">
        <v>430</v>
      </c>
      <c r="B420" s="10" t="s">
        <v>106</v>
      </c>
      <c r="C420" s="10">
        <v>2025</v>
      </c>
      <c r="D420" s="16">
        <v>1.3168502024817901E+17</v>
      </c>
      <c r="E420" s="10" t="s">
        <v>846</v>
      </c>
      <c r="F420" s="10" t="s">
        <v>847</v>
      </c>
      <c r="G420" s="10" t="s">
        <v>9</v>
      </c>
      <c r="H420" s="11">
        <v>591868.79</v>
      </c>
      <c r="I420" s="12" t="str">
        <f t="shared" si="6"/>
        <v>Vincendos</v>
      </c>
      <c r="J420" s="12" t="str">
        <f>VLOOKUP(B420,'[1]TJPE REPORTS - LISTA ENTIDADES'!$A$2:$E$249,5,0)</f>
        <v>Estado de Pernambuco</v>
      </c>
      <c r="K420" s="13">
        <f>VLOOKUP(B420,'[1]TJPE REPORTS - LISTA ENTIDADES'!$A$1:$E$249,4,0)</f>
        <v>4400127902587</v>
      </c>
    </row>
    <row r="421" spans="1:11" x14ac:dyDescent="0.25">
      <c r="A421" s="10">
        <v>431</v>
      </c>
      <c r="B421" s="10" t="s">
        <v>106</v>
      </c>
      <c r="C421" s="10">
        <v>2025</v>
      </c>
      <c r="D421" s="16">
        <v>1.2915622024817901E+17</v>
      </c>
      <c r="E421" s="10" t="s">
        <v>848</v>
      </c>
      <c r="F421" s="10" t="s">
        <v>849</v>
      </c>
      <c r="G421" s="10" t="s">
        <v>9</v>
      </c>
      <c r="H421" s="11">
        <v>118896.89</v>
      </c>
      <c r="I421" s="12" t="str">
        <f t="shared" si="6"/>
        <v>Vincendos</v>
      </c>
      <c r="J421" s="12" t="str">
        <f>VLOOKUP(B421,'[1]TJPE REPORTS - LISTA ENTIDADES'!$A$2:$E$249,5,0)</f>
        <v>Estado de Pernambuco</v>
      </c>
      <c r="K421" s="13">
        <f>VLOOKUP(B421,'[1]TJPE REPORTS - LISTA ENTIDADES'!$A$1:$E$249,4,0)</f>
        <v>4400127902587</v>
      </c>
    </row>
    <row r="422" spans="1:11" x14ac:dyDescent="0.25">
      <c r="A422" s="10">
        <v>432</v>
      </c>
      <c r="B422" s="10" t="s">
        <v>106</v>
      </c>
      <c r="C422" s="10">
        <v>2025</v>
      </c>
      <c r="D422" s="16">
        <v>1.2916472024817901E+17</v>
      </c>
      <c r="E422" s="10" t="s">
        <v>850</v>
      </c>
      <c r="F422" s="10" t="s">
        <v>851</v>
      </c>
      <c r="G422" s="10" t="s">
        <v>9</v>
      </c>
      <c r="H422" s="11">
        <v>118896.89</v>
      </c>
      <c r="I422" s="12" t="str">
        <f t="shared" si="6"/>
        <v>Vincendos</v>
      </c>
      <c r="J422" s="12" t="str">
        <f>VLOOKUP(B422,'[1]TJPE REPORTS - LISTA ENTIDADES'!$A$2:$E$249,5,0)</f>
        <v>Estado de Pernambuco</v>
      </c>
      <c r="K422" s="13">
        <f>VLOOKUP(B422,'[1]TJPE REPORTS - LISTA ENTIDADES'!$A$1:$E$249,4,0)</f>
        <v>4400127902587</v>
      </c>
    </row>
    <row r="423" spans="1:11" x14ac:dyDescent="0.25">
      <c r="A423" s="10">
        <v>433</v>
      </c>
      <c r="B423" s="10" t="s">
        <v>106</v>
      </c>
      <c r="C423" s="10">
        <v>2025</v>
      </c>
      <c r="D423" s="16">
        <v>1.2917322024817901E+17</v>
      </c>
      <c r="E423" s="10" t="s">
        <v>852</v>
      </c>
      <c r="F423" s="10" t="s">
        <v>853</v>
      </c>
      <c r="G423" s="10" t="s">
        <v>9</v>
      </c>
      <c r="H423" s="11">
        <v>118896.89</v>
      </c>
      <c r="I423" s="12" t="str">
        <f t="shared" si="6"/>
        <v>Vincendos</v>
      </c>
      <c r="J423" s="12" t="str">
        <f>VLOOKUP(B423,'[1]TJPE REPORTS - LISTA ENTIDADES'!$A$2:$E$249,5,0)</f>
        <v>Estado de Pernambuco</v>
      </c>
      <c r="K423" s="13">
        <f>VLOOKUP(B423,'[1]TJPE REPORTS - LISTA ENTIDADES'!$A$1:$E$249,4,0)</f>
        <v>4400127902587</v>
      </c>
    </row>
    <row r="424" spans="1:11" x14ac:dyDescent="0.25">
      <c r="A424" s="10">
        <v>434</v>
      </c>
      <c r="B424" s="10" t="s">
        <v>106</v>
      </c>
      <c r="C424" s="10">
        <v>2025</v>
      </c>
      <c r="D424" s="16">
        <v>1.2918172024817901E+17</v>
      </c>
      <c r="E424" s="10" t="s">
        <v>854</v>
      </c>
      <c r="F424" s="10" t="s">
        <v>855</v>
      </c>
      <c r="G424" s="10" t="s">
        <v>9</v>
      </c>
      <c r="H424" s="11">
        <v>118896.89</v>
      </c>
      <c r="I424" s="12" t="str">
        <f t="shared" si="6"/>
        <v>Vincendos</v>
      </c>
      <c r="J424" s="12" t="str">
        <f>VLOOKUP(B424,'[1]TJPE REPORTS - LISTA ENTIDADES'!$A$2:$E$249,5,0)</f>
        <v>Estado de Pernambuco</v>
      </c>
      <c r="K424" s="13">
        <f>VLOOKUP(B424,'[1]TJPE REPORTS - LISTA ENTIDADES'!$A$1:$E$249,4,0)</f>
        <v>4400127902587</v>
      </c>
    </row>
    <row r="425" spans="1:11" x14ac:dyDescent="0.25">
      <c r="A425" s="10">
        <v>435</v>
      </c>
      <c r="B425" s="10" t="s">
        <v>106</v>
      </c>
      <c r="C425" s="10">
        <v>2025</v>
      </c>
      <c r="D425" s="16">
        <v>1.2919022024817901E+17</v>
      </c>
      <c r="E425" s="10" t="s">
        <v>856</v>
      </c>
      <c r="F425" s="10" t="s">
        <v>857</v>
      </c>
      <c r="G425" s="10" t="s">
        <v>9</v>
      </c>
      <c r="H425" s="11">
        <v>118896.89</v>
      </c>
      <c r="I425" s="12" t="str">
        <f t="shared" si="6"/>
        <v>Vincendos</v>
      </c>
      <c r="J425" s="12" t="str">
        <f>VLOOKUP(B425,'[1]TJPE REPORTS - LISTA ENTIDADES'!$A$2:$E$249,5,0)</f>
        <v>Estado de Pernambuco</v>
      </c>
      <c r="K425" s="13">
        <f>VLOOKUP(B425,'[1]TJPE REPORTS - LISTA ENTIDADES'!$A$1:$E$249,4,0)</f>
        <v>4400127902587</v>
      </c>
    </row>
    <row r="426" spans="1:11" x14ac:dyDescent="0.25">
      <c r="A426" s="10">
        <v>436</v>
      </c>
      <c r="B426" s="10" t="s">
        <v>106</v>
      </c>
      <c r="C426" s="10">
        <v>2025</v>
      </c>
      <c r="D426" s="16">
        <v>1.2921692024817901E+17</v>
      </c>
      <c r="E426" s="10" t="s">
        <v>858</v>
      </c>
      <c r="F426" s="10" t="s">
        <v>859</v>
      </c>
      <c r="G426" s="10" t="s">
        <v>9</v>
      </c>
      <c r="H426" s="11">
        <v>118896.89</v>
      </c>
      <c r="I426" s="12" t="str">
        <f t="shared" si="6"/>
        <v>Vincendos</v>
      </c>
      <c r="J426" s="12" t="str">
        <f>VLOOKUP(B426,'[1]TJPE REPORTS - LISTA ENTIDADES'!$A$2:$E$249,5,0)</f>
        <v>Estado de Pernambuco</v>
      </c>
      <c r="K426" s="13">
        <f>VLOOKUP(B426,'[1]TJPE REPORTS - LISTA ENTIDADES'!$A$1:$E$249,4,0)</f>
        <v>4400127902587</v>
      </c>
    </row>
    <row r="427" spans="1:11" x14ac:dyDescent="0.25">
      <c r="A427" s="10">
        <v>437</v>
      </c>
      <c r="B427" s="10" t="s">
        <v>106</v>
      </c>
      <c r="C427" s="10">
        <v>2025</v>
      </c>
      <c r="D427" s="16">
        <v>1.2922542024817901E+17</v>
      </c>
      <c r="E427" s="10" t="s">
        <v>860</v>
      </c>
      <c r="F427" s="10" t="s">
        <v>861</v>
      </c>
      <c r="G427" s="10" t="s">
        <v>9</v>
      </c>
      <c r="H427" s="11">
        <v>118896.89</v>
      </c>
      <c r="I427" s="12" t="str">
        <f t="shared" si="6"/>
        <v>Vincendos</v>
      </c>
      <c r="J427" s="12" t="str">
        <f>VLOOKUP(B427,'[1]TJPE REPORTS - LISTA ENTIDADES'!$A$2:$E$249,5,0)</f>
        <v>Estado de Pernambuco</v>
      </c>
      <c r="K427" s="13">
        <f>VLOOKUP(B427,'[1]TJPE REPORTS - LISTA ENTIDADES'!$A$1:$E$249,4,0)</f>
        <v>4400127902587</v>
      </c>
    </row>
    <row r="428" spans="1:11" x14ac:dyDescent="0.25">
      <c r="A428" s="10">
        <v>438</v>
      </c>
      <c r="B428" s="10" t="s">
        <v>106</v>
      </c>
      <c r="C428" s="10">
        <v>2025</v>
      </c>
      <c r="D428" s="16">
        <v>1.2923392024817901E+17</v>
      </c>
      <c r="E428" s="10" t="s">
        <v>862</v>
      </c>
      <c r="F428" s="10" t="s">
        <v>863</v>
      </c>
      <c r="G428" s="10" t="s">
        <v>9</v>
      </c>
      <c r="H428" s="11">
        <v>118896.89</v>
      </c>
      <c r="I428" s="12" t="str">
        <f t="shared" si="6"/>
        <v>Vincendos</v>
      </c>
      <c r="J428" s="12" t="str">
        <f>VLOOKUP(B428,'[1]TJPE REPORTS - LISTA ENTIDADES'!$A$2:$E$249,5,0)</f>
        <v>Estado de Pernambuco</v>
      </c>
      <c r="K428" s="13">
        <f>VLOOKUP(B428,'[1]TJPE REPORTS - LISTA ENTIDADES'!$A$1:$E$249,4,0)</f>
        <v>4400127902587</v>
      </c>
    </row>
    <row r="429" spans="1:11" x14ac:dyDescent="0.25">
      <c r="A429" s="10">
        <v>439</v>
      </c>
      <c r="B429" s="10" t="s">
        <v>106</v>
      </c>
      <c r="C429" s="10">
        <v>2025</v>
      </c>
      <c r="D429" s="16">
        <v>1.2925092024817901E+17</v>
      </c>
      <c r="E429" s="10" t="s">
        <v>864</v>
      </c>
      <c r="F429" s="10" t="s">
        <v>865</v>
      </c>
      <c r="G429" s="10" t="s">
        <v>9</v>
      </c>
      <c r="H429" s="11">
        <v>118896.89</v>
      </c>
      <c r="I429" s="12" t="str">
        <f t="shared" si="6"/>
        <v>Vincendos</v>
      </c>
      <c r="J429" s="12" t="str">
        <f>VLOOKUP(B429,'[1]TJPE REPORTS - LISTA ENTIDADES'!$A$2:$E$249,5,0)</f>
        <v>Estado de Pernambuco</v>
      </c>
      <c r="K429" s="13">
        <f>VLOOKUP(B429,'[1]TJPE REPORTS - LISTA ENTIDADES'!$A$1:$E$249,4,0)</f>
        <v>4400127902587</v>
      </c>
    </row>
    <row r="430" spans="1:11" x14ac:dyDescent="0.25">
      <c r="A430" s="10">
        <v>440</v>
      </c>
      <c r="B430" s="10" t="s">
        <v>106</v>
      </c>
      <c r="C430" s="10">
        <v>2025</v>
      </c>
      <c r="D430" s="16">
        <v>1.3587702024817901E+17</v>
      </c>
      <c r="E430" s="10" t="s">
        <v>866</v>
      </c>
      <c r="F430" s="10" t="s">
        <v>867</v>
      </c>
      <c r="G430" s="10" t="s">
        <v>9</v>
      </c>
      <c r="H430" s="11">
        <v>118896.89</v>
      </c>
      <c r="I430" s="12" t="str">
        <f t="shared" si="6"/>
        <v>Vincendos</v>
      </c>
      <c r="J430" s="12" t="str">
        <f>VLOOKUP(B430,'[1]TJPE REPORTS - LISTA ENTIDADES'!$A$2:$E$249,5,0)</f>
        <v>Estado de Pernambuco</v>
      </c>
      <c r="K430" s="13">
        <f>VLOOKUP(B430,'[1]TJPE REPORTS - LISTA ENTIDADES'!$A$1:$E$249,4,0)</f>
        <v>4400127902587</v>
      </c>
    </row>
    <row r="431" spans="1:11" x14ac:dyDescent="0.25">
      <c r="A431" s="10">
        <v>441</v>
      </c>
      <c r="B431" s="10" t="s">
        <v>106</v>
      </c>
      <c r="C431" s="10">
        <v>2025</v>
      </c>
      <c r="D431" s="16">
        <v>1.2926912024817901E+17</v>
      </c>
      <c r="E431" s="10" t="s">
        <v>868</v>
      </c>
      <c r="F431" s="10" t="s">
        <v>869</v>
      </c>
      <c r="G431" s="10" t="s">
        <v>9</v>
      </c>
      <c r="H431" s="11">
        <v>118896.89</v>
      </c>
      <c r="I431" s="12" t="str">
        <f t="shared" si="6"/>
        <v>Vincendos</v>
      </c>
      <c r="J431" s="12" t="str">
        <f>VLOOKUP(B431,'[1]TJPE REPORTS - LISTA ENTIDADES'!$A$2:$E$249,5,0)</f>
        <v>Estado de Pernambuco</v>
      </c>
      <c r="K431" s="13">
        <f>VLOOKUP(B431,'[1]TJPE REPORTS - LISTA ENTIDADES'!$A$1:$E$249,4,0)</f>
        <v>4400127902587</v>
      </c>
    </row>
    <row r="432" spans="1:11" x14ac:dyDescent="0.25">
      <c r="A432" s="10">
        <v>442</v>
      </c>
      <c r="B432" s="10" t="s">
        <v>106</v>
      </c>
      <c r="C432" s="10">
        <v>2025</v>
      </c>
      <c r="D432" s="16">
        <v>1.2927762024817901E+17</v>
      </c>
      <c r="E432" s="10" t="s">
        <v>870</v>
      </c>
      <c r="F432" s="10" t="s">
        <v>871</v>
      </c>
      <c r="G432" s="10" t="s">
        <v>9</v>
      </c>
      <c r="H432" s="11">
        <v>118896.89</v>
      </c>
      <c r="I432" s="12" t="str">
        <f t="shared" si="6"/>
        <v>Vincendos</v>
      </c>
      <c r="J432" s="12" t="str">
        <f>VLOOKUP(B432,'[1]TJPE REPORTS - LISTA ENTIDADES'!$A$2:$E$249,5,0)</f>
        <v>Estado de Pernambuco</v>
      </c>
      <c r="K432" s="13">
        <f>VLOOKUP(B432,'[1]TJPE REPORTS - LISTA ENTIDADES'!$A$1:$E$249,4,0)</f>
        <v>4400127902587</v>
      </c>
    </row>
    <row r="433" spans="1:11" x14ac:dyDescent="0.25">
      <c r="A433" s="10">
        <v>443</v>
      </c>
      <c r="B433" s="10" t="s">
        <v>106</v>
      </c>
      <c r="C433" s="10">
        <v>2025</v>
      </c>
      <c r="D433" s="16">
        <v>1.2929462024817901E+17</v>
      </c>
      <c r="E433" s="10" t="s">
        <v>872</v>
      </c>
      <c r="F433" s="10" t="s">
        <v>873</v>
      </c>
      <c r="G433" s="10" t="s">
        <v>9</v>
      </c>
      <c r="H433" s="11">
        <v>122009.09</v>
      </c>
      <c r="I433" s="12" t="str">
        <f t="shared" si="6"/>
        <v>Vincendos</v>
      </c>
      <c r="J433" s="12" t="str">
        <f>VLOOKUP(B433,'[1]TJPE REPORTS - LISTA ENTIDADES'!$A$2:$E$249,5,0)</f>
        <v>Estado de Pernambuco</v>
      </c>
      <c r="K433" s="13">
        <f>VLOOKUP(B433,'[1]TJPE REPORTS - LISTA ENTIDADES'!$A$1:$E$249,4,0)</f>
        <v>4400127902587</v>
      </c>
    </row>
    <row r="434" spans="1:11" x14ac:dyDescent="0.25">
      <c r="A434" s="10">
        <v>444</v>
      </c>
      <c r="B434" s="10" t="s">
        <v>106</v>
      </c>
      <c r="C434" s="10">
        <v>2025</v>
      </c>
      <c r="D434" s="16">
        <v>1.2975352024817901E+17</v>
      </c>
      <c r="E434" s="10" t="s">
        <v>874</v>
      </c>
      <c r="F434" s="10" t="s">
        <v>875</v>
      </c>
      <c r="G434" s="10" t="s">
        <v>9</v>
      </c>
      <c r="H434" s="11">
        <v>122009.09</v>
      </c>
      <c r="I434" s="12" t="str">
        <f t="shared" si="6"/>
        <v>Vincendos</v>
      </c>
      <c r="J434" s="12" t="str">
        <f>VLOOKUP(B434,'[1]TJPE REPORTS - LISTA ENTIDADES'!$A$2:$E$249,5,0)</f>
        <v>Estado de Pernambuco</v>
      </c>
      <c r="K434" s="13">
        <f>VLOOKUP(B434,'[1]TJPE REPORTS - LISTA ENTIDADES'!$A$1:$E$249,4,0)</f>
        <v>4400127902587</v>
      </c>
    </row>
    <row r="435" spans="1:11" x14ac:dyDescent="0.25">
      <c r="A435" s="10">
        <v>445</v>
      </c>
      <c r="B435" s="10" t="s">
        <v>106</v>
      </c>
      <c r="C435" s="10">
        <v>2025</v>
      </c>
      <c r="D435" s="16">
        <v>1.2980572024817901E+17</v>
      </c>
      <c r="E435" s="10" t="s">
        <v>876</v>
      </c>
      <c r="F435" s="10" t="s">
        <v>877</v>
      </c>
      <c r="G435" s="10" t="s">
        <v>9</v>
      </c>
      <c r="H435" s="11">
        <v>122009.09</v>
      </c>
      <c r="I435" s="12" t="str">
        <f t="shared" si="6"/>
        <v>Vincendos</v>
      </c>
      <c r="J435" s="12" t="str">
        <f>VLOOKUP(B435,'[1]TJPE REPORTS - LISTA ENTIDADES'!$A$2:$E$249,5,0)</f>
        <v>Estado de Pernambuco</v>
      </c>
      <c r="K435" s="13">
        <f>VLOOKUP(B435,'[1]TJPE REPORTS - LISTA ENTIDADES'!$A$1:$E$249,4,0)</f>
        <v>4400127902587</v>
      </c>
    </row>
    <row r="436" spans="1:11" x14ac:dyDescent="0.25">
      <c r="A436" s="10">
        <v>446</v>
      </c>
      <c r="B436" s="10" t="s">
        <v>106</v>
      </c>
      <c r="C436" s="10">
        <v>2025</v>
      </c>
      <c r="D436" s="16">
        <v>1.3016022024817901E+17</v>
      </c>
      <c r="E436" s="10" t="s">
        <v>878</v>
      </c>
      <c r="F436" s="10" t="s">
        <v>879</v>
      </c>
      <c r="G436" s="10" t="s">
        <v>9</v>
      </c>
      <c r="H436" s="11">
        <v>122009.09</v>
      </c>
      <c r="I436" s="12" t="str">
        <f t="shared" si="6"/>
        <v>Vincendos</v>
      </c>
      <c r="J436" s="12" t="str">
        <f>VLOOKUP(B436,'[1]TJPE REPORTS - LISTA ENTIDADES'!$A$2:$E$249,5,0)</f>
        <v>Estado de Pernambuco</v>
      </c>
      <c r="K436" s="13">
        <f>VLOOKUP(B436,'[1]TJPE REPORTS - LISTA ENTIDADES'!$A$1:$E$249,4,0)</f>
        <v>4400127902587</v>
      </c>
    </row>
    <row r="437" spans="1:11" x14ac:dyDescent="0.25">
      <c r="A437" s="10">
        <v>447</v>
      </c>
      <c r="B437" s="10" t="s">
        <v>106</v>
      </c>
      <c r="C437" s="10">
        <v>2025</v>
      </c>
      <c r="D437" s="16">
        <v>1.2988342024817901E+17</v>
      </c>
      <c r="E437" s="10" t="s">
        <v>880</v>
      </c>
      <c r="F437" s="10" t="s">
        <v>881</v>
      </c>
      <c r="G437" s="10" t="s">
        <v>9</v>
      </c>
      <c r="H437" s="11">
        <v>210389.82</v>
      </c>
      <c r="I437" s="12" t="str">
        <f t="shared" si="6"/>
        <v>Vincendos</v>
      </c>
      <c r="J437" s="12" t="str">
        <f>VLOOKUP(B437,'[1]TJPE REPORTS - LISTA ENTIDADES'!$A$2:$E$249,5,0)</f>
        <v>Estado de Pernambuco</v>
      </c>
      <c r="K437" s="13">
        <f>VLOOKUP(B437,'[1]TJPE REPORTS - LISTA ENTIDADES'!$A$1:$E$249,4,0)</f>
        <v>4400127902587</v>
      </c>
    </row>
    <row r="438" spans="1:11" x14ac:dyDescent="0.25">
      <c r="A438" s="10">
        <v>448</v>
      </c>
      <c r="B438" s="10" t="s">
        <v>106</v>
      </c>
      <c r="C438" s="10">
        <v>2025</v>
      </c>
      <c r="D438" s="16">
        <v>1.2992712024817901E+17</v>
      </c>
      <c r="E438" s="10" t="s">
        <v>882</v>
      </c>
      <c r="F438" s="10" t="s">
        <v>883</v>
      </c>
      <c r="G438" s="10" t="s">
        <v>9</v>
      </c>
      <c r="H438" s="11">
        <v>2823992.45</v>
      </c>
      <c r="I438" s="12" t="str">
        <f t="shared" si="6"/>
        <v>Vincendos</v>
      </c>
      <c r="J438" s="12" t="str">
        <f>VLOOKUP(B438,'[1]TJPE REPORTS - LISTA ENTIDADES'!$A$2:$E$249,5,0)</f>
        <v>Estado de Pernambuco</v>
      </c>
      <c r="K438" s="13">
        <f>VLOOKUP(B438,'[1]TJPE REPORTS - LISTA ENTIDADES'!$A$1:$E$249,4,0)</f>
        <v>4400127902587</v>
      </c>
    </row>
    <row r="439" spans="1:11" x14ac:dyDescent="0.25">
      <c r="A439" s="10">
        <v>449</v>
      </c>
      <c r="B439" s="10" t="s">
        <v>106</v>
      </c>
      <c r="C439" s="10">
        <v>2025</v>
      </c>
      <c r="D439" s="16">
        <v>1.1718722024817901E+17</v>
      </c>
      <c r="E439" s="10" t="s">
        <v>884</v>
      </c>
      <c r="F439" s="10" t="s">
        <v>885</v>
      </c>
      <c r="G439" s="10" t="s">
        <v>9</v>
      </c>
      <c r="H439" s="11">
        <v>27688.57</v>
      </c>
      <c r="I439" s="12" t="str">
        <f t="shared" si="6"/>
        <v>Vincendos</v>
      </c>
      <c r="J439" s="12" t="str">
        <f>VLOOKUP(B439,'[1]TJPE REPORTS - LISTA ENTIDADES'!$A$2:$E$249,5,0)</f>
        <v>Estado de Pernambuco</v>
      </c>
      <c r="K439" s="13">
        <f>VLOOKUP(B439,'[1]TJPE REPORTS - LISTA ENTIDADES'!$A$1:$E$249,4,0)</f>
        <v>4400127902587</v>
      </c>
    </row>
    <row r="440" spans="1:11" x14ac:dyDescent="0.25">
      <c r="A440" s="10">
        <v>450</v>
      </c>
      <c r="B440" s="10" t="s">
        <v>106</v>
      </c>
      <c r="C440" s="10">
        <v>2025</v>
      </c>
      <c r="D440" s="16">
        <v>1.3360802024817901E+17</v>
      </c>
      <c r="E440" s="10" t="s">
        <v>886</v>
      </c>
      <c r="F440" s="10" t="s">
        <v>887</v>
      </c>
      <c r="G440" s="10" t="s">
        <v>9</v>
      </c>
      <c r="H440" s="11">
        <v>508831.42</v>
      </c>
      <c r="I440" s="12" t="str">
        <f t="shared" si="6"/>
        <v>Vincendos</v>
      </c>
      <c r="J440" s="12" t="str">
        <f>VLOOKUP(B440,'[1]TJPE REPORTS - LISTA ENTIDADES'!$A$2:$E$249,5,0)</f>
        <v>Estado de Pernambuco</v>
      </c>
      <c r="K440" s="13">
        <f>VLOOKUP(B440,'[1]TJPE REPORTS - LISTA ENTIDADES'!$A$1:$E$249,4,0)</f>
        <v>4400127902587</v>
      </c>
    </row>
    <row r="441" spans="1:11" x14ac:dyDescent="0.25">
      <c r="A441" s="10">
        <v>451</v>
      </c>
      <c r="B441" s="10" t="s">
        <v>106</v>
      </c>
      <c r="C441" s="10">
        <v>2025</v>
      </c>
      <c r="D441" s="16">
        <v>1.2563072024817901E+17</v>
      </c>
      <c r="E441" s="10" t="s">
        <v>888</v>
      </c>
      <c r="F441" s="10" t="s">
        <v>889</v>
      </c>
      <c r="G441" s="10" t="s">
        <v>9</v>
      </c>
      <c r="H441" s="11">
        <v>503881.16</v>
      </c>
      <c r="I441" s="12" t="str">
        <f t="shared" si="6"/>
        <v>Vincendos</v>
      </c>
      <c r="J441" s="12" t="str">
        <f>VLOOKUP(B441,'[1]TJPE REPORTS - LISTA ENTIDADES'!$A$2:$E$249,5,0)</f>
        <v>Estado de Pernambuco</v>
      </c>
      <c r="K441" s="13">
        <f>VLOOKUP(B441,'[1]TJPE REPORTS - LISTA ENTIDADES'!$A$1:$E$249,4,0)</f>
        <v>4400127902587</v>
      </c>
    </row>
    <row r="442" spans="1:11" x14ac:dyDescent="0.25">
      <c r="A442" s="10">
        <v>452</v>
      </c>
      <c r="B442" s="10" t="s">
        <v>106</v>
      </c>
      <c r="C442" s="10">
        <v>2025</v>
      </c>
      <c r="D442" s="16">
        <v>1.2958962024817901E+17</v>
      </c>
      <c r="E442" s="10" t="s">
        <v>654</v>
      </c>
      <c r="F442" s="10" t="s">
        <v>655</v>
      </c>
      <c r="G442" s="10" t="s">
        <v>9</v>
      </c>
      <c r="H442" s="11">
        <v>202646.2</v>
      </c>
      <c r="I442" s="12" t="str">
        <f t="shared" si="6"/>
        <v>Vincendos</v>
      </c>
      <c r="J442" s="12" t="str">
        <f>VLOOKUP(B442,'[1]TJPE REPORTS - LISTA ENTIDADES'!$A$2:$E$249,5,0)</f>
        <v>Estado de Pernambuco</v>
      </c>
      <c r="K442" s="13">
        <f>VLOOKUP(B442,'[1]TJPE REPORTS - LISTA ENTIDADES'!$A$1:$E$249,4,0)</f>
        <v>4400127902587</v>
      </c>
    </row>
    <row r="443" spans="1:11" x14ac:dyDescent="0.25">
      <c r="A443" s="10">
        <v>453</v>
      </c>
      <c r="B443" s="10" t="s">
        <v>106</v>
      </c>
      <c r="C443" s="10">
        <v>2025</v>
      </c>
      <c r="D443" s="16">
        <v>1.3003032024817901E+17</v>
      </c>
      <c r="E443" s="10" t="s">
        <v>890</v>
      </c>
      <c r="F443" s="10" t="s">
        <v>891</v>
      </c>
      <c r="G443" s="10" t="s">
        <v>9</v>
      </c>
      <c r="H443" s="11">
        <v>131121.22</v>
      </c>
      <c r="I443" s="12" t="str">
        <f t="shared" si="6"/>
        <v>Vincendos</v>
      </c>
      <c r="J443" s="12" t="str">
        <f>VLOOKUP(B443,'[1]TJPE REPORTS - LISTA ENTIDADES'!$A$2:$E$249,5,0)</f>
        <v>Estado de Pernambuco</v>
      </c>
      <c r="K443" s="13">
        <f>VLOOKUP(B443,'[1]TJPE REPORTS - LISTA ENTIDADES'!$A$1:$E$249,4,0)</f>
        <v>4400127902587</v>
      </c>
    </row>
    <row r="444" spans="1:11" x14ac:dyDescent="0.25">
      <c r="A444" s="10">
        <v>454</v>
      </c>
      <c r="B444" s="10" t="s">
        <v>106</v>
      </c>
      <c r="C444" s="10">
        <v>2025</v>
      </c>
      <c r="D444" s="16">
        <v>1.1948172024817901E+17</v>
      </c>
      <c r="E444" s="10" t="s">
        <v>892</v>
      </c>
      <c r="F444" s="10" t="s">
        <v>893</v>
      </c>
      <c r="G444" s="10" t="s">
        <v>9</v>
      </c>
      <c r="H444" s="11">
        <v>599370.85</v>
      </c>
      <c r="I444" s="12" t="str">
        <f t="shared" si="6"/>
        <v>Vincendos</v>
      </c>
      <c r="J444" s="12" t="str">
        <f>VLOOKUP(B444,'[1]TJPE REPORTS - LISTA ENTIDADES'!$A$2:$E$249,5,0)</f>
        <v>Estado de Pernambuco</v>
      </c>
      <c r="K444" s="13">
        <f>VLOOKUP(B444,'[1]TJPE REPORTS - LISTA ENTIDADES'!$A$1:$E$249,4,0)</f>
        <v>4400127902587</v>
      </c>
    </row>
    <row r="445" spans="1:11" x14ac:dyDescent="0.25">
      <c r="A445" s="10">
        <v>455</v>
      </c>
      <c r="B445" s="10" t="s">
        <v>106</v>
      </c>
      <c r="C445" s="10">
        <v>2025</v>
      </c>
      <c r="D445" s="16">
        <v>1.2990042024817901E+17</v>
      </c>
      <c r="E445" s="10" t="s">
        <v>894</v>
      </c>
      <c r="F445" s="10" t="s">
        <v>895</v>
      </c>
      <c r="G445" s="10" t="s">
        <v>9</v>
      </c>
      <c r="H445" s="11">
        <v>65957.22</v>
      </c>
      <c r="I445" s="12" t="str">
        <f t="shared" si="6"/>
        <v>Vincendos</v>
      </c>
      <c r="J445" s="12" t="str">
        <f>VLOOKUP(B445,'[1]TJPE REPORTS - LISTA ENTIDADES'!$A$2:$E$249,5,0)</f>
        <v>Estado de Pernambuco</v>
      </c>
      <c r="K445" s="13">
        <f>VLOOKUP(B445,'[1]TJPE REPORTS - LISTA ENTIDADES'!$A$1:$E$249,4,0)</f>
        <v>4400127902587</v>
      </c>
    </row>
    <row r="446" spans="1:11" x14ac:dyDescent="0.25">
      <c r="A446" s="10">
        <v>456</v>
      </c>
      <c r="B446" s="10" t="s">
        <v>106</v>
      </c>
      <c r="C446" s="10">
        <v>2025</v>
      </c>
      <c r="D446" s="16">
        <v>1.3340892024817901E+17</v>
      </c>
      <c r="E446" s="10" t="s">
        <v>896</v>
      </c>
      <c r="F446" s="10" t="s">
        <v>897</v>
      </c>
      <c r="G446" s="10" t="s">
        <v>9</v>
      </c>
      <c r="H446" s="11">
        <v>293850.14</v>
      </c>
      <c r="I446" s="12" t="str">
        <f t="shared" si="6"/>
        <v>Vincendos</v>
      </c>
      <c r="J446" s="12" t="str">
        <f>VLOOKUP(B446,'[1]TJPE REPORTS - LISTA ENTIDADES'!$A$2:$E$249,5,0)</f>
        <v>Estado de Pernambuco</v>
      </c>
      <c r="K446" s="13">
        <f>VLOOKUP(B446,'[1]TJPE REPORTS - LISTA ENTIDADES'!$A$1:$E$249,4,0)</f>
        <v>4400127902587</v>
      </c>
    </row>
    <row r="447" spans="1:11" x14ac:dyDescent="0.25">
      <c r="A447" s="10">
        <v>457</v>
      </c>
      <c r="B447" s="10" t="s">
        <v>106</v>
      </c>
      <c r="C447" s="10">
        <v>2025</v>
      </c>
      <c r="D447" s="16">
        <v>1.3343442024817901E+17</v>
      </c>
      <c r="E447" s="10" t="s">
        <v>898</v>
      </c>
      <c r="F447" s="10" t="s">
        <v>899</v>
      </c>
      <c r="G447" s="10" t="s">
        <v>9</v>
      </c>
      <c r="H447" s="11">
        <v>293850.14</v>
      </c>
      <c r="I447" s="12" t="str">
        <f t="shared" si="6"/>
        <v>Vincendos</v>
      </c>
      <c r="J447" s="12" t="str">
        <f>VLOOKUP(B447,'[1]TJPE REPORTS - LISTA ENTIDADES'!$A$2:$E$249,5,0)</f>
        <v>Estado de Pernambuco</v>
      </c>
      <c r="K447" s="13">
        <f>VLOOKUP(B447,'[1]TJPE REPORTS - LISTA ENTIDADES'!$A$1:$E$249,4,0)</f>
        <v>4400127902587</v>
      </c>
    </row>
    <row r="448" spans="1:11" x14ac:dyDescent="0.25">
      <c r="A448" s="10">
        <v>458</v>
      </c>
      <c r="B448" s="10" t="s">
        <v>106</v>
      </c>
      <c r="C448" s="10">
        <v>2025</v>
      </c>
      <c r="D448" s="16">
        <v>1.3596322024817901E+17</v>
      </c>
      <c r="E448" s="10" t="s">
        <v>900</v>
      </c>
      <c r="F448" s="10" t="s">
        <v>901</v>
      </c>
      <c r="G448" s="10" t="s">
        <v>9</v>
      </c>
      <c r="H448" s="11">
        <v>343288.47</v>
      </c>
      <c r="I448" s="12" t="str">
        <f t="shared" si="6"/>
        <v>Vincendos</v>
      </c>
      <c r="J448" s="12" t="str">
        <f>VLOOKUP(B448,'[1]TJPE REPORTS - LISTA ENTIDADES'!$A$2:$E$249,5,0)</f>
        <v>Estado de Pernambuco</v>
      </c>
      <c r="K448" s="13">
        <f>VLOOKUP(B448,'[1]TJPE REPORTS - LISTA ENTIDADES'!$A$1:$E$249,4,0)</f>
        <v>4400127902587</v>
      </c>
    </row>
    <row r="449" spans="1:11" x14ac:dyDescent="0.25">
      <c r="A449" s="10">
        <v>459</v>
      </c>
      <c r="B449" s="10" t="s">
        <v>106</v>
      </c>
      <c r="C449" s="10">
        <v>2025</v>
      </c>
      <c r="D449" s="16">
        <v>1.4772462024817901E+17</v>
      </c>
      <c r="E449" s="10" t="s">
        <v>902</v>
      </c>
      <c r="F449" s="10" t="s">
        <v>903</v>
      </c>
      <c r="G449" s="10" t="s">
        <v>9</v>
      </c>
      <c r="H449" s="11">
        <v>140376.41</v>
      </c>
      <c r="I449" s="12" t="str">
        <f t="shared" si="6"/>
        <v>Vincendos</v>
      </c>
      <c r="J449" s="12" t="str">
        <f>VLOOKUP(B449,'[1]TJPE REPORTS - LISTA ENTIDADES'!$A$2:$E$249,5,0)</f>
        <v>Estado de Pernambuco</v>
      </c>
      <c r="K449" s="13">
        <f>VLOOKUP(B449,'[1]TJPE REPORTS - LISTA ENTIDADES'!$A$1:$E$249,4,0)</f>
        <v>4400127902587</v>
      </c>
    </row>
    <row r="450" spans="1:11" x14ac:dyDescent="0.25">
      <c r="A450" s="10">
        <v>460</v>
      </c>
      <c r="B450" s="10" t="s">
        <v>106</v>
      </c>
      <c r="C450" s="10">
        <v>2025</v>
      </c>
      <c r="D450" s="16">
        <v>1.3604092024817901E+17</v>
      </c>
      <c r="E450" s="10" t="s">
        <v>904</v>
      </c>
      <c r="F450" s="10" t="s">
        <v>905</v>
      </c>
      <c r="G450" s="10" t="s">
        <v>9</v>
      </c>
      <c r="H450" s="11">
        <v>113358.2</v>
      </c>
      <c r="I450" s="12" t="str">
        <f t="shared" si="6"/>
        <v>Vincendos</v>
      </c>
      <c r="J450" s="12" t="str">
        <f>VLOOKUP(B450,'[1]TJPE REPORTS - LISTA ENTIDADES'!$A$2:$E$249,5,0)</f>
        <v>Estado de Pernambuco</v>
      </c>
      <c r="K450" s="13">
        <f>VLOOKUP(B450,'[1]TJPE REPORTS - LISTA ENTIDADES'!$A$1:$E$249,4,0)</f>
        <v>4400127902587</v>
      </c>
    </row>
    <row r="451" spans="1:11" x14ac:dyDescent="0.25">
      <c r="A451" s="10">
        <v>461</v>
      </c>
      <c r="B451" s="10" t="s">
        <v>106</v>
      </c>
      <c r="C451" s="10">
        <v>2025</v>
      </c>
      <c r="D451" s="16">
        <v>1.3597172024817901E+17</v>
      </c>
      <c r="E451" s="10" t="s">
        <v>906</v>
      </c>
      <c r="F451" s="10" t="s">
        <v>907</v>
      </c>
      <c r="G451" s="10" t="s">
        <v>9</v>
      </c>
      <c r="H451" s="11">
        <v>97251.4</v>
      </c>
      <c r="I451" s="12" t="str">
        <f t="shared" ref="I451:I514" si="7">IF(C451&lt;2025,"Estoque em Mora","Vincendos")</f>
        <v>Vincendos</v>
      </c>
      <c r="J451" s="12" t="str">
        <f>VLOOKUP(B451,'[1]TJPE REPORTS - LISTA ENTIDADES'!$A$2:$E$249,5,0)</f>
        <v>Estado de Pernambuco</v>
      </c>
      <c r="K451" s="13">
        <f>VLOOKUP(B451,'[1]TJPE REPORTS - LISTA ENTIDADES'!$A$1:$E$249,4,0)</f>
        <v>4400127902587</v>
      </c>
    </row>
    <row r="452" spans="1:11" x14ac:dyDescent="0.25">
      <c r="A452" s="10">
        <v>462</v>
      </c>
      <c r="B452" s="10" t="s">
        <v>106</v>
      </c>
      <c r="C452" s="10">
        <v>2025</v>
      </c>
      <c r="D452" s="16">
        <v>1.4778532024817901E+17</v>
      </c>
      <c r="E452" s="10" t="s">
        <v>908</v>
      </c>
      <c r="F452" s="10" t="s">
        <v>909</v>
      </c>
      <c r="G452" s="10" t="s">
        <v>9</v>
      </c>
      <c r="H452" s="11">
        <v>202116.73</v>
      </c>
      <c r="I452" s="12" t="str">
        <f t="shared" si="7"/>
        <v>Vincendos</v>
      </c>
      <c r="J452" s="12" t="str">
        <f>VLOOKUP(B452,'[1]TJPE REPORTS - LISTA ENTIDADES'!$A$2:$E$249,5,0)</f>
        <v>Estado de Pernambuco</v>
      </c>
      <c r="K452" s="13">
        <f>VLOOKUP(B452,'[1]TJPE REPORTS - LISTA ENTIDADES'!$A$1:$E$249,4,0)</f>
        <v>4400127902587</v>
      </c>
    </row>
    <row r="453" spans="1:11" x14ac:dyDescent="0.25">
      <c r="A453" s="10">
        <v>463</v>
      </c>
      <c r="B453" s="10" t="s">
        <v>106</v>
      </c>
      <c r="C453" s="10">
        <v>2025</v>
      </c>
      <c r="D453" s="16">
        <v>1.4780232024817901E+17</v>
      </c>
      <c r="E453" s="10" t="s">
        <v>910</v>
      </c>
      <c r="F453" s="10" t="s">
        <v>911</v>
      </c>
      <c r="G453" s="10" t="s">
        <v>9</v>
      </c>
      <c r="H453" s="11">
        <v>210583.92</v>
      </c>
      <c r="I453" s="12" t="str">
        <f t="shared" si="7"/>
        <v>Vincendos</v>
      </c>
      <c r="J453" s="12" t="str">
        <f>VLOOKUP(B453,'[1]TJPE REPORTS - LISTA ENTIDADES'!$A$2:$E$249,5,0)</f>
        <v>Estado de Pernambuco</v>
      </c>
      <c r="K453" s="13">
        <f>VLOOKUP(B453,'[1]TJPE REPORTS - LISTA ENTIDADES'!$A$1:$E$249,4,0)</f>
        <v>4400127902587</v>
      </c>
    </row>
    <row r="454" spans="1:11" x14ac:dyDescent="0.25">
      <c r="A454" s="10">
        <v>464</v>
      </c>
      <c r="B454" s="10" t="s">
        <v>106</v>
      </c>
      <c r="C454" s="10">
        <v>2025</v>
      </c>
      <c r="D454" s="16">
        <v>1.3606762024817901E+17</v>
      </c>
      <c r="E454" s="10" t="s">
        <v>912</v>
      </c>
      <c r="F454" s="10" t="s">
        <v>913</v>
      </c>
      <c r="G454" s="10" t="s">
        <v>9</v>
      </c>
      <c r="H454" s="11">
        <v>452641.03</v>
      </c>
      <c r="I454" s="12" t="str">
        <f t="shared" si="7"/>
        <v>Vincendos</v>
      </c>
      <c r="J454" s="12" t="str">
        <f>VLOOKUP(B454,'[1]TJPE REPORTS - LISTA ENTIDADES'!$A$2:$E$249,5,0)</f>
        <v>Estado de Pernambuco</v>
      </c>
      <c r="K454" s="13">
        <f>VLOOKUP(B454,'[1]TJPE REPORTS - LISTA ENTIDADES'!$A$1:$E$249,4,0)</f>
        <v>4400127902587</v>
      </c>
    </row>
    <row r="455" spans="1:11" x14ac:dyDescent="0.25">
      <c r="A455" s="10">
        <v>465</v>
      </c>
      <c r="B455" s="10" t="s">
        <v>106</v>
      </c>
      <c r="C455" s="10">
        <v>2025</v>
      </c>
      <c r="D455" s="16">
        <v>1.3642212024817901E+17</v>
      </c>
      <c r="E455" s="10" t="s">
        <v>914</v>
      </c>
      <c r="F455" s="10" t="s">
        <v>915</v>
      </c>
      <c r="G455" s="10" t="s">
        <v>9</v>
      </c>
      <c r="H455" s="11">
        <v>778041.74</v>
      </c>
      <c r="I455" s="12" t="str">
        <f t="shared" si="7"/>
        <v>Vincendos</v>
      </c>
      <c r="J455" s="12" t="str">
        <f>VLOOKUP(B455,'[1]TJPE REPORTS - LISTA ENTIDADES'!$A$2:$E$249,5,0)</f>
        <v>Estado de Pernambuco</v>
      </c>
      <c r="K455" s="13">
        <f>VLOOKUP(B455,'[1]TJPE REPORTS - LISTA ENTIDADES'!$A$1:$E$249,4,0)</f>
        <v>4400127902587</v>
      </c>
    </row>
    <row r="456" spans="1:11" x14ac:dyDescent="0.25">
      <c r="A456" s="10">
        <v>466</v>
      </c>
      <c r="B456" s="10" t="s">
        <v>106</v>
      </c>
      <c r="C456" s="10">
        <v>2025</v>
      </c>
      <c r="D456" s="16">
        <v>1.3594622024817901E+17</v>
      </c>
      <c r="E456" s="10" t="s">
        <v>916</v>
      </c>
      <c r="F456" s="10" t="s">
        <v>917</v>
      </c>
      <c r="G456" s="10" t="s">
        <v>9</v>
      </c>
      <c r="H456" s="11">
        <v>17657.25</v>
      </c>
      <c r="I456" s="12" t="str">
        <f t="shared" si="7"/>
        <v>Vincendos</v>
      </c>
      <c r="J456" s="12" t="str">
        <f>VLOOKUP(B456,'[1]TJPE REPORTS - LISTA ENTIDADES'!$A$2:$E$249,5,0)</f>
        <v>Estado de Pernambuco</v>
      </c>
      <c r="K456" s="13">
        <f>VLOOKUP(B456,'[1]TJPE REPORTS - LISTA ENTIDADES'!$A$1:$E$249,4,0)</f>
        <v>4400127902587</v>
      </c>
    </row>
    <row r="457" spans="1:11" x14ac:dyDescent="0.25">
      <c r="A457" s="10">
        <v>467</v>
      </c>
      <c r="B457" s="10" t="s">
        <v>106</v>
      </c>
      <c r="C457" s="10">
        <v>2025</v>
      </c>
      <c r="D457" s="16">
        <v>1.3631892024817901E+17</v>
      </c>
      <c r="E457" s="10" t="s">
        <v>918</v>
      </c>
      <c r="F457" s="10" t="s">
        <v>919</v>
      </c>
      <c r="G457" s="10" t="s">
        <v>9</v>
      </c>
      <c r="H457" s="11">
        <v>64261.07</v>
      </c>
      <c r="I457" s="12" t="str">
        <f t="shared" si="7"/>
        <v>Vincendos</v>
      </c>
      <c r="J457" s="12" t="str">
        <f>VLOOKUP(B457,'[1]TJPE REPORTS - LISTA ENTIDADES'!$A$2:$E$249,5,0)</f>
        <v>Estado de Pernambuco</v>
      </c>
      <c r="K457" s="13">
        <f>VLOOKUP(B457,'[1]TJPE REPORTS - LISTA ENTIDADES'!$A$1:$E$249,4,0)</f>
        <v>4400127902587</v>
      </c>
    </row>
    <row r="458" spans="1:11" x14ac:dyDescent="0.25">
      <c r="A458" s="10">
        <v>468</v>
      </c>
      <c r="B458" s="10" t="s">
        <v>106</v>
      </c>
      <c r="C458" s="10">
        <v>2025</v>
      </c>
      <c r="D458" s="16">
        <v>1.3618902024817901E+17</v>
      </c>
      <c r="E458" s="10" t="s">
        <v>920</v>
      </c>
      <c r="F458" s="10" t="s">
        <v>921</v>
      </c>
      <c r="G458" s="10" t="s">
        <v>9</v>
      </c>
      <c r="H458" s="11">
        <v>1288143.29</v>
      </c>
      <c r="I458" s="12" t="str">
        <f t="shared" si="7"/>
        <v>Vincendos</v>
      </c>
      <c r="J458" s="12" t="str">
        <f>VLOOKUP(B458,'[1]TJPE REPORTS - LISTA ENTIDADES'!$A$2:$E$249,5,0)</f>
        <v>Estado de Pernambuco</v>
      </c>
      <c r="K458" s="13">
        <f>VLOOKUP(B458,'[1]TJPE REPORTS - LISTA ENTIDADES'!$A$1:$E$249,4,0)</f>
        <v>4400127902587</v>
      </c>
    </row>
    <row r="459" spans="1:11" x14ac:dyDescent="0.25">
      <c r="A459" s="10">
        <v>469</v>
      </c>
      <c r="B459" s="10" t="s">
        <v>106</v>
      </c>
      <c r="C459" s="10">
        <v>2025</v>
      </c>
      <c r="D459" s="16">
        <v>1.3736662024817901E+17</v>
      </c>
      <c r="E459" s="10" t="s">
        <v>922</v>
      </c>
      <c r="F459" s="10" t="s">
        <v>923</v>
      </c>
      <c r="G459" s="10" t="s">
        <v>9</v>
      </c>
      <c r="H459" s="11">
        <v>388916.11</v>
      </c>
      <c r="I459" s="12" t="str">
        <f t="shared" si="7"/>
        <v>Vincendos</v>
      </c>
      <c r="J459" s="12" t="str">
        <f>VLOOKUP(B459,'[1]TJPE REPORTS - LISTA ENTIDADES'!$A$2:$E$249,5,0)</f>
        <v>Estado de Pernambuco</v>
      </c>
      <c r="K459" s="13">
        <f>VLOOKUP(B459,'[1]TJPE REPORTS - LISTA ENTIDADES'!$A$1:$E$249,4,0)</f>
        <v>4400127902587</v>
      </c>
    </row>
    <row r="460" spans="1:11" x14ac:dyDescent="0.25">
      <c r="A460" s="10">
        <v>470</v>
      </c>
      <c r="B460" s="10" t="s">
        <v>106</v>
      </c>
      <c r="C460" s="10">
        <v>2025</v>
      </c>
      <c r="D460" s="16">
        <v>1.3522752024817901E+17</v>
      </c>
      <c r="E460" s="10" t="s">
        <v>924</v>
      </c>
      <c r="F460" s="10" t="s">
        <v>925</v>
      </c>
      <c r="G460" s="10" t="s">
        <v>9</v>
      </c>
      <c r="H460" s="11">
        <v>20063.43</v>
      </c>
      <c r="I460" s="12" t="str">
        <f t="shared" si="7"/>
        <v>Vincendos</v>
      </c>
      <c r="J460" s="12" t="str">
        <f>VLOOKUP(B460,'[1]TJPE REPORTS - LISTA ENTIDADES'!$A$2:$E$249,5,0)</f>
        <v>Estado de Pernambuco</v>
      </c>
      <c r="K460" s="13">
        <f>VLOOKUP(B460,'[1]TJPE REPORTS - LISTA ENTIDADES'!$A$1:$E$249,4,0)</f>
        <v>4400127902587</v>
      </c>
    </row>
    <row r="461" spans="1:11" x14ac:dyDescent="0.25">
      <c r="A461" s="10">
        <v>471</v>
      </c>
      <c r="B461" s="10" t="s">
        <v>106</v>
      </c>
      <c r="C461" s="10">
        <v>2025</v>
      </c>
      <c r="D461" s="16">
        <v>1.3521902024817901E+17</v>
      </c>
      <c r="E461" s="10" t="s">
        <v>926</v>
      </c>
      <c r="F461" s="10" t="s">
        <v>927</v>
      </c>
      <c r="G461" s="10" t="s">
        <v>9</v>
      </c>
      <c r="H461" s="11">
        <v>49209.77</v>
      </c>
      <c r="I461" s="12" t="str">
        <f t="shared" si="7"/>
        <v>Vincendos</v>
      </c>
      <c r="J461" s="12" t="str">
        <f>VLOOKUP(B461,'[1]TJPE REPORTS - LISTA ENTIDADES'!$A$2:$E$249,5,0)</f>
        <v>Estado de Pernambuco</v>
      </c>
      <c r="K461" s="13">
        <f>VLOOKUP(B461,'[1]TJPE REPORTS - LISTA ENTIDADES'!$A$1:$E$249,4,0)</f>
        <v>4400127902587</v>
      </c>
    </row>
    <row r="462" spans="1:11" x14ac:dyDescent="0.25">
      <c r="A462" s="10">
        <v>472</v>
      </c>
      <c r="B462" s="10" t="s">
        <v>106</v>
      </c>
      <c r="C462" s="10">
        <v>2025</v>
      </c>
      <c r="D462" s="16">
        <v>1.3591102024817901E+17</v>
      </c>
      <c r="E462" s="10" t="s">
        <v>928</v>
      </c>
      <c r="F462" s="10" t="s">
        <v>929</v>
      </c>
      <c r="G462" s="10" t="s">
        <v>9</v>
      </c>
      <c r="H462" s="11">
        <v>409212.01</v>
      </c>
      <c r="I462" s="12" t="str">
        <f t="shared" si="7"/>
        <v>Vincendos</v>
      </c>
      <c r="J462" s="12" t="str">
        <f>VLOOKUP(B462,'[1]TJPE REPORTS - LISTA ENTIDADES'!$A$2:$E$249,5,0)</f>
        <v>Estado de Pernambuco</v>
      </c>
      <c r="K462" s="13">
        <f>VLOOKUP(B462,'[1]TJPE REPORTS - LISTA ENTIDADES'!$A$1:$E$249,4,0)</f>
        <v>4400127902587</v>
      </c>
    </row>
    <row r="463" spans="1:11" x14ac:dyDescent="0.25">
      <c r="A463" s="10">
        <v>473</v>
      </c>
      <c r="B463" s="10" t="s">
        <v>106</v>
      </c>
      <c r="C463" s="10">
        <v>2025</v>
      </c>
      <c r="D463" s="16">
        <v>1.3803312024817901E+17</v>
      </c>
      <c r="E463" s="10" t="s">
        <v>930</v>
      </c>
      <c r="F463" s="10" t="s">
        <v>931</v>
      </c>
      <c r="G463" s="10" t="s">
        <v>9</v>
      </c>
      <c r="H463" s="11">
        <v>155976.39000000001</v>
      </c>
      <c r="I463" s="12" t="str">
        <f t="shared" si="7"/>
        <v>Vincendos</v>
      </c>
      <c r="J463" s="12" t="str">
        <f>VLOOKUP(B463,'[1]TJPE REPORTS - LISTA ENTIDADES'!$A$2:$E$249,5,0)</f>
        <v>Estado de Pernambuco</v>
      </c>
      <c r="K463" s="13">
        <f>VLOOKUP(B463,'[1]TJPE REPORTS - LISTA ENTIDADES'!$A$1:$E$249,4,0)</f>
        <v>4400127902587</v>
      </c>
    </row>
    <row r="464" spans="1:11" x14ac:dyDescent="0.25">
      <c r="A464" s="10">
        <v>474</v>
      </c>
      <c r="B464" s="10" t="s">
        <v>106</v>
      </c>
      <c r="C464" s="10">
        <v>2025</v>
      </c>
      <c r="D464" s="16">
        <v>1.3595472024817901E+17</v>
      </c>
      <c r="E464" s="10" t="s">
        <v>250</v>
      </c>
      <c r="F464" s="10" t="s">
        <v>251</v>
      </c>
      <c r="G464" s="10" t="s">
        <v>9</v>
      </c>
      <c r="H464" s="11">
        <v>1428534.09</v>
      </c>
      <c r="I464" s="12" t="str">
        <f t="shared" si="7"/>
        <v>Vincendos</v>
      </c>
      <c r="J464" s="12" t="str">
        <f>VLOOKUP(B464,'[1]TJPE REPORTS - LISTA ENTIDADES'!$A$2:$E$249,5,0)</f>
        <v>Estado de Pernambuco</v>
      </c>
      <c r="K464" s="13">
        <f>VLOOKUP(B464,'[1]TJPE REPORTS - LISTA ENTIDADES'!$A$1:$E$249,4,0)</f>
        <v>4400127902587</v>
      </c>
    </row>
    <row r="465" spans="1:11" x14ac:dyDescent="0.25">
      <c r="A465" s="10">
        <v>475</v>
      </c>
      <c r="B465" s="10" t="s">
        <v>106</v>
      </c>
      <c r="C465" s="10">
        <v>2025</v>
      </c>
      <c r="D465" s="16">
        <v>1.6722272023817901E+17</v>
      </c>
      <c r="E465" s="10" t="s">
        <v>932</v>
      </c>
      <c r="F465" s="10" t="s">
        <v>933</v>
      </c>
      <c r="G465" s="10" t="s">
        <v>9</v>
      </c>
      <c r="H465" s="11">
        <v>9747876.6999999993</v>
      </c>
      <c r="I465" s="12" t="str">
        <f t="shared" si="7"/>
        <v>Vincendos</v>
      </c>
      <c r="J465" s="12" t="str">
        <f>VLOOKUP(B465,'[1]TJPE REPORTS - LISTA ENTIDADES'!$A$2:$E$249,5,0)</f>
        <v>Estado de Pernambuco</v>
      </c>
      <c r="K465" s="13">
        <f>VLOOKUP(B465,'[1]TJPE REPORTS - LISTA ENTIDADES'!$A$1:$E$249,4,0)</f>
        <v>4400127902587</v>
      </c>
    </row>
    <row r="466" spans="1:11" x14ac:dyDescent="0.25">
      <c r="A466" s="10">
        <v>476</v>
      </c>
      <c r="B466" s="10" t="s">
        <v>106</v>
      </c>
      <c r="C466" s="10">
        <v>2025</v>
      </c>
      <c r="D466" s="16">
        <v>1.6755172023817901E+17</v>
      </c>
      <c r="E466" s="10" t="s">
        <v>934</v>
      </c>
      <c r="F466" s="10" t="s">
        <v>935</v>
      </c>
      <c r="G466" s="10" t="s">
        <v>9</v>
      </c>
      <c r="H466" s="11">
        <v>233574.59</v>
      </c>
      <c r="I466" s="12" t="str">
        <f t="shared" si="7"/>
        <v>Vincendos</v>
      </c>
      <c r="J466" s="12" t="str">
        <f>VLOOKUP(B466,'[1]TJPE REPORTS - LISTA ENTIDADES'!$A$2:$E$249,5,0)</f>
        <v>Estado de Pernambuco</v>
      </c>
      <c r="K466" s="13">
        <f>VLOOKUP(B466,'[1]TJPE REPORTS - LISTA ENTIDADES'!$A$1:$E$249,4,0)</f>
        <v>4400127902587</v>
      </c>
    </row>
    <row r="467" spans="1:11" x14ac:dyDescent="0.25">
      <c r="A467" s="10">
        <v>477</v>
      </c>
      <c r="B467" s="10" t="s">
        <v>106</v>
      </c>
      <c r="C467" s="10">
        <v>2025</v>
      </c>
      <c r="D467" s="16">
        <v>1.6716202023817901E+17</v>
      </c>
      <c r="E467" s="10" t="s">
        <v>936</v>
      </c>
      <c r="F467" s="10" t="s">
        <v>937</v>
      </c>
      <c r="G467" s="10" t="s">
        <v>9</v>
      </c>
      <c r="H467" s="11">
        <v>180306.88</v>
      </c>
      <c r="I467" s="12" t="str">
        <f t="shared" si="7"/>
        <v>Vincendos</v>
      </c>
      <c r="J467" s="12" t="str">
        <f>VLOOKUP(B467,'[1]TJPE REPORTS - LISTA ENTIDADES'!$A$2:$E$249,5,0)</f>
        <v>Estado de Pernambuco</v>
      </c>
      <c r="K467" s="13">
        <f>VLOOKUP(B467,'[1]TJPE REPORTS - LISTA ENTIDADES'!$A$1:$E$249,4,0)</f>
        <v>4400127902587</v>
      </c>
    </row>
    <row r="468" spans="1:11" x14ac:dyDescent="0.25">
      <c r="A468" s="10">
        <v>478</v>
      </c>
      <c r="B468" s="10" t="s">
        <v>106</v>
      </c>
      <c r="C468" s="10">
        <v>2025</v>
      </c>
      <c r="D468" s="16">
        <v>2.0369302023817901E+17</v>
      </c>
      <c r="E468" s="10" t="s">
        <v>938</v>
      </c>
      <c r="F468" s="10" t="s">
        <v>939</v>
      </c>
      <c r="G468" s="10" t="s">
        <v>9</v>
      </c>
      <c r="H468" s="11">
        <v>83795.899999999994</v>
      </c>
      <c r="I468" s="12" t="str">
        <f t="shared" si="7"/>
        <v>Vincendos</v>
      </c>
      <c r="J468" s="12" t="str">
        <f>VLOOKUP(B468,'[1]TJPE REPORTS - LISTA ENTIDADES'!$A$2:$E$249,5,0)</f>
        <v>Estado de Pernambuco</v>
      </c>
      <c r="K468" s="13">
        <f>VLOOKUP(B468,'[1]TJPE REPORTS - LISTA ENTIDADES'!$A$1:$E$249,4,0)</f>
        <v>4400127902587</v>
      </c>
    </row>
    <row r="469" spans="1:11" x14ac:dyDescent="0.25">
      <c r="A469" s="10">
        <v>479</v>
      </c>
      <c r="B469" s="10" t="s">
        <v>106</v>
      </c>
      <c r="C469" s="10">
        <v>2025</v>
      </c>
      <c r="D469" s="16">
        <v>2.0368452023817901E+17</v>
      </c>
      <c r="E469" s="10" t="s">
        <v>940</v>
      </c>
      <c r="F469" s="10" t="s">
        <v>941</v>
      </c>
      <c r="G469" s="10" t="s">
        <v>9</v>
      </c>
      <c r="H469" s="11">
        <v>83795.899999999994</v>
      </c>
      <c r="I469" s="12" t="str">
        <f t="shared" si="7"/>
        <v>Vincendos</v>
      </c>
      <c r="J469" s="12" t="str">
        <f>VLOOKUP(B469,'[1]TJPE REPORTS - LISTA ENTIDADES'!$A$2:$E$249,5,0)</f>
        <v>Estado de Pernambuco</v>
      </c>
      <c r="K469" s="13">
        <f>VLOOKUP(B469,'[1]TJPE REPORTS - LISTA ENTIDADES'!$A$1:$E$249,4,0)</f>
        <v>4400127902587</v>
      </c>
    </row>
    <row r="470" spans="1:11" x14ac:dyDescent="0.25">
      <c r="A470" s="10">
        <v>480</v>
      </c>
      <c r="B470" s="10" t="s">
        <v>106</v>
      </c>
      <c r="C470" s="10">
        <v>2025</v>
      </c>
      <c r="D470" s="16">
        <v>2.1256142023817901E+17</v>
      </c>
      <c r="E470" s="10" t="s">
        <v>942</v>
      </c>
      <c r="F470" s="10" t="s">
        <v>943</v>
      </c>
      <c r="G470" s="10" t="s">
        <v>9</v>
      </c>
      <c r="H470" s="11">
        <v>180928.85</v>
      </c>
      <c r="I470" s="12" t="str">
        <f t="shared" si="7"/>
        <v>Vincendos</v>
      </c>
      <c r="J470" s="12" t="str">
        <f>VLOOKUP(B470,'[1]TJPE REPORTS - LISTA ENTIDADES'!$A$2:$E$249,5,0)</f>
        <v>Estado de Pernambuco</v>
      </c>
      <c r="K470" s="13">
        <f>VLOOKUP(B470,'[1]TJPE REPORTS - LISTA ENTIDADES'!$A$1:$E$249,4,0)</f>
        <v>4400127902587</v>
      </c>
    </row>
    <row r="471" spans="1:11" x14ac:dyDescent="0.25">
      <c r="A471" s="10">
        <v>481</v>
      </c>
      <c r="B471" s="10" t="s">
        <v>106</v>
      </c>
      <c r="C471" s="10">
        <v>2025</v>
      </c>
      <c r="D471" s="16">
        <v>2.1304702023817901E+17</v>
      </c>
      <c r="E471" s="10" t="s">
        <v>944</v>
      </c>
      <c r="F471" s="10" t="s">
        <v>945</v>
      </c>
      <c r="G471" s="10" t="s">
        <v>9</v>
      </c>
      <c r="H471" s="11">
        <v>142867.6</v>
      </c>
      <c r="I471" s="12" t="str">
        <f t="shared" si="7"/>
        <v>Vincendos</v>
      </c>
      <c r="J471" s="12" t="str">
        <f>VLOOKUP(B471,'[1]TJPE REPORTS - LISTA ENTIDADES'!$A$2:$E$249,5,0)</f>
        <v>Estado de Pernambuco</v>
      </c>
      <c r="K471" s="13">
        <f>VLOOKUP(B471,'[1]TJPE REPORTS - LISTA ENTIDADES'!$A$1:$E$249,4,0)</f>
        <v>4400127902587</v>
      </c>
    </row>
    <row r="472" spans="1:11" x14ac:dyDescent="0.25">
      <c r="A472" s="10">
        <v>482</v>
      </c>
      <c r="B472" s="10" t="s">
        <v>106</v>
      </c>
      <c r="C472" s="10">
        <v>2025</v>
      </c>
      <c r="D472" s="16">
        <v>2.3967892023817901E+17</v>
      </c>
      <c r="E472" s="10" t="s">
        <v>946</v>
      </c>
      <c r="F472" s="10" t="s">
        <v>947</v>
      </c>
      <c r="G472" s="10" t="s">
        <v>9</v>
      </c>
      <c r="H472" s="11">
        <v>4048978</v>
      </c>
      <c r="I472" s="12" t="str">
        <f t="shared" si="7"/>
        <v>Vincendos</v>
      </c>
      <c r="J472" s="12" t="str">
        <f>VLOOKUP(B472,'[1]TJPE REPORTS - LISTA ENTIDADES'!$A$2:$E$249,5,0)</f>
        <v>Estado de Pernambuco</v>
      </c>
      <c r="K472" s="13">
        <f>VLOOKUP(B472,'[1]TJPE REPORTS - LISTA ENTIDADES'!$A$1:$E$249,4,0)</f>
        <v>4400127902587</v>
      </c>
    </row>
    <row r="473" spans="1:11" x14ac:dyDescent="0.25">
      <c r="A473" s="10">
        <v>483</v>
      </c>
      <c r="B473" s="10" t="s">
        <v>106</v>
      </c>
      <c r="C473" s="10">
        <v>2025</v>
      </c>
      <c r="D473" s="16">
        <v>2.3998122023817901E+17</v>
      </c>
      <c r="E473" s="10" t="s">
        <v>948</v>
      </c>
      <c r="F473" s="10" t="s">
        <v>949</v>
      </c>
      <c r="G473" s="10" t="s">
        <v>9</v>
      </c>
      <c r="H473" s="11">
        <v>120171.49</v>
      </c>
      <c r="I473" s="12" t="str">
        <f t="shared" si="7"/>
        <v>Vincendos</v>
      </c>
      <c r="J473" s="12" t="str">
        <f>VLOOKUP(B473,'[1]TJPE REPORTS - LISTA ENTIDADES'!$A$2:$E$249,5,0)</f>
        <v>Estado de Pernambuco</v>
      </c>
      <c r="K473" s="13">
        <f>VLOOKUP(B473,'[1]TJPE REPORTS - LISTA ENTIDADES'!$A$1:$E$249,4,0)</f>
        <v>4400127902587</v>
      </c>
    </row>
    <row r="474" spans="1:11" x14ac:dyDescent="0.25">
      <c r="A474" s="10">
        <v>484</v>
      </c>
      <c r="B474" s="10" t="s">
        <v>106</v>
      </c>
      <c r="C474" s="10">
        <v>2025</v>
      </c>
      <c r="D474" s="16">
        <v>9.1386920248179008E+16</v>
      </c>
      <c r="E474" s="10" t="s">
        <v>950</v>
      </c>
      <c r="F474" s="10" t="s">
        <v>951</v>
      </c>
      <c r="G474" s="10" t="s">
        <v>9</v>
      </c>
      <c r="H474" s="11">
        <v>326286.68</v>
      </c>
      <c r="I474" s="12" t="str">
        <f t="shared" si="7"/>
        <v>Vincendos</v>
      </c>
      <c r="J474" s="12" t="str">
        <f>VLOOKUP(B474,'[1]TJPE REPORTS - LISTA ENTIDADES'!$A$2:$E$249,5,0)</f>
        <v>Estado de Pernambuco</v>
      </c>
      <c r="K474" s="13">
        <f>VLOOKUP(B474,'[1]TJPE REPORTS - LISTA ENTIDADES'!$A$1:$E$249,4,0)</f>
        <v>4400127902587</v>
      </c>
    </row>
    <row r="475" spans="1:11" x14ac:dyDescent="0.25">
      <c r="A475" s="10">
        <v>485</v>
      </c>
      <c r="B475" s="10" t="s">
        <v>106</v>
      </c>
      <c r="C475" s="10">
        <v>2025</v>
      </c>
      <c r="D475" s="16">
        <v>4.0946920248179E+16</v>
      </c>
      <c r="E475" s="10" t="s">
        <v>952</v>
      </c>
      <c r="F475" s="10" t="s">
        <v>953</v>
      </c>
      <c r="G475" s="10" t="s">
        <v>9</v>
      </c>
      <c r="H475" s="11">
        <v>1647525.72</v>
      </c>
      <c r="I475" s="12" t="str">
        <f t="shared" si="7"/>
        <v>Vincendos</v>
      </c>
      <c r="J475" s="12" t="str">
        <f>VLOOKUP(B475,'[1]TJPE REPORTS - LISTA ENTIDADES'!$A$2:$E$249,5,0)</f>
        <v>Estado de Pernambuco</v>
      </c>
      <c r="K475" s="13">
        <f>VLOOKUP(B475,'[1]TJPE REPORTS - LISTA ENTIDADES'!$A$1:$E$249,4,0)</f>
        <v>4400127902587</v>
      </c>
    </row>
    <row r="476" spans="1:11" x14ac:dyDescent="0.25">
      <c r="A476" s="10">
        <v>486</v>
      </c>
      <c r="B476" s="10" t="s">
        <v>106</v>
      </c>
      <c r="C476" s="10">
        <v>2025</v>
      </c>
      <c r="D476" s="16">
        <v>3.9916220248179E+16</v>
      </c>
      <c r="E476" s="10" t="s">
        <v>954</v>
      </c>
      <c r="F476" s="10" t="s">
        <v>955</v>
      </c>
      <c r="G476" s="10" t="s">
        <v>9</v>
      </c>
      <c r="H476" s="11">
        <v>812338.4</v>
      </c>
      <c r="I476" s="12" t="str">
        <f t="shared" si="7"/>
        <v>Vincendos</v>
      </c>
      <c r="J476" s="12" t="str">
        <f>VLOOKUP(B476,'[1]TJPE REPORTS - LISTA ENTIDADES'!$A$2:$E$249,5,0)</f>
        <v>Estado de Pernambuco</v>
      </c>
      <c r="K476" s="13">
        <f>VLOOKUP(B476,'[1]TJPE REPORTS - LISTA ENTIDADES'!$A$1:$E$249,4,0)</f>
        <v>4400127902587</v>
      </c>
    </row>
    <row r="477" spans="1:11" x14ac:dyDescent="0.25">
      <c r="A477" s="10">
        <v>487</v>
      </c>
      <c r="B477" s="10" t="s">
        <v>106</v>
      </c>
      <c r="C477" s="10">
        <v>2025</v>
      </c>
      <c r="D477" s="16">
        <v>3.9933220248179E+16</v>
      </c>
      <c r="E477" s="10" t="s">
        <v>956</v>
      </c>
      <c r="F477" s="10" t="s">
        <v>957</v>
      </c>
      <c r="G477" s="10" t="s">
        <v>9</v>
      </c>
      <c r="H477" s="11">
        <v>1159303.0900000001</v>
      </c>
      <c r="I477" s="12" t="str">
        <f t="shared" si="7"/>
        <v>Vincendos</v>
      </c>
      <c r="J477" s="12" t="str">
        <f>VLOOKUP(B477,'[1]TJPE REPORTS - LISTA ENTIDADES'!$A$2:$E$249,5,0)</f>
        <v>Estado de Pernambuco</v>
      </c>
      <c r="K477" s="13">
        <f>VLOOKUP(B477,'[1]TJPE REPORTS - LISTA ENTIDADES'!$A$1:$E$249,4,0)</f>
        <v>4400127902587</v>
      </c>
    </row>
    <row r="478" spans="1:11" x14ac:dyDescent="0.25">
      <c r="A478" s="10">
        <v>488</v>
      </c>
      <c r="B478" s="10" t="s">
        <v>106</v>
      </c>
      <c r="C478" s="10">
        <v>2025</v>
      </c>
      <c r="D478" s="16">
        <v>3.9976920248179E+16</v>
      </c>
      <c r="E478" s="10" t="s">
        <v>958</v>
      </c>
      <c r="F478" s="10" t="s">
        <v>959</v>
      </c>
      <c r="G478" s="10" t="s">
        <v>9</v>
      </c>
      <c r="H478" s="11">
        <v>1533667.22</v>
      </c>
      <c r="I478" s="12" t="str">
        <f t="shared" si="7"/>
        <v>Vincendos</v>
      </c>
      <c r="J478" s="12" t="str">
        <f>VLOOKUP(B478,'[1]TJPE REPORTS - LISTA ENTIDADES'!$A$2:$E$249,5,0)</f>
        <v>Estado de Pernambuco</v>
      </c>
      <c r="K478" s="13">
        <f>VLOOKUP(B478,'[1]TJPE REPORTS - LISTA ENTIDADES'!$A$1:$E$249,4,0)</f>
        <v>4400127902587</v>
      </c>
    </row>
    <row r="479" spans="1:11" x14ac:dyDescent="0.25">
      <c r="A479" s="10">
        <v>489</v>
      </c>
      <c r="B479" s="10" t="s">
        <v>106</v>
      </c>
      <c r="C479" s="10">
        <v>2025</v>
      </c>
      <c r="D479" s="16">
        <v>4.0002420248179E+16</v>
      </c>
      <c r="E479" s="10" t="s">
        <v>960</v>
      </c>
      <c r="F479" s="10" t="s">
        <v>961</v>
      </c>
      <c r="G479" s="10" t="s">
        <v>9</v>
      </c>
      <c r="H479" s="11">
        <v>1261921.79</v>
      </c>
      <c r="I479" s="12" t="str">
        <f t="shared" si="7"/>
        <v>Vincendos</v>
      </c>
      <c r="J479" s="12" t="str">
        <f>VLOOKUP(B479,'[1]TJPE REPORTS - LISTA ENTIDADES'!$A$2:$E$249,5,0)</f>
        <v>Estado de Pernambuco</v>
      </c>
      <c r="K479" s="13">
        <f>VLOOKUP(B479,'[1]TJPE REPORTS - LISTA ENTIDADES'!$A$1:$E$249,4,0)</f>
        <v>4400127902587</v>
      </c>
    </row>
    <row r="480" spans="1:11" x14ac:dyDescent="0.25">
      <c r="A480" s="10">
        <v>490</v>
      </c>
      <c r="B480" s="10" t="s">
        <v>106</v>
      </c>
      <c r="C480" s="10">
        <v>2025</v>
      </c>
      <c r="D480" s="16">
        <v>4.2470520248179E+16</v>
      </c>
      <c r="E480" s="10" t="s">
        <v>962</v>
      </c>
      <c r="F480" s="10" t="s">
        <v>963</v>
      </c>
      <c r="G480" s="10" t="s">
        <v>9</v>
      </c>
      <c r="H480" s="11">
        <v>148759.69</v>
      </c>
      <c r="I480" s="12" t="str">
        <f t="shared" si="7"/>
        <v>Vincendos</v>
      </c>
      <c r="J480" s="12" t="str">
        <f>VLOOKUP(B480,'[1]TJPE REPORTS - LISTA ENTIDADES'!$A$2:$E$249,5,0)</f>
        <v>Estado de Pernambuco</v>
      </c>
      <c r="K480" s="13">
        <f>VLOOKUP(B480,'[1]TJPE REPORTS - LISTA ENTIDADES'!$A$1:$E$249,4,0)</f>
        <v>4400127902587</v>
      </c>
    </row>
    <row r="481" spans="1:11" x14ac:dyDescent="0.25">
      <c r="A481" s="10">
        <v>491</v>
      </c>
      <c r="B481" s="10" t="s">
        <v>106</v>
      </c>
      <c r="C481" s="10">
        <v>2025</v>
      </c>
      <c r="D481" s="16">
        <v>4.4497920248179E+16</v>
      </c>
      <c r="E481" s="10" t="s">
        <v>964</v>
      </c>
      <c r="F481" s="10" t="s">
        <v>965</v>
      </c>
      <c r="G481" s="10" t="s">
        <v>9</v>
      </c>
      <c r="H481" s="11">
        <v>99895.87</v>
      </c>
      <c r="I481" s="12" t="str">
        <f t="shared" si="7"/>
        <v>Vincendos</v>
      </c>
      <c r="J481" s="12" t="str">
        <f>VLOOKUP(B481,'[1]TJPE REPORTS - LISTA ENTIDADES'!$A$2:$E$249,5,0)</f>
        <v>Estado de Pernambuco</v>
      </c>
      <c r="K481" s="13">
        <f>VLOOKUP(B481,'[1]TJPE REPORTS - LISTA ENTIDADES'!$A$1:$E$249,4,0)</f>
        <v>4400127902587</v>
      </c>
    </row>
    <row r="482" spans="1:11" x14ac:dyDescent="0.25">
      <c r="A482" s="10">
        <v>492</v>
      </c>
      <c r="B482" s="10" t="s">
        <v>106</v>
      </c>
      <c r="C482" s="10">
        <v>2025</v>
      </c>
      <c r="D482" s="16">
        <v>3.8694920248179E+16</v>
      </c>
      <c r="E482" s="10" t="s">
        <v>64</v>
      </c>
      <c r="F482" s="10" t="s">
        <v>966</v>
      </c>
      <c r="G482" s="10" t="s">
        <v>9</v>
      </c>
      <c r="H482" s="11">
        <v>194030.23</v>
      </c>
      <c r="I482" s="12" t="str">
        <f t="shared" si="7"/>
        <v>Vincendos</v>
      </c>
      <c r="J482" s="12" t="str">
        <f>VLOOKUP(B482,'[1]TJPE REPORTS - LISTA ENTIDADES'!$A$2:$E$249,5,0)</f>
        <v>Estado de Pernambuco</v>
      </c>
      <c r="K482" s="13">
        <f>VLOOKUP(B482,'[1]TJPE REPORTS - LISTA ENTIDADES'!$A$1:$E$249,4,0)</f>
        <v>4400127902587</v>
      </c>
    </row>
    <row r="483" spans="1:11" x14ac:dyDescent="0.25">
      <c r="A483" s="10">
        <v>493</v>
      </c>
      <c r="B483" s="10" t="s">
        <v>106</v>
      </c>
      <c r="C483" s="10">
        <v>2025</v>
      </c>
      <c r="D483" s="16">
        <v>3.8703420248179E+16</v>
      </c>
      <c r="E483" s="10" t="s">
        <v>967</v>
      </c>
      <c r="F483" s="10" t="s">
        <v>968</v>
      </c>
      <c r="G483" s="10" t="s">
        <v>9</v>
      </c>
      <c r="H483" s="11">
        <v>194030.23</v>
      </c>
      <c r="I483" s="12" t="str">
        <f t="shared" si="7"/>
        <v>Vincendos</v>
      </c>
      <c r="J483" s="12" t="str">
        <f>VLOOKUP(B483,'[1]TJPE REPORTS - LISTA ENTIDADES'!$A$2:$E$249,5,0)</f>
        <v>Estado de Pernambuco</v>
      </c>
      <c r="K483" s="13">
        <f>VLOOKUP(B483,'[1]TJPE REPORTS - LISTA ENTIDADES'!$A$1:$E$249,4,0)</f>
        <v>4400127902587</v>
      </c>
    </row>
    <row r="484" spans="1:11" x14ac:dyDescent="0.25">
      <c r="A484" s="10">
        <v>494</v>
      </c>
      <c r="B484" s="10" t="s">
        <v>106</v>
      </c>
      <c r="C484" s="10">
        <v>2025</v>
      </c>
      <c r="D484" s="16">
        <v>4.5017520248179E+16</v>
      </c>
      <c r="E484" s="10" t="s">
        <v>969</v>
      </c>
      <c r="F484" s="10" t="s">
        <v>970</v>
      </c>
      <c r="G484" s="10" t="s">
        <v>9</v>
      </c>
      <c r="H484" s="11">
        <v>401810.64</v>
      </c>
      <c r="I484" s="12" t="str">
        <f t="shared" si="7"/>
        <v>Vincendos</v>
      </c>
      <c r="J484" s="12" t="str">
        <f>VLOOKUP(B484,'[1]TJPE REPORTS - LISTA ENTIDADES'!$A$2:$E$249,5,0)</f>
        <v>Estado de Pernambuco</v>
      </c>
      <c r="K484" s="13">
        <f>VLOOKUP(B484,'[1]TJPE REPORTS - LISTA ENTIDADES'!$A$1:$E$249,4,0)</f>
        <v>4400127902587</v>
      </c>
    </row>
    <row r="485" spans="1:11" x14ac:dyDescent="0.25">
      <c r="A485" s="10">
        <v>495</v>
      </c>
      <c r="B485" s="10" t="s">
        <v>106</v>
      </c>
      <c r="C485" s="10">
        <v>2025</v>
      </c>
      <c r="D485" s="16">
        <v>3.6729420248179E+16</v>
      </c>
      <c r="E485" s="10" t="s">
        <v>971</v>
      </c>
      <c r="F485" s="10" t="s">
        <v>972</v>
      </c>
      <c r="G485" s="10" t="s">
        <v>9</v>
      </c>
      <c r="H485" s="11">
        <v>408300.52</v>
      </c>
      <c r="I485" s="12" t="str">
        <f t="shared" si="7"/>
        <v>Vincendos</v>
      </c>
      <c r="J485" s="12" t="str">
        <f>VLOOKUP(B485,'[1]TJPE REPORTS - LISTA ENTIDADES'!$A$2:$E$249,5,0)</f>
        <v>Estado de Pernambuco</v>
      </c>
      <c r="K485" s="13">
        <f>VLOOKUP(B485,'[1]TJPE REPORTS - LISTA ENTIDADES'!$A$1:$E$249,4,0)</f>
        <v>4400127902587</v>
      </c>
    </row>
    <row r="486" spans="1:11" x14ac:dyDescent="0.25">
      <c r="A486" s="10">
        <v>496</v>
      </c>
      <c r="B486" s="10" t="s">
        <v>106</v>
      </c>
      <c r="C486" s="10">
        <v>2025</v>
      </c>
      <c r="D486" s="16">
        <v>3.9794820248179E+16</v>
      </c>
      <c r="E486" s="10" t="s">
        <v>973</v>
      </c>
      <c r="F486" s="10" t="s">
        <v>974</v>
      </c>
      <c r="G486" s="10" t="s">
        <v>9</v>
      </c>
      <c r="H486" s="11">
        <v>2026146.18</v>
      </c>
      <c r="I486" s="12" t="str">
        <f t="shared" si="7"/>
        <v>Vincendos</v>
      </c>
      <c r="J486" s="12" t="str">
        <f>VLOOKUP(B486,'[1]TJPE REPORTS - LISTA ENTIDADES'!$A$2:$E$249,5,0)</f>
        <v>Estado de Pernambuco</v>
      </c>
      <c r="K486" s="13">
        <f>VLOOKUP(B486,'[1]TJPE REPORTS - LISTA ENTIDADES'!$A$1:$E$249,4,0)</f>
        <v>4400127902587</v>
      </c>
    </row>
    <row r="487" spans="1:11" x14ac:dyDescent="0.25">
      <c r="A487" s="10">
        <v>497</v>
      </c>
      <c r="B487" s="10" t="s">
        <v>106</v>
      </c>
      <c r="C487" s="10">
        <v>2025</v>
      </c>
      <c r="D487" s="16">
        <v>4.3622620248179E+16</v>
      </c>
      <c r="E487" s="10" t="s">
        <v>975</v>
      </c>
      <c r="F487" s="10" t="s">
        <v>976</v>
      </c>
      <c r="G487" s="10" t="s">
        <v>9</v>
      </c>
      <c r="H487" s="11">
        <v>413707.91</v>
      </c>
      <c r="I487" s="12" t="str">
        <f t="shared" si="7"/>
        <v>Vincendos</v>
      </c>
      <c r="J487" s="12" t="str">
        <f>VLOOKUP(B487,'[1]TJPE REPORTS - LISTA ENTIDADES'!$A$2:$E$249,5,0)</f>
        <v>Estado de Pernambuco</v>
      </c>
      <c r="K487" s="13">
        <f>VLOOKUP(B487,'[1]TJPE REPORTS - LISTA ENTIDADES'!$A$1:$E$249,4,0)</f>
        <v>4400127902587</v>
      </c>
    </row>
    <row r="488" spans="1:11" x14ac:dyDescent="0.25">
      <c r="A488" s="10">
        <v>498</v>
      </c>
      <c r="B488" s="10" t="s">
        <v>106</v>
      </c>
      <c r="C488" s="10">
        <v>2025</v>
      </c>
      <c r="D488" s="16">
        <v>6.7690520248179E+16</v>
      </c>
      <c r="E488" s="10" t="s">
        <v>977</v>
      </c>
      <c r="F488" s="10" t="s">
        <v>978</v>
      </c>
      <c r="G488" s="10" t="s">
        <v>9</v>
      </c>
      <c r="H488" s="11">
        <v>179066.79</v>
      </c>
      <c r="I488" s="12" t="str">
        <f t="shared" si="7"/>
        <v>Vincendos</v>
      </c>
      <c r="J488" s="12" t="str">
        <f>VLOOKUP(B488,'[1]TJPE REPORTS - LISTA ENTIDADES'!$A$2:$E$249,5,0)</f>
        <v>Estado de Pernambuco</v>
      </c>
      <c r="K488" s="13">
        <f>VLOOKUP(B488,'[1]TJPE REPORTS - LISTA ENTIDADES'!$A$1:$E$249,4,0)</f>
        <v>4400127902587</v>
      </c>
    </row>
    <row r="489" spans="1:11" x14ac:dyDescent="0.25">
      <c r="A489" s="10">
        <v>499</v>
      </c>
      <c r="B489" s="10" t="s">
        <v>106</v>
      </c>
      <c r="C489" s="10">
        <v>2025</v>
      </c>
      <c r="D489" s="16">
        <v>7.0072420248179E+16</v>
      </c>
      <c r="E489" s="10" t="s">
        <v>979</v>
      </c>
      <c r="F489" s="10" t="s">
        <v>980</v>
      </c>
      <c r="G489" s="10" t="s">
        <v>9</v>
      </c>
      <c r="H489" s="11">
        <v>9936726.5299999993</v>
      </c>
      <c r="I489" s="12" t="str">
        <f t="shared" si="7"/>
        <v>Vincendos</v>
      </c>
      <c r="J489" s="12" t="str">
        <f>VLOOKUP(B489,'[1]TJPE REPORTS - LISTA ENTIDADES'!$A$2:$E$249,5,0)</f>
        <v>Estado de Pernambuco</v>
      </c>
      <c r="K489" s="13">
        <f>VLOOKUP(B489,'[1]TJPE REPORTS - LISTA ENTIDADES'!$A$1:$E$249,4,0)</f>
        <v>4400127902587</v>
      </c>
    </row>
    <row r="490" spans="1:11" x14ac:dyDescent="0.25">
      <c r="A490" s="10">
        <v>500</v>
      </c>
      <c r="B490" s="10" t="s">
        <v>106</v>
      </c>
      <c r="C490" s="10">
        <v>2025</v>
      </c>
      <c r="D490" s="16">
        <v>6.7855620248179E+16</v>
      </c>
      <c r="E490" s="10" t="s">
        <v>981</v>
      </c>
      <c r="F490" s="10" t="s">
        <v>982</v>
      </c>
      <c r="G490" s="10" t="s">
        <v>9</v>
      </c>
      <c r="H490" s="11">
        <v>179058.19</v>
      </c>
      <c r="I490" s="12" t="str">
        <f t="shared" si="7"/>
        <v>Vincendos</v>
      </c>
      <c r="J490" s="12" t="str">
        <f>VLOOKUP(B490,'[1]TJPE REPORTS - LISTA ENTIDADES'!$A$2:$E$249,5,0)</f>
        <v>Estado de Pernambuco</v>
      </c>
      <c r="K490" s="13">
        <f>VLOOKUP(B490,'[1]TJPE REPORTS - LISTA ENTIDADES'!$A$1:$E$249,4,0)</f>
        <v>4400127902587</v>
      </c>
    </row>
    <row r="491" spans="1:11" x14ac:dyDescent="0.25">
      <c r="A491" s="10">
        <v>501</v>
      </c>
      <c r="B491" s="10" t="s">
        <v>106</v>
      </c>
      <c r="C491" s="10">
        <v>2025</v>
      </c>
      <c r="D491" s="16">
        <v>6.7838620248179E+16</v>
      </c>
      <c r="E491" s="10" t="s">
        <v>983</v>
      </c>
      <c r="F491" s="10" t="s">
        <v>984</v>
      </c>
      <c r="G491" s="10" t="s">
        <v>9</v>
      </c>
      <c r="H491" s="11">
        <v>179058.19</v>
      </c>
      <c r="I491" s="12" t="str">
        <f t="shared" si="7"/>
        <v>Vincendos</v>
      </c>
      <c r="J491" s="12" t="str">
        <f>VLOOKUP(B491,'[1]TJPE REPORTS - LISTA ENTIDADES'!$A$2:$E$249,5,0)</f>
        <v>Estado de Pernambuco</v>
      </c>
      <c r="K491" s="13">
        <f>VLOOKUP(B491,'[1]TJPE REPORTS - LISTA ENTIDADES'!$A$1:$E$249,4,0)</f>
        <v>4400127902587</v>
      </c>
    </row>
    <row r="492" spans="1:11" x14ac:dyDescent="0.25">
      <c r="A492" s="10">
        <v>502</v>
      </c>
      <c r="B492" s="10" t="s">
        <v>106</v>
      </c>
      <c r="C492" s="10">
        <v>2025</v>
      </c>
      <c r="D492" s="16">
        <v>6.7924820248179E+16</v>
      </c>
      <c r="E492" s="10" t="s">
        <v>985</v>
      </c>
      <c r="F492" s="10" t="s">
        <v>986</v>
      </c>
      <c r="G492" s="10" t="s">
        <v>9</v>
      </c>
      <c r="H492" s="11">
        <v>77264.72</v>
      </c>
      <c r="I492" s="12" t="str">
        <f t="shared" si="7"/>
        <v>Vincendos</v>
      </c>
      <c r="J492" s="12" t="str">
        <f>VLOOKUP(B492,'[1]TJPE REPORTS - LISTA ENTIDADES'!$A$2:$E$249,5,0)</f>
        <v>Estado de Pernambuco</v>
      </c>
      <c r="K492" s="13">
        <f>VLOOKUP(B492,'[1]TJPE REPORTS - LISTA ENTIDADES'!$A$1:$E$249,4,0)</f>
        <v>4400127902587</v>
      </c>
    </row>
    <row r="493" spans="1:11" x14ac:dyDescent="0.25">
      <c r="A493" s="10">
        <v>503</v>
      </c>
      <c r="B493" s="10" t="s">
        <v>106</v>
      </c>
      <c r="C493" s="10">
        <v>2025</v>
      </c>
      <c r="D493" s="16">
        <v>8.8693020248179008E+16</v>
      </c>
      <c r="E493" s="10" t="s">
        <v>987</v>
      </c>
      <c r="F493" s="10" t="s">
        <v>988</v>
      </c>
      <c r="G493" s="10" t="s">
        <v>9</v>
      </c>
      <c r="H493" s="11">
        <v>361479.87</v>
      </c>
      <c r="I493" s="12" t="str">
        <f t="shared" si="7"/>
        <v>Vincendos</v>
      </c>
      <c r="J493" s="12" t="str">
        <f>VLOOKUP(B493,'[1]TJPE REPORTS - LISTA ENTIDADES'!$A$2:$E$249,5,0)</f>
        <v>Estado de Pernambuco</v>
      </c>
      <c r="K493" s="13">
        <f>VLOOKUP(B493,'[1]TJPE REPORTS - LISTA ENTIDADES'!$A$1:$E$249,4,0)</f>
        <v>4400127902587</v>
      </c>
    </row>
    <row r="494" spans="1:11" x14ac:dyDescent="0.25">
      <c r="A494" s="10">
        <v>504</v>
      </c>
      <c r="B494" s="10" t="s">
        <v>106</v>
      </c>
      <c r="C494" s="10">
        <v>2025</v>
      </c>
      <c r="D494" s="16">
        <v>8.8736720248179008E+16</v>
      </c>
      <c r="E494" s="10" t="s">
        <v>989</v>
      </c>
      <c r="F494" s="10" t="s">
        <v>990</v>
      </c>
      <c r="G494" s="10" t="s">
        <v>9</v>
      </c>
      <c r="H494" s="11">
        <v>361479.87</v>
      </c>
      <c r="I494" s="12" t="str">
        <f t="shared" si="7"/>
        <v>Vincendos</v>
      </c>
      <c r="J494" s="12" t="str">
        <f>VLOOKUP(B494,'[1]TJPE REPORTS - LISTA ENTIDADES'!$A$2:$E$249,5,0)</f>
        <v>Estado de Pernambuco</v>
      </c>
      <c r="K494" s="13">
        <f>VLOOKUP(B494,'[1]TJPE REPORTS - LISTA ENTIDADES'!$A$1:$E$249,4,0)</f>
        <v>4400127902587</v>
      </c>
    </row>
    <row r="495" spans="1:11" x14ac:dyDescent="0.25">
      <c r="A495" s="10">
        <v>505</v>
      </c>
      <c r="B495" s="10" t="s">
        <v>106</v>
      </c>
      <c r="C495" s="10">
        <v>2025</v>
      </c>
      <c r="D495" s="16">
        <v>9.2451620248179008E+16</v>
      </c>
      <c r="E495" s="10" t="s">
        <v>991</v>
      </c>
      <c r="F495" s="10" t="s">
        <v>992</v>
      </c>
      <c r="G495" s="10" t="s">
        <v>9</v>
      </c>
      <c r="H495" s="11">
        <v>78262.75</v>
      </c>
      <c r="I495" s="12" t="str">
        <f t="shared" si="7"/>
        <v>Vincendos</v>
      </c>
      <c r="J495" s="12" t="str">
        <f>VLOOKUP(B495,'[1]TJPE REPORTS - LISTA ENTIDADES'!$A$2:$E$249,5,0)</f>
        <v>Estado de Pernambuco</v>
      </c>
      <c r="K495" s="13">
        <f>VLOOKUP(B495,'[1]TJPE REPORTS - LISTA ENTIDADES'!$A$1:$E$249,4,0)</f>
        <v>4400127902587</v>
      </c>
    </row>
    <row r="496" spans="1:11" x14ac:dyDescent="0.25">
      <c r="A496" s="10">
        <v>506</v>
      </c>
      <c r="B496" s="10" t="s">
        <v>106</v>
      </c>
      <c r="C496" s="10">
        <v>2025</v>
      </c>
      <c r="D496" s="16">
        <v>8.8441720248179008E+16</v>
      </c>
      <c r="E496" s="10" t="s">
        <v>993</v>
      </c>
      <c r="F496" s="10" t="s">
        <v>994</v>
      </c>
      <c r="G496" s="10" t="s">
        <v>9</v>
      </c>
      <c r="H496" s="11">
        <v>105773.73</v>
      </c>
      <c r="I496" s="12" t="str">
        <f t="shared" si="7"/>
        <v>Vincendos</v>
      </c>
      <c r="J496" s="12" t="str">
        <f>VLOOKUP(B496,'[1]TJPE REPORTS - LISTA ENTIDADES'!$A$2:$E$249,5,0)</f>
        <v>Estado de Pernambuco</v>
      </c>
      <c r="K496" s="13">
        <f>VLOOKUP(B496,'[1]TJPE REPORTS - LISTA ENTIDADES'!$A$1:$E$249,4,0)</f>
        <v>4400127902587</v>
      </c>
    </row>
    <row r="497" spans="1:11" x14ac:dyDescent="0.25">
      <c r="A497" s="10">
        <v>507</v>
      </c>
      <c r="B497" s="10" t="s">
        <v>106</v>
      </c>
      <c r="C497" s="10">
        <v>2025</v>
      </c>
      <c r="D497" s="16">
        <v>9.3742120248179008E+16</v>
      </c>
      <c r="E497" s="10" t="s">
        <v>995</v>
      </c>
      <c r="F497" s="10" t="s">
        <v>996</v>
      </c>
      <c r="G497" s="10" t="s">
        <v>9</v>
      </c>
      <c r="H497" s="11">
        <v>50573.52</v>
      </c>
      <c r="I497" s="12" t="str">
        <f t="shared" si="7"/>
        <v>Vincendos</v>
      </c>
      <c r="J497" s="12" t="str">
        <f>VLOOKUP(B497,'[1]TJPE REPORTS - LISTA ENTIDADES'!$A$2:$E$249,5,0)</f>
        <v>Estado de Pernambuco</v>
      </c>
      <c r="K497" s="13">
        <f>VLOOKUP(B497,'[1]TJPE REPORTS - LISTA ENTIDADES'!$A$1:$E$249,4,0)</f>
        <v>4400127902587</v>
      </c>
    </row>
    <row r="498" spans="1:11" x14ac:dyDescent="0.25">
      <c r="A498" s="10">
        <v>508</v>
      </c>
      <c r="B498" s="10" t="s">
        <v>106</v>
      </c>
      <c r="C498" s="10">
        <v>2025</v>
      </c>
      <c r="D498" s="16">
        <v>1.0122532024817901E+17</v>
      </c>
      <c r="E498" s="10" t="s">
        <v>997</v>
      </c>
      <c r="F498" s="10" t="s">
        <v>998</v>
      </c>
      <c r="G498" s="10" t="s">
        <v>9</v>
      </c>
      <c r="H498" s="11">
        <v>114093.64</v>
      </c>
      <c r="I498" s="12" t="str">
        <f t="shared" si="7"/>
        <v>Vincendos</v>
      </c>
      <c r="J498" s="12" t="str">
        <f>VLOOKUP(B498,'[1]TJPE REPORTS - LISTA ENTIDADES'!$A$2:$E$249,5,0)</f>
        <v>Estado de Pernambuco</v>
      </c>
      <c r="K498" s="13">
        <f>VLOOKUP(B498,'[1]TJPE REPORTS - LISTA ENTIDADES'!$A$1:$E$249,4,0)</f>
        <v>4400127902587</v>
      </c>
    </row>
    <row r="499" spans="1:11" x14ac:dyDescent="0.25">
      <c r="A499" s="10">
        <v>509</v>
      </c>
      <c r="B499" s="10" t="s">
        <v>106</v>
      </c>
      <c r="C499" s="10">
        <v>2025</v>
      </c>
      <c r="D499" s="16">
        <v>9.5292420248179008E+16</v>
      </c>
      <c r="E499" s="10" t="s">
        <v>999</v>
      </c>
      <c r="F499" s="10" t="s">
        <v>1000</v>
      </c>
      <c r="G499" s="10" t="s">
        <v>9</v>
      </c>
      <c r="H499" s="11">
        <v>3356141.42</v>
      </c>
      <c r="I499" s="12" t="str">
        <f t="shared" si="7"/>
        <v>Vincendos</v>
      </c>
      <c r="J499" s="12" t="str">
        <f>VLOOKUP(B499,'[1]TJPE REPORTS - LISTA ENTIDADES'!$A$2:$E$249,5,0)</f>
        <v>Estado de Pernambuco</v>
      </c>
      <c r="K499" s="13">
        <f>VLOOKUP(B499,'[1]TJPE REPORTS - LISTA ENTIDADES'!$A$1:$E$249,4,0)</f>
        <v>4400127902587</v>
      </c>
    </row>
    <row r="500" spans="1:11" x14ac:dyDescent="0.25">
      <c r="A500" s="10">
        <v>510</v>
      </c>
      <c r="B500" s="10" t="s">
        <v>106</v>
      </c>
      <c r="C500" s="10">
        <v>2025</v>
      </c>
      <c r="D500" s="16">
        <v>9.5240220248179008E+16</v>
      </c>
      <c r="E500" s="10" t="s">
        <v>999</v>
      </c>
      <c r="F500" s="10" t="s">
        <v>1000</v>
      </c>
      <c r="G500" s="10" t="s">
        <v>9</v>
      </c>
      <c r="H500" s="11">
        <v>1902150.89</v>
      </c>
      <c r="I500" s="12" t="str">
        <f t="shared" si="7"/>
        <v>Vincendos</v>
      </c>
      <c r="J500" s="12" t="str">
        <f>VLOOKUP(B500,'[1]TJPE REPORTS - LISTA ENTIDADES'!$A$2:$E$249,5,0)</f>
        <v>Estado de Pernambuco</v>
      </c>
      <c r="K500" s="13">
        <f>VLOOKUP(B500,'[1]TJPE REPORTS - LISTA ENTIDADES'!$A$1:$E$249,4,0)</f>
        <v>4400127902587</v>
      </c>
    </row>
    <row r="501" spans="1:11" x14ac:dyDescent="0.25">
      <c r="A501" s="10">
        <v>511</v>
      </c>
      <c r="B501" s="10" t="s">
        <v>106</v>
      </c>
      <c r="C501" s="10">
        <v>2025</v>
      </c>
      <c r="D501" s="16">
        <v>1.0573782024817901E+17</v>
      </c>
      <c r="E501" s="10" t="s">
        <v>1001</v>
      </c>
      <c r="F501" s="10" t="s">
        <v>1002</v>
      </c>
      <c r="G501" s="10" t="s">
        <v>9</v>
      </c>
      <c r="H501" s="11">
        <v>891475.57</v>
      </c>
      <c r="I501" s="12" t="str">
        <f t="shared" si="7"/>
        <v>Vincendos</v>
      </c>
      <c r="J501" s="12" t="str">
        <f>VLOOKUP(B501,'[1]TJPE REPORTS - LISTA ENTIDADES'!$A$2:$E$249,5,0)</f>
        <v>Estado de Pernambuco</v>
      </c>
      <c r="K501" s="13">
        <f>VLOOKUP(B501,'[1]TJPE REPORTS - LISTA ENTIDADES'!$A$1:$E$249,4,0)</f>
        <v>4400127902587</v>
      </c>
    </row>
    <row r="502" spans="1:11" x14ac:dyDescent="0.25">
      <c r="A502" s="10">
        <v>512</v>
      </c>
      <c r="B502" s="10" t="s">
        <v>106</v>
      </c>
      <c r="C502" s="10">
        <v>2025</v>
      </c>
      <c r="D502" s="16">
        <v>1.0382332024817901E+17</v>
      </c>
      <c r="E502" s="10" t="s">
        <v>1003</v>
      </c>
      <c r="F502" s="10" t="s">
        <v>1004</v>
      </c>
      <c r="G502" s="10" t="s">
        <v>9</v>
      </c>
      <c r="H502" s="11">
        <v>1331231.99</v>
      </c>
      <c r="I502" s="12" t="str">
        <f t="shared" si="7"/>
        <v>Vincendos</v>
      </c>
      <c r="J502" s="12" t="str">
        <f>VLOOKUP(B502,'[1]TJPE REPORTS - LISTA ENTIDADES'!$A$2:$E$249,5,0)</f>
        <v>Estado de Pernambuco</v>
      </c>
      <c r="K502" s="13">
        <f>VLOOKUP(B502,'[1]TJPE REPORTS - LISTA ENTIDADES'!$A$1:$E$249,4,0)</f>
        <v>4400127902587</v>
      </c>
    </row>
    <row r="503" spans="1:11" x14ac:dyDescent="0.25">
      <c r="A503" s="10">
        <v>513</v>
      </c>
      <c r="B503" s="10" t="s">
        <v>106</v>
      </c>
      <c r="C503" s="10">
        <v>2025</v>
      </c>
      <c r="D503" s="16">
        <v>1.0681102024817901E+17</v>
      </c>
      <c r="E503" s="10" t="s">
        <v>1005</v>
      </c>
      <c r="F503" s="10" t="s">
        <v>1006</v>
      </c>
      <c r="G503" s="10" t="s">
        <v>9</v>
      </c>
      <c r="H503" s="11">
        <v>142676.23000000001</v>
      </c>
      <c r="I503" s="12" t="str">
        <f t="shared" si="7"/>
        <v>Vincendos</v>
      </c>
      <c r="J503" s="12" t="str">
        <f>VLOOKUP(B503,'[1]TJPE REPORTS - LISTA ENTIDADES'!$A$2:$E$249,5,0)</f>
        <v>Estado de Pernambuco</v>
      </c>
      <c r="K503" s="13">
        <f>VLOOKUP(B503,'[1]TJPE REPORTS - LISTA ENTIDADES'!$A$1:$E$249,4,0)</f>
        <v>4400127902587</v>
      </c>
    </row>
    <row r="504" spans="1:11" x14ac:dyDescent="0.25">
      <c r="A504" s="10">
        <v>514</v>
      </c>
      <c r="B504" s="10" t="s">
        <v>106</v>
      </c>
      <c r="C504" s="10">
        <v>2025</v>
      </c>
      <c r="D504" s="16">
        <v>1.0691542024817901E+17</v>
      </c>
      <c r="E504" s="10" t="s">
        <v>1007</v>
      </c>
      <c r="F504" s="10" t="s">
        <v>1008</v>
      </c>
      <c r="G504" s="10" t="s">
        <v>9</v>
      </c>
      <c r="H504" s="11">
        <v>547742.23</v>
      </c>
      <c r="I504" s="12" t="str">
        <f t="shared" si="7"/>
        <v>Vincendos</v>
      </c>
      <c r="J504" s="12" t="str">
        <f>VLOOKUP(B504,'[1]TJPE REPORTS - LISTA ENTIDADES'!$A$2:$E$249,5,0)</f>
        <v>Estado de Pernambuco</v>
      </c>
      <c r="K504" s="13">
        <f>VLOOKUP(B504,'[1]TJPE REPORTS - LISTA ENTIDADES'!$A$1:$E$249,4,0)</f>
        <v>4400127902587</v>
      </c>
    </row>
    <row r="505" spans="1:11" x14ac:dyDescent="0.25">
      <c r="A505" s="10">
        <v>515</v>
      </c>
      <c r="B505" s="10" t="s">
        <v>106</v>
      </c>
      <c r="C505" s="10">
        <v>2025</v>
      </c>
      <c r="D505" s="16">
        <v>1.0689842024817901E+17</v>
      </c>
      <c r="E505" s="10" t="s">
        <v>1009</v>
      </c>
      <c r="F505" s="10" t="s">
        <v>1010</v>
      </c>
      <c r="G505" s="10" t="s">
        <v>9</v>
      </c>
      <c r="H505" s="11">
        <v>310630.15000000002</v>
      </c>
      <c r="I505" s="12" t="str">
        <f t="shared" si="7"/>
        <v>Vincendos</v>
      </c>
      <c r="J505" s="12" t="str">
        <f>VLOOKUP(B505,'[1]TJPE REPORTS - LISTA ENTIDADES'!$A$2:$E$249,5,0)</f>
        <v>Estado de Pernambuco</v>
      </c>
      <c r="K505" s="13">
        <f>VLOOKUP(B505,'[1]TJPE REPORTS - LISTA ENTIDADES'!$A$1:$E$249,4,0)</f>
        <v>4400127902587</v>
      </c>
    </row>
    <row r="506" spans="1:11" x14ac:dyDescent="0.25">
      <c r="A506" s="10">
        <v>516</v>
      </c>
      <c r="B506" s="10" t="s">
        <v>106</v>
      </c>
      <c r="C506" s="10">
        <v>2025</v>
      </c>
      <c r="D506" s="16">
        <v>1.1729042024817901E+17</v>
      </c>
      <c r="E506" s="10" t="s">
        <v>1011</v>
      </c>
      <c r="F506" s="10" t="s">
        <v>1012</v>
      </c>
      <c r="G506" s="10" t="s">
        <v>9</v>
      </c>
      <c r="H506" s="11">
        <v>360208.54</v>
      </c>
      <c r="I506" s="12" t="str">
        <f t="shared" si="7"/>
        <v>Vincendos</v>
      </c>
      <c r="J506" s="12" t="str">
        <f>VLOOKUP(B506,'[1]TJPE REPORTS - LISTA ENTIDADES'!$A$2:$E$249,5,0)</f>
        <v>Estado de Pernambuco</v>
      </c>
      <c r="K506" s="13">
        <f>VLOOKUP(B506,'[1]TJPE REPORTS - LISTA ENTIDADES'!$A$1:$E$249,4,0)</f>
        <v>4400127902587</v>
      </c>
    </row>
    <row r="507" spans="1:11" x14ac:dyDescent="0.25">
      <c r="A507" s="10">
        <v>517</v>
      </c>
      <c r="B507" s="10" t="s">
        <v>106</v>
      </c>
      <c r="C507" s="10">
        <v>2025</v>
      </c>
      <c r="D507" s="16">
        <v>1.2007052024817901E+17</v>
      </c>
      <c r="E507" s="10" t="s">
        <v>1013</v>
      </c>
      <c r="F507" s="10" t="s">
        <v>1014</v>
      </c>
      <c r="G507" s="10" t="s">
        <v>9</v>
      </c>
      <c r="H507" s="11">
        <v>146148.46</v>
      </c>
      <c r="I507" s="12" t="str">
        <f t="shared" si="7"/>
        <v>Vincendos</v>
      </c>
      <c r="J507" s="12" t="str">
        <f>VLOOKUP(B507,'[1]TJPE REPORTS - LISTA ENTIDADES'!$A$2:$E$249,5,0)</f>
        <v>Estado de Pernambuco</v>
      </c>
      <c r="K507" s="13">
        <f>VLOOKUP(B507,'[1]TJPE REPORTS - LISTA ENTIDADES'!$A$1:$E$249,4,0)</f>
        <v>4400127902587</v>
      </c>
    </row>
    <row r="508" spans="1:11" x14ac:dyDescent="0.25">
      <c r="A508" s="10">
        <v>518</v>
      </c>
      <c r="B508" s="10" t="s">
        <v>106</v>
      </c>
      <c r="C508" s="10">
        <v>2025</v>
      </c>
      <c r="D508" s="16">
        <v>1.2174222024817901E+17</v>
      </c>
      <c r="E508" s="10" t="s">
        <v>1015</v>
      </c>
      <c r="F508" s="10" t="s">
        <v>1016</v>
      </c>
      <c r="G508" s="10" t="s">
        <v>9</v>
      </c>
      <c r="H508" s="11">
        <v>218092.87</v>
      </c>
      <c r="I508" s="12" t="str">
        <f t="shared" si="7"/>
        <v>Vincendos</v>
      </c>
      <c r="J508" s="12" t="str">
        <f>VLOOKUP(B508,'[1]TJPE REPORTS - LISTA ENTIDADES'!$A$2:$E$249,5,0)</f>
        <v>Estado de Pernambuco</v>
      </c>
      <c r="K508" s="13">
        <f>VLOOKUP(B508,'[1]TJPE REPORTS - LISTA ENTIDADES'!$A$1:$E$249,4,0)</f>
        <v>4400127902587</v>
      </c>
    </row>
    <row r="509" spans="1:11" x14ac:dyDescent="0.25">
      <c r="A509" s="10">
        <v>519</v>
      </c>
      <c r="B509" s="10" t="s">
        <v>106</v>
      </c>
      <c r="C509" s="10">
        <v>2025</v>
      </c>
      <c r="D509" s="16">
        <v>1.2175072024817901E+17</v>
      </c>
      <c r="E509" s="10" t="s">
        <v>1017</v>
      </c>
      <c r="F509" s="10" t="s">
        <v>1018</v>
      </c>
      <c r="G509" s="10" t="s">
        <v>9</v>
      </c>
      <c r="H509" s="11">
        <v>218092.89</v>
      </c>
      <c r="I509" s="12" t="str">
        <f t="shared" si="7"/>
        <v>Vincendos</v>
      </c>
      <c r="J509" s="12" t="str">
        <f>VLOOKUP(B509,'[1]TJPE REPORTS - LISTA ENTIDADES'!$A$2:$E$249,5,0)</f>
        <v>Estado de Pernambuco</v>
      </c>
      <c r="K509" s="13">
        <f>VLOOKUP(B509,'[1]TJPE REPORTS - LISTA ENTIDADES'!$A$1:$E$249,4,0)</f>
        <v>4400127902587</v>
      </c>
    </row>
    <row r="510" spans="1:11" x14ac:dyDescent="0.25">
      <c r="A510" s="10">
        <v>520</v>
      </c>
      <c r="B510" s="10" t="s">
        <v>106</v>
      </c>
      <c r="C510" s="10">
        <v>2025</v>
      </c>
      <c r="D510" s="16">
        <v>1.2019192024817901E+17</v>
      </c>
      <c r="E510" s="10" t="s">
        <v>1019</v>
      </c>
      <c r="F510" s="10" t="s">
        <v>1020</v>
      </c>
      <c r="G510" s="10" t="s">
        <v>9</v>
      </c>
      <c r="H510" s="11">
        <v>559442.82999999996</v>
      </c>
      <c r="I510" s="12" t="str">
        <f t="shared" si="7"/>
        <v>Vincendos</v>
      </c>
      <c r="J510" s="12" t="str">
        <f>VLOOKUP(B510,'[1]TJPE REPORTS - LISTA ENTIDADES'!$A$2:$E$249,5,0)</f>
        <v>Estado de Pernambuco</v>
      </c>
      <c r="K510" s="13">
        <f>VLOOKUP(B510,'[1]TJPE REPORTS - LISTA ENTIDADES'!$A$1:$E$249,4,0)</f>
        <v>4400127902587</v>
      </c>
    </row>
    <row r="511" spans="1:11" x14ac:dyDescent="0.25">
      <c r="A511" s="10">
        <v>521</v>
      </c>
      <c r="B511" s="10" t="s">
        <v>106</v>
      </c>
      <c r="C511" s="10">
        <v>2025</v>
      </c>
      <c r="D511" s="16">
        <v>1.2260902024817901E+17</v>
      </c>
      <c r="E511" s="10" t="s">
        <v>1021</v>
      </c>
      <c r="F511" s="10" t="s">
        <v>1022</v>
      </c>
      <c r="G511" s="10" t="s">
        <v>9</v>
      </c>
      <c r="H511" s="11">
        <v>111322.8</v>
      </c>
      <c r="I511" s="12" t="str">
        <f t="shared" si="7"/>
        <v>Vincendos</v>
      </c>
      <c r="J511" s="12" t="str">
        <f>VLOOKUP(B511,'[1]TJPE REPORTS - LISTA ENTIDADES'!$A$2:$E$249,5,0)</f>
        <v>Estado de Pernambuco</v>
      </c>
      <c r="K511" s="13">
        <f>VLOOKUP(B511,'[1]TJPE REPORTS - LISTA ENTIDADES'!$A$1:$E$249,4,0)</f>
        <v>4400127902587</v>
      </c>
    </row>
    <row r="512" spans="1:11" x14ac:dyDescent="0.25">
      <c r="A512" s="10">
        <v>522</v>
      </c>
      <c r="B512" s="10" t="s">
        <v>106</v>
      </c>
      <c r="C512" s="10">
        <v>2025</v>
      </c>
      <c r="D512" s="16">
        <v>1.2972802024817901E+17</v>
      </c>
      <c r="E512" s="10" t="s">
        <v>1023</v>
      </c>
      <c r="F512" s="10" t="s">
        <v>1024</v>
      </c>
      <c r="G512" s="10" t="s">
        <v>9</v>
      </c>
      <c r="H512" s="11">
        <v>111322.8</v>
      </c>
      <c r="I512" s="12" t="str">
        <f t="shared" si="7"/>
        <v>Vincendos</v>
      </c>
      <c r="J512" s="12" t="str">
        <f>VLOOKUP(B512,'[1]TJPE REPORTS - LISTA ENTIDADES'!$A$2:$E$249,5,0)</f>
        <v>Estado de Pernambuco</v>
      </c>
      <c r="K512" s="13">
        <f>VLOOKUP(B512,'[1]TJPE REPORTS - LISTA ENTIDADES'!$A$1:$E$249,4,0)</f>
        <v>4400127902587</v>
      </c>
    </row>
    <row r="513" spans="1:11" x14ac:dyDescent="0.25">
      <c r="A513" s="10">
        <v>523</v>
      </c>
      <c r="B513" s="10" t="s">
        <v>106</v>
      </c>
      <c r="C513" s="10">
        <v>2025</v>
      </c>
      <c r="D513" s="16">
        <v>1.3079272024817901E+17</v>
      </c>
      <c r="E513" s="10" t="s">
        <v>1025</v>
      </c>
      <c r="F513" s="10" t="s">
        <v>1026</v>
      </c>
      <c r="G513" s="10" t="s">
        <v>9</v>
      </c>
      <c r="H513" s="11">
        <v>85817.33</v>
      </c>
      <c r="I513" s="12" t="str">
        <f t="shared" si="7"/>
        <v>Vincendos</v>
      </c>
      <c r="J513" s="12" t="str">
        <f>VLOOKUP(B513,'[1]TJPE REPORTS - LISTA ENTIDADES'!$A$2:$E$249,5,0)</f>
        <v>Estado de Pernambuco</v>
      </c>
      <c r="K513" s="13">
        <f>VLOOKUP(B513,'[1]TJPE REPORTS - LISTA ENTIDADES'!$A$1:$E$249,4,0)</f>
        <v>4400127902587</v>
      </c>
    </row>
    <row r="514" spans="1:11" x14ac:dyDescent="0.25">
      <c r="A514" s="10">
        <v>524</v>
      </c>
      <c r="B514" s="10" t="s">
        <v>106</v>
      </c>
      <c r="C514" s="10">
        <v>2025</v>
      </c>
      <c r="D514" s="16">
        <v>1.3137302024817901E+17</v>
      </c>
      <c r="E514" s="10" t="s">
        <v>1027</v>
      </c>
      <c r="F514" s="10" t="s">
        <v>1028</v>
      </c>
      <c r="G514" s="10" t="s">
        <v>9</v>
      </c>
      <c r="H514" s="11">
        <v>623980.93999999994</v>
      </c>
      <c r="I514" s="12" t="str">
        <f t="shared" si="7"/>
        <v>Vincendos</v>
      </c>
      <c r="J514" s="12" t="str">
        <f>VLOOKUP(B514,'[1]TJPE REPORTS - LISTA ENTIDADES'!$A$2:$E$249,5,0)</f>
        <v>Estado de Pernambuco</v>
      </c>
      <c r="K514" s="13">
        <f>VLOOKUP(B514,'[1]TJPE REPORTS - LISTA ENTIDADES'!$A$1:$E$249,4,0)</f>
        <v>4400127902587</v>
      </c>
    </row>
    <row r="515" spans="1:11" x14ac:dyDescent="0.25">
      <c r="A515" s="10">
        <v>525</v>
      </c>
      <c r="B515" s="10" t="s">
        <v>106</v>
      </c>
      <c r="C515" s="10">
        <v>2025</v>
      </c>
      <c r="D515" s="16">
        <v>1.3019542024817901E+17</v>
      </c>
      <c r="E515" s="10" t="s">
        <v>1029</v>
      </c>
      <c r="F515" s="10" t="s">
        <v>1030</v>
      </c>
      <c r="G515" s="10" t="s">
        <v>9</v>
      </c>
      <c r="H515" s="11">
        <v>733291</v>
      </c>
      <c r="I515" s="12" t="str">
        <f t="shared" ref="I515:I578" si="8">IF(C515&lt;2025,"Estoque em Mora","Vincendos")</f>
        <v>Vincendos</v>
      </c>
      <c r="J515" s="12" t="str">
        <f>VLOOKUP(B515,'[1]TJPE REPORTS - LISTA ENTIDADES'!$A$2:$E$249,5,0)</f>
        <v>Estado de Pernambuco</v>
      </c>
      <c r="K515" s="13">
        <f>VLOOKUP(B515,'[1]TJPE REPORTS - LISTA ENTIDADES'!$A$1:$E$249,4,0)</f>
        <v>4400127902587</v>
      </c>
    </row>
    <row r="516" spans="1:11" x14ac:dyDescent="0.25">
      <c r="A516" s="10">
        <v>526</v>
      </c>
      <c r="B516" s="10" t="s">
        <v>106</v>
      </c>
      <c r="C516" s="10">
        <v>2025</v>
      </c>
      <c r="D516" s="16">
        <v>1.3352062024817901E+17</v>
      </c>
      <c r="E516" s="10" t="s">
        <v>394</v>
      </c>
      <c r="F516" s="10" t="s">
        <v>395</v>
      </c>
      <c r="G516" s="10" t="s">
        <v>9</v>
      </c>
      <c r="H516" s="11">
        <v>53541.56</v>
      </c>
      <c r="I516" s="12" t="str">
        <f t="shared" si="8"/>
        <v>Vincendos</v>
      </c>
      <c r="J516" s="12" t="str">
        <f>VLOOKUP(B516,'[1]TJPE REPORTS - LISTA ENTIDADES'!$A$2:$E$249,5,0)</f>
        <v>Estado de Pernambuco</v>
      </c>
      <c r="K516" s="13">
        <f>VLOOKUP(B516,'[1]TJPE REPORTS - LISTA ENTIDADES'!$A$1:$E$249,4,0)</f>
        <v>4400127902587</v>
      </c>
    </row>
    <row r="517" spans="1:11" x14ac:dyDescent="0.25">
      <c r="A517" s="10">
        <v>527</v>
      </c>
      <c r="B517" s="10" t="s">
        <v>106</v>
      </c>
      <c r="C517" s="10">
        <v>2025</v>
      </c>
      <c r="D517" s="16">
        <v>1.3337372024817901E+17</v>
      </c>
      <c r="E517" s="10" t="s">
        <v>1031</v>
      </c>
      <c r="F517" s="10" t="s">
        <v>1032</v>
      </c>
      <c r="G517" s="10" t="s">
        <v>9</v>
      </c>
      <c r="H517" s="11">
        <v>239675.61</v>
      </c>
      <c r="I517" s="12" t="str">
        <f t="shared" si="8"/>
        <v>Vincendos</v>
      </c>
      <c r="J517" s="12" t="str">
        <f>VLOOKUP(B517,'[1]TJPE REPORTS - LISTA ENTIDADES'!$A$2:$E$249,5,0)</f>
        <v>Estado de Pernambuco</v>
      </c>
      <c r="K517" s="13">
        <f>VLOOKUP(B517,'[1]TJPE REPORTS - LISTA ENTIDADES'!$A$1:$E$249,4,0)</f>
        <v>4400127902587</v>
      </c>
    </row>
    <row r="518" spans="1:11" x14ac:dyDescent="0.25">
      <c r="A518" s="10">
        <v>528</v>
      </c>
      <c r="B518" s="10" t="s">
        <v>106</v>
      </c>
      <c r="C518" s="10">
        <v>2025</v>
      </c>
      <c r="D518" s="16">
        <v>1.2969282024817901E+17</v>
      </c>
      <c r="E518" s="10" t="s">
        <v>1033</v>
      </c>
      <c r="F518" s="10" t="s">
        <v>1034</v>
      </c>
      <c r="G518" s="10" t="s">
        <v>9</v>
      </c>
      <c r="H518" s="11">
        <v>61009.47</v>
      </c>
      <c r="I518" s="12" t="str">
        <f t="shared" si="8"/>
        <v>Vincendos</v>
      </c>
      <c r="J518" s="12" t="str">
        <f>VLOOKUP(B518,'[1]TJPE REPORTS - LISTA ENTIDADES'!$A$2:$E$249,5,0)</f>
        <v>Estado de Pernambuco</v>
      </c>
      <c r="K518" s="13">
        <f>VLOOKUP(B518,'[1]TJPE REPORTS - LISTA ENTIDADES'!$A$1:$E$249,4,0)</f>
        <v>4400127902587</v>
      </c>
    </row>
    <row r="519" spans="1:11" x14ac:dyDescent="0.25">
      <c r="A519" s="10">
        <v>529</v>
      </c>
      <c r="B519" s="10" t="s">
        <v>106</v>
      </c>
      <c r="C519" s="10">
        <v>2025</v>
      </c>
      <c r="D519" s="16">
        <v>1.3690772024817901E+17</v>
      </c>
      <c r="E519" s="10" t="s">
        <v>1035</v>
      </c>
      <c r="F519" s="10" t="s">
        <v>1036</v>
      </c>
      <c r="G519" s="10" t="s">
        <v>9</v>
      </c>
      <c r="H519" s="11">
        <v>92249.919999999998</v>
      </c>
      <c r="I519" s="12" t="str">
        <f t="shared" si="8"/>
        <v>Vincendos</v>
      </c>
      <c r="J519" s="12" t="str">
        <f>VLOOKUP(B519,'[1]TJPE REPORTS - LISTA ENTIDADES'!$A$2:$E$249,5,0)</f>
        <v>Estado de Pernambuco</v>
      </c>
      <c r="K519" s="13">
        <f>VLOOKUP(B519,'[1]TJPE REPORTS - LISTA ENTIDADES'!$A$1:$E$249,4,0)</f>
        <v>4400127902587</v>
      </c>
    </row>
    <row r="520" spans="1:11" x14ac:dyDescent="0.25">
      <c r="A520" s="10">
        <v>530</v>
      </c>
      <c r="B520" s="10" t="s">
        <v>1037</v>
      </c>
      <c r="C520" s="10">
        <v>2024</v>
      </c>
      <c r="D520" s="16">
        <v>7.4890620238179008E+16</v>
      </c>
      <c r="E520" s="10" t="s">
        <v>1038</v>
      </c>
      <c r="F520" s="10" t="s">
        <v>1039</v>
      </c>
      <c r="G520" s="10" t="s">
        <v>9</v>
      </c>
      <c r="H520" s="11">
        <v>20448.490000000002</v>
      </c>
      <c r="I520" s="12" t="str">
        <f t="shared" si="8"/>
        <v>Estoque em Mora</v>
      </c>
      <c r="J520" s="12" t="str">
        <f>VLOOKUP(B520,'[1]TJPE REPORTS - LISTA ENTIDADES'!$A$2:$E$249,5,0)</f>
        <v>Município de Gameleira</v>
      </c>
      <c r="K520" s="13" t="e">
        <f>VLOOKUP(B520,'[1]TJPE REPORTS - LISTA ENTIDADES'!$A$1:$E$249,4,0)</f>
        <v>#N/A</v>
      </c>
    </row>
    <row r="521" spans="1:11" x14ac:dyDescent="0.25">
      <c r="A521" s="10">
        <v>531</v>
      </c>
      <c r="B521" s="10" t="s">
        <v>1040</v>
      </c>
      <c r="C521" s="10">
        <v>2025</v>
      </c>
      <c r="D521" s="16">
        <v>1.2582132024817901E+17</v>
      </c>
      <c r="E521" s="10" t="s">
        <v>1041</v>
      </c>
      <c r="F521" s="10" t="s">
        <v>1042</v>
      </c>
      <c r="G521" s="10" t="s">
        <v>9</v>
      </c>
      <c r="H521" s="11">
        <v>196303.44</v>
      </c>
      <c r="I521" s="12" t="str">
        <f t="shared" si="8"/>
        <v>Vincendos</v>
      </c>
      <c r="J521" s="12" t="str">
        <f>VLOOKUP(B521,'[1]TJPE REPORTS - LISTA ENTIDADES'!$A$2:$E$249,5,0)</f>
        <v>Município de Brejo da Madre de Deus</v>
      </c>
      <c r="K521" s="13">
        <f>VLOOKUP(B521,'[1]TJPE REPORTS - LISTA ENTIDADES'!$A$1:$E$249,4,0)</f>
        <v>2700119379154</v>
      </c>
    </row>
    <row r="522" spans="1:11" x14ac:dyDescent="0.25">
      <c r="A522" s="10">
        <v>532</v>
      </c>
      <c r="B522" s="10" t="s">
        <v>1043</v>
      </c>
      <c r="C522" s="10">
        <v>2022</v>
      </c>
      <c r="D522" s="16">
        <v>9.9943820218179008E+16</v>
      </c>
      <c r="E522" s="10" t="s">
        <v>1044</v>
      </c>
      <c r="F522" s="10" t="s">
        <v>1045</v>
      </c>
      <c r="G522" s="10" t="s">
        <v>9</v>
      </c>
      <c r="H522" s="11">
        <v>1304.46</v>
      </c>
      <c r="I522" s="12" t="str">
        <f t="shared" si="8"/>
        <v>Estoque em Mora</v>
      </c>
      <c r="J522" s="12" t="str">
        <f>VLOOKUP(B522,'[1]TJPE REPORTS - LISTA ENTIDADES'!$A$2:$E$249,5,0)</f>
        <v>Município de Ipojuca</v>
      </c>
      <c r="K522" s="13">
        <f>VLOOKUP(B522,'[1]TJPE REPORTS - LISTA ENTIDADES'!$A$1:$E$249,4,0)</f>
        <v>1900110571837</v>
      </c>
    </row>
    <row r="523" spans="1:11" x14ac:dyDescent="0.25">
      <c r="A523" s="10">
        <v>538</v>
      </c>
      <c r="B523" s="10" t="s">
        <v>1046</v>
      </c>
      <c r="C523" s="10">
        <v>2024</v>
      </c>
      <c r="D523" s="16">
        <v>6.9001420238179E+16</v>
      </c>
      <c r="E523" s="10" t="s">
        <v>1047</v>
      </c>
      <c r="F523" s="10" t="s">
        <v>1048</v>
      </c>
      <c r="G523" s="10" t="s">
        <v>9</v>
      </c>
      <c r="H523" s="11">
        <v>230042.17</v>
      </c>
      <c r="I523" s="12" t="str">
        <f t="shared" si="8"/>
        <v>Estoque em Mora</v>
      </c>
      <c r="J523" s="12" t="str">
        <f>VLOOKUP(B523,'[1]TJPE REPORTS - LISTA ENTIDADES'!$A$2:$E$249,5,0)</f>
        <v>Município de Ibirajuba</v>
      </c>
      <c r="K523" s="13">
        <f>VLOOKUP(B523,'[1]TJPE REPORTS - LISTA ENTIDADES'!$A$1:$E$249,4,0)</f>
        <v>2800119378956</v>
      </c>
    </row>
    <row r="524" spans="1:11" x14ac:dyDescent="0.25">
      <c r="A524" s="10">
        <v>539</v>
      </c>
      <c r="B524" s="10" t="s">
        <v>1046</v>
      </c>
      <c r="C524" s="10">
        <v>2025</v>
      </c>
      <c r="D524" s="16">
        <v>3.9924720248179E+16</v>
      </c>
      <c r="E524" s="10" t="s">
        <v>890</v>
      </c>
      <c r="F524" s="10" t="s">
        <v>891</v>
      </c>
      <c r="G524" s="10" t="s">
        <v>9</v>
      </c>
      <c r="H524" s="11">
        <v>24814.880000000001</v>
      </c>
      <c r="I524" s="12" t="str">
        <f t="shared" si="8"/>
        <v>Vincendos</v>
      </c>
      <c r="J524" s="12" t="str">
        <f>VLOOKUP(B524,'[1]TJPE REPORTS - LISTA ENTIDADES'!$A$2:$E$249,5,0)</f>
        <v>Município de Ibirajuba</v>
      </c>
      <c r="K524" s="13">
        <f>VLOOKUP(B524,'[1]TJPE REPORTS - LISTA ENTIDADES'!$A$1:$E$249,4,0)</f>
        <v>2800119378956</v>
      </c>
    </row>
    <row r="525" spans="1:11" x14ac:dyDescent="0.25">
      <c r="A525" s="10">
        <v>540</v>
      </c>
      <c r="B525" s="10" t="s">
        <v>1046</v>
      </c>
      <c r="C525" s="10">
        <v>2025</v>
      </c>
      <c r="D525" s="16">
        <v>3.9950220248179E+16</v>
      </c>
      <c r="E525" s="10" t="s">
        <v>1049</v>
      </c>
      <c r="F525" s="10" t="s">
        <v>1050</v>
      </c>
      <c r="G525" s="10" t="s">
        <v>9</v>
      </c>
      <c r="H525" s="11">
        <v>230901.94</v>
      </c>
      <c r="I525" s="12" t="str">
        <f t="shared" si="8"/>
        <v>Vincendos</v>
      </c>
      <c r="J525" s="12" t="str">
        <f>VLOOKUP(B525,'[1]TJPE REPORTS - LISTA ENTIDADES'!$A$2:$E$249,5,0)</f>
        <v>Município de Ibirajuba</v>
      </c>
      <c r="K525" s="13">
        <f>VLOOKUP(B525,'[1]TJPE REPORTS - LISTA ENTIDADES'!$A$1:$E$249,4,0)</f>
        <v>2800119378956</v>
      </c>
    </row>
    <row r="526" spans="1:11" x14ac:dyDescent="0.25">
      <c r="A526" s="10">
        <v>541</v>
      </c>
      <c r="B526" s="10" t="s">
        <v>1046</v>
      </c>
      <c r="C526" s="10">
        <v>2025</v>
      </c>
      <c r="D526" s="16">
        <v>4.6853120248179E+16</v>
      </c>
      <c r="E526" s="10" t="s">
        <v>890</v>
      </c>
      <c r="F526" s="10" t="s">
        <v>891</v>
      </c>
      <c r="G526" s="10" t="s">
        <v>9</v>
      </c>
      <c r="H526" s="11">
        <v>24710.1</v>
      </c>
      <c r="I526" s="12" t="str">
        <f t="shared" si="8"/>
        <v>Vincendos</v>
      </c>
      <c r="J526" s="12" t="str">
        <f>VLOOKUP(B526,'[1]TJPE REPORTS - LISTA ENTIDADES'!$A$2:$E$249,5,0)</f>
        <v>Município de Ibirajuba</v>
      </c>
      <c r="K526" s="13">
        <f>VLOOKUP(B526,'[1]TJPE REPORTS - LISTA ENTIDADES'!$A$1:$E$249,4,0)</f>
        <v>2800119378956</v>
      </c>
    </row>
    <row r="527" spans="1:11" x14ac:dyDescent="0.25">
      <c r="A527" s="10">
        <v>542</v>
      </c>
      <c r="B527" s="10" t="s">
        <v>1046</v>
      </c>
      <c r="C527" s="10">
        <v>2025</v>
      </c>
      <c r="D527" s="16">
        <v>4.6983020248179E+16</v>
      </c>
      <c r="E527" s="10" t="s">
        <v>1051</v>
      </c>
      <c r="F527" s="10" t="s">
        <v>1052</v>
      </c>
      <c r="G527" s="10" t="s">
        <v>9</v>
      </c>
      <c r="H527" s="11">
        <v>229907.08</v>
      </c>
      <c r="I527" s="12" t="str">
        <f t="shared" si="8"/>
        <v>Vincendos</v>
      </c>
      <c r="J527" s="12" t="str">
        <f>VLOOKUP(B527,'[1]TJPE REPORTS - LISTA ENTIDADES'!$A$2:$E$249,5,0)</f>
        <v>Município de Ibirajuba</v>
      </c>
      <c r="K527" s="13">
        <f>VLOOKUP(B527,'[1]TJPE REPORTS - LISTA ENTIDADES'!$A$1:$E$249,4,0)</f>
        <v>2800119378956</v>
      </c>
    </row>
    <row r="528" spans="1:11" x14ac:dyDescent="0.25">
      <c r="A528" s="10">
        <v>543</v>
      </c>
      <c r="B528" s="10" t="s">
        <v>1046</v>
      </c>
      <c r="C528" s="10">
        <v>2025</v>
      </c>
      <c r="D528" s="16">
        <v>4.0634920248179E+16</v>
      </c>
      <c r="E528" s="10" t="s">
        <v>890</v>
      </c>
      <c r="F528" s="10" t="s">
        <v>891</v>
      </c>
      <c r="G528" s="10" t="s">
        <v>9</v>
      </c>
      <c r="H528" s="11">
        <v>24981.82</v>
      </c>
      <c r="I528" s="12" t="str">
        <f t="shared" si="8"/>
        <v>Vincendos</v>
      </c>
      <c r="J528" s="12" t="str">
        <f>VLOOKUP(B528,'[1]TJPE REPORTS - LISTA ENTIDADES'!$A$2:$E$249,5,0)</f>
        <v>Município de Ibirajuba</v>
      </c>
      <c r="K528" s="13">
        <f>VLOOKUP(B528,'[1]TJPE REPORTS - LISTA ENTIDADES'!$A$1:$E$249,4,0)</f>
        <v>2800119378956</v>
      </c>
    </row>
    <row r="529" spans="1:11" x14ac:dyDescent="0.25">
      <c r="A529" s="10">
        <v>544</v>
      </c>
      <c r="B529" s="10" t="s">
        <v>1046</v>
      </c>
      <c r="C529" s="10">
        <v>2025</v>
      </c>
      <c r="D529" s="16">
        <v>4.0643420248179E+16</v>
      </c>
      <c r="E529" s="10" t="s">
        <v>1053</v>
      </c>
      <c r="F529" s="10" t="s">
        <v>1054</v>
      </c>
      <c r="G529" s="10" t="s">
        <v>9</v>
      </c>
      <c r="H529" s="11">
        <v>232713.62</v>
      </c>
      <c r="I529" s="12" t="str">
        <f t="shared" si="8"/>
        <v>Vincendos</v>
      </c>
      <c r="J529" s="12" t="str">
        <f>VLOOKUP(B529,'[1]TJPE REPORTS - LISTA ENTIDADES'!$A$2:$E$249,5,0)</f>
        <v>Município de Ibirajuba</v>
      </c>
      <c r="K529" s="13">
        <f>VLOOKUP(B529,'[1]TJPE REPORTS - LISTA ENTIDADES'!$A$1:$E$249,4,0)</f>
        <v>2800119378956</v>
      </c>
    </row>
    <row r="530" spans="1:11" x14ac:dyDescent="0.25">
      <c r="A530" s="10">
        <v>545</v>
      </c>
      <c r="B530" s="10" t="s">
        <v>1046</v>
      </c>
      <c r="C530" s="10">
        <v>2025</v>
      </c>
      <c r="D530" s="16">
        <v>4.0747820248179E+16</v>
      </c>
      <c r="E530" s="10" t="s">
        <v>890</v>
      </c>
      <c r="F530" s="10" t="s">
        <v>891</v>
      </c>
      <c r="G530" s="10" t="s">
        <v>9</v>
      </c>
      <c r="H530" s="11">
        <v>15548.92</v>
      </c>
      <c r="I530" s="12" t="str">
        <f t="shared" si="8"/>
        <v>Vincendos</v>
      </c>
      <c r="J530" s="12" t="str">
        <f>VLOOKUP(B530,'[1]TJPE REPORTS - LISTA ENTIDADES'!$A$2:$E$249,5,0)</f>
        <v>Município de Ibirajuba</v>
      </c>
      <c r="K530" s="13">
        <f>VLOOKUP(B530,'[1]TJPE REPORTS - LISTA ENTIDADES'!$A$1:$E$249,4,0)</f>
        <v>2800119378956</v>
      </c>
    </row>
    <row r="531" spans="1:11" x14ac:dyDescent="0.25">
      <c r="A531" s="10">
        <v>546</v>
      </c>
      <c r="B531" s="10" t="s">
        <v>1046</v>
      </c>
      <c r="C531" s="10">
        <v>2025</v>
      </c>
      <c r="D531" s="16">
        <v>4.0756320248179E+16</v>
      </c>
      <c r="E531" s="10" t="s">
        <v>1055</v>
      </c>
      <c r="F531" s="10" t="s">
        <v>1056</v>
      </c>
      <c r="G531" s="10" t="s">
        <v>9</v>
      </c>
      <c r="H531" s="11">
        <v>153943.42000000001</v>
      </c>
      <c r="I531" s="12" t="str">
        <f t="shared" si="8"/>
        <v>Vincendos</v>
      </c>
      <c r="J531" s="12" t="str">
        <f>VLOOKUP(B531,'[1]TJPE REPORTS - LISTA ENTIDADES'!$A$2:$E$249,5,0)</f>
        <v>Município de Ibirajuba</v>
      </c>
      <c r="K531" s="13">
        <f>VLOOKUP(B531,'[1]TJPE REPORTS - LISTA ENTIDADES'!$A$1:$E$249,4,0)</f>
        <v>2800119378956</v>
      </c>
    </row>
    <row r="532" spans="1:11" x14ac:dyDescent="0.25">
      <c r="A532" s="10">
        <v>547</v>
      </c>
      <c r="B532" s="10" t="s">
        <v>1046</v>
      </c>
      <c r="C532" s="10">
        <v>2025</v>
      </c>
      <c r="D532" s="16">
        <v>4.3042320248179E+16</v>
      </c>
      <c r="E532" s="10" t="s">
        <v>890</v>
      </c>
      <c r="F532" s="10" t="s">
        <v>891</v>
      </c>
      <c r="G532" s="10" t="s">
        <v>9</v>
      </c>
      <c r="H532" s="11">
        <v>17394.759999999998</v>
      </c>
      <c r="I532" s="12" t="str">
        <f t="shared" si="8"/>
        <v>Vincendos</v>
      </c>
      <c r="J532" s="12" t="str">
        <f>VLOOKUP(B532,'[1]TJPE REPORTS - LISTA ENTIDADES'!$A$2:$E$249,5,0)</f>
        <v>Município de Ibirajuba</v>
      </c>
      <c r="K532" s="13">
        <f>VLOOKUP(B532,'[1]TJPE REPORTS - LISTA ENTIDADES'!$A$1:$E$249,4,0)</f>
        <v>2800119378956</v>
      </c>
    </row>
    <row r="533" spans="1:11" x14ac:dyDescent="0.25">
      <c r="A533" s="10">
        <v>548</v>
      </c>
      <c r="B533" s="10" t="s">
        <v>1046</v>
      </c>
      <c r="C533" s="10">
        <v>2025</v>
      </c>
      <c r="D533" s="16">
        <v>4.3050820248179E+16</v>
      </c>
      <c r="E533" s="10" t="s">
        <v>1057</v>
      </c>
      <c r="F533" s="10" t="s">
        <v>1058</v>
      </c>
      <c r="G533" s="10" t="s">
        <v>9</v>
      </c>
      <c r="H533" s="11">
        <v>52279.51</v>
      </c>
      <c r="I533" s="12" t="str">
        <f t="shared" si="8"/>
        <v>Vincendos</v>
      </c>
      <c r="J533" s="12" t="str">
        <f>VLOOKUP(B533,'[1]TJPE REPORTS - LISTA ENTIDADES'!$A$2:$E$249,5,0)</f>
        <v>Município de Ibirajuba</v>
      </c>
      <c r="K533" s="13">
        <f>VLOOKUP(B533,'[1]TJPE REPORTS - LISTA ENTIDADES'!$A$1:$E$249,4,0)</f>
        <v>2800119378956</v>
      </c>
    </row>
    <row r="534" spans="1:11" x14ac:dyDescent="0.25">
      <c r="A534" s="10">
        <v>549</v>
      </c>
      <c r="B534" s="10" t="s">
        <v>1046</v>
      </c>
      <c r="C534" s="10">
        <v>2025</v>
      </c>
      <c r="D534" s="16">
        <v>4.3069020248179E+16</v>
      </c>
      <c r="E534" s="10" t="s">
        <v>1059</v>
      </c>
      <c r="F534" s="10" t="s">
        <v>1060</v>
      </c>
      <c r="G534" s="10" t="s">
        <v>9</v>
      </c>
      <c r="H534" s="11">
        <v>52279.51</v>
      </c>
      <c r="I534" s="12" t="str">
        <f t="shared" si="8"/>
        <v>Vincendos</v>
      </c>
      <c r="J534" s="12" t="str">
        <f>VLOOKUP(B534,'[1]TJPE REPORTS - LISTA ENTIDADES'!$A$2:$E$249,5,0)</f>
        <v>Município de Ibirajuba</v>
      </c>
      <c r="K534" s="13">
        <f>VLOOKUP(B534,'[1]TJPE REPORTS - LISTA ENTIDADES'!$A$1:$E$249,4,0)</f>
        <v>2800119378956</v>
      </c>
    </row>
    <row r="535" spans="1:11" x14ac:dyDescent="0.25">
      <c r="A535" s="10">
        <v>550</v>
      </c>
      <c r="B535" s="10" t="s">
        <v>1046</v>
      </c>
      <c r="C535" s="10">
        <v>2025</v>
      </c>
      <c r="D535" s="16">
        <v>4.3086020248179E+16</v>
      </c>
      <c r="E535" s="10" t="s">
        <v>1061</v>
      </c>
      <c r="F535" s="10" t="s">
        <v>1062</v>
      </c>
      <c r="G535" s="10" t="s">
        <v>9</v>
      </c>
      <c r="H535" s="11">
        <v>52279.51</v>
      </c>
      <c r="I535" s="12" t="str">
        <f t="shared" si="8"/>
        <v>Vincendos</v>
      </c>
      <c r="J535" s="12" t="str">
        <f>VLOOKUP(B535,'[1]TJPE REPORTS - LISTA ENTIDADES'!$A$2:$E$249,5,0)</f>
        <v>Município de Ibirajuba</v>
      </c>
      <c r="K535" s="13">
        <f>VLOOKUP(B535,'[1]TJPE REPORTS - LISTA ENTIDADES'!$A$1:$E$249,4,0)</f>
        <v>2800119378956</v>
      </c>
    </row>
    <row r="536" spans="1:11" x14ac:dyDescent="0.25">
      <c r="A536" s="10">
        <v>551</v>
      </c>
      <c r="B536" s="10" t="s">
        <v>1046</v>
      </c>
      <c r="C536" s="10">
        <v>2025</v>
      </c>
      <c r="D536" s="16">
        <v>4.2661120248179E+16</v>
      </c>
      <c r="E536" s="10" t="s">
        <v>890</v>
      </c>
      <c r="F536" s="10" t="s">
        <v>891</v>
      </c>
      <c r="G536" s="10" t="s">
        <v>9</v>
      </c>
      <c r="H536" s="11">
        <v>23945.83</v>
      </c>
      <c r="I536" s="12" t="str">
        <f t="shared" si="8"/>
        <v>Vincendos</v>
      </c>
      <c r="J536" s="12" t="str">
        <f>VLOOKUP(B536,'[1]TJPE REPORTS - LISTA ENTIDADES'!$A$2:$E$249,5,0)</f>
        <v>Município de Ibirajuba</v>
      </c>
      <c r="K536" s="13">
        <f>VLOOKUP(B536,'[1]TJPE REPORTS - LISTA ENTIDADES'!$A$1:$E$249,4,0)</f>
        <v>2800119378956</v>
      </c>
    </row>
    <row r="537" spans="1:11" x14ac:dyDescent="0.25">
      <c r="A537" s="10">
        <v>552</v>
      </c>
      <c r="B537" s="10" t="s">
        <v>1046</v>
      </c>
      <c r="C537" s="10">
        <v>2025</v>
      </c>
      <c r="D537" s="16">
        <v>1.3728892024817901E+17</v>
      </c>
      <c r="E537" s="10" t="s">
        <v>890</v>
      </c>
      <c r="F537" s="10" t="s">
        <v>891</v>
      </c>
      <c r="G537" s="10" t="s">
        <v>9</v>
      </c>
      <c r="H537" s="11">
        <v>20332.169999999998</v>
      </c>
      <c r="I537" s="12" t="str">
        <f t="shared" si="8"/>
        <v>Vincendos</v>
      </c>
      <c r="J537" s="12" t="str">
        <f>VLOOKUP(B537,'[1]TJPE REPORTS - LISTA ENTIDADES'!$A$2:$E$249,5,0)</f>
        <v>Município de Ibirajuba</v>
      </c>
      <c r="K537" s="13">
        <f>VLOOKUP(B537,'[1]TJPE REPORTS - LISTA ENTIDADES'!$A$1:$E$249,4,0)</f>
        <v>2800119378956</v>
      </c>
    </row>
    <row r="538" spans="1:11" x14ac:dyDescent="0.25">
      <c r="A538" s="10">
        <v>553</v>
      </c>
      <c r="B538" s="10" t="s">
        <v>1046</v>
      </c>
      <c r="C538" s="10">
        <v>2025</v>
      </c>
      <c r="D538" s="16">
        <v>1.3729742024817901E+17</v>
      </c>
      <c r="E538" s="10" t="s">
        <v>1063</v>
      </c>
      <c r="F538" s="10" t="s">
        <v>1064</v>
      </c>
      <c r="G538" s="10" t="s">
        <v>9</v>
      </c>
      <c r="H538" s="11">
        <v>201761.06</v>
      </c>
      <c r="I538" s="12" t="str">
        <f t="shared" si="8"/>
        <v>Vincendos</v>
      </c>
      <c r="J538" s="12" t="str">
        <f>VLOOKUP(B538,'[1]TJPE REPORTS - LISTA ENTIDADES'!$A$2:$E$249,5,0)</f>
        <v>Município de Ibirajuba</v>
      </c>
      <c r="K538" s="13">
        <f>VLOOKUP(B538,'[1]TJPE REPORTS - LISTA ENTIDADES'!$A$1:$E$249,4,0)</f>
        <v>2800119378956</v>
      </c>
    </row>
    <row r="539" spans="1:11" x14ac:dyDescent="0.25">
      <c r="A539" s="10">
        <v>554</v>
      </c>
      <c r="B539" s="10" t="s">
        <v>1065</v>
      </c>
      <c r="C539" s="10">
        <v>2021</v>
      </c>
      <c r="D539" s="16">
        <v>9.6482420208179008E+16</v>
      </c>
      <c r="E539" s="10" t="s">
        <v>1066</v>
      </c>
      <c r="F539" s="10" t="s">
        <v>1067</v>
      </c>
      <c r="G539" s="10" t="s">
        <v>9</v>
      </c>
      <c r="H539" s="11">
        <v>696.64</v>
      </c>
      <c r="I539" s="12" t="str">
        <f t="shared" si="8"/>
        <v>Estoque em Mora</v>
      </c>
      <c r="J539" s="12" t="str">
        <f>VLOOKUP(B539,'[1]TJPE REPORTS - LISTA ENTIDADES'!$A$2:$E$249,5,0)</f>
        <v>Município de Caruaru</v>
      </c>
      <c r="K539" s="13">
        <f>VLOOKUP(B539,'[1]TJPE REPORTS - LISTA ENTIDADES'!$A$1:$E$249,4,0)</f>
        <v>3500110571371</v>
      </c>
    </row>
    <row r="540" spans="1:11" x14ac:dyDescent="0.25">
      <c r="A540" s="10">
        <v>555</v>
      </c>
      <c r="B540" s="10" t="s">
        <v>1068</v>
      </c>
      <c r="C540" s="10">
        <v>2018</v>
      </c>
      <c r="D540" s="16">
        <v>1.4433052016816998E+17</v>
      </c>
      <c r="E540" s="10" t="s">
        <v>1069</v>
      </c>
      <c r="F540" s="10"/>
      <c r="G540" s="10" t="s">
        <v>9</v>
      </c>
      <c r="H540" s="11">
        <v>355577.33</v>
      </c>
      <c r="I540" s="12" t="str">
        <f t="shared" si="8"/>
        <v>Estoque em Mora</v>
      </c>
      <c r="J540" s="12" t="str">
        <f>VLOOKUP(B540,'[1]TJPE REPORTS - LISTA ENTIDADES'!$A$2:$E$249,5,0)</f>
        <v>INSS - Instituto Nacional do Seguro Social</v>
      </c>
      <c r="K540" s="13">
        <f>VLOOKUP(B540,'[1]TJPE REPORTS - LISTA ENTIDADES'!$A$1:$E$249,4,0)</f>
        <v>500106954810</v>
      </c>
    </row>
    <row r="541" spans="1:11" x14ac:dyDescent="0.25">
      <c r="A541" s="10">
        <v>556</v>
      </c>
      <c r="B541" s="10" t="s">
        <v>1068</v>
      </c>
      <c r="C541" s="10">
        <v>2019</v>
      </c>
      <c r="D541" s="16">
        <v>6.9874320188179E+16</v>
      </c>
      <c r="E541" s="10" t="s">
        <v>1070</v>
      </c>
      <c r="F541" s="10" t="s">
        <v>1071</v>
      </c>
      <c r="G541" s="10" t="s">
        <v>9</v>
      </c>
      <c r="H541" s="11">
        <v>81293.08</v>
      </c>
      <c r="I541" s="12" t="str">
        <f t="shared" si="8"/>
        <v>Estoque em Mora</v>
      </c>
      <c r="J541" s="12" t="str">
        <f>VLOOKUP(B541,'[1]TJPE REPORTS - LISTA ENTIDADES'!$A$2:$E$249,5,0)</f>
        <v>INSS - Instituto Nacional do Seguro Social</v>
      </c>
      <c r="K541" s="13">
        <f>VLOOKUP(B541,'[1]TJPE REPORTS - LISTA ENTIDADES'!$A$1:$E$249,4,0)</f>
        <v>500106954810</v>
      </c>
    </row>
    <row r="542" spans="1:11" x14ac:dyDescent="0.25">
      <c r="A542" s="10">
        <v>557</v>
      </c>
      <c r="B542" s="10" t="s">
        <v>1068</v>
      </c>
      <c r="C542" s="10">
        <v>2019</v>
      </c>
      <c r="D542" s="16">
        <v>6.8679720188179E+16</v>
      </c>
      <c r="E542" s="10" t="s">
        <v>1072</v>
      </c>
      <c r="F542" s="10" t="s">
        <v>1073</v>
      </c>
      <c r="G542" s="10" t="s">
        <v>9</v>
      </c>
      <c r="H542" s="11">
        <v>73666.850000000006</v>
      </c>
      <c r="I542" s="12" t="str">
        <f t="shared" si="8"/>
        <v>Estoque em Mora</v>
      </c>
      <c r="J542" s="12" t="str">
        <f>VLOOKUP(B542,'[1]TJPE REPORTS - LISTA ENTIDADES'!$A$2:$E$249,5,0)</f>
        <v>INSS - Instituto Nacional do Seguro Social</v>
      </c>
      <c r="K542" s="13">
        <f>VLOOKUP(B542,'[1]TJPE REPORTS - LISTA ENTIDADES'!$A$1:$E$249,4,0)</f>
        <v>500106954810</v>
      </c>
    </row>
    <row r="543" spans="1:11" x14ac:dyDescent="0.25">
      <c r="A543" s="10">
        <v>558</v>
      </c>
      <c r="B543" s="10" t="s">
        <v>1068</v>
      </c>
      <c r="C543" s="10">
        <v>2024</v>
      </c>
      <c r="D543" s="16">
        <v>6.5641020238179E+16</v>
      </c>
      <c r="E543" s="10" t="s">
        <v>1074</v>
      </c>
      <c r="F543" s="10" t="s">
        <v>1075</v>
      </c>
      <c r="G543" s="10" t="s">
        <v>9</v>
      </c>
      <c r="H543" s="11">
        <v>254056.38</v>
      </c>
      <c r="I543" s="12" t="str">
        <f t="shared" si="8"/>
        <v>Estoque em Mora</v>
      </c>
      <c r="J543" s="12" t="str">
        <f>VLOOKUP(B543,'[1]TJPE REPORTS - LISTA ENTIDADES'!$A$2:$E$249,5,0)</f>
        <v>INSS - Instituto Nacional do Seguro Social</v>
      </c>
      <c r="K543" s="13">
        <f>VLOOKUP(B543,'[1]TJPE REPORTS - LISTA ENTIDADES'!$A$1:$E$249,4,0)</f>
        <v>500106954810</v>
      </c>
    </row>
    <row r="544" spans="1:11" x14ac:dyDescent="0.25">
      <c r="A544" s="10">
        <v>559</v>
      </c>
      <c r="B544" s="10" t="s">
        <v>1068</v>
      </c>
      <c r="C544" s="10">
        <v>2025</v>
      </c>
      <c r="D544" s="16">
        <v>1.6746552023817901E+17</v>
      </c>
      <c r="E544" s="10" t="s">
        <v>1076</v>
      </c>
      <c r="F544" s="10" t="s">
        <v>1077</v>
      </c>
      <c r="G544" s="10" t="s">
        <v>9</v>
      </c>
      <c r="H544" s="11">
        <v>167355.26999999999</v>
      </c>
      <c r="I544" s="12" t="str">
        <f t="shared" si="8"/>
        <v>Vincendos</v>
      </c>
      <c r="J544" s="12" t="str">
        <f>VLOOKUP(B544,'[1]TJPE REPORTS - LISTA ENTIDADES'!$A$2:$E$249,5,0)</f>
        <v>INSS - Instituto Nacional do Seguro Social</v>
      </c>
      <c r="K544" s="13">
        <f>VLOOKUP(B544,'[1]TJPE REPORTS - LISTA ENTIDADES'!$A$1:$E$249,4,0)</f>
        <v>500106954810</v>
      </c>
    </row>
    <row r="545" spans="1:11" x14ac:dyDescent="0.25">
      <c r="A545" s="10">
        <v>560</v>
      </c>
      <c r="B545" s="10" t="s">
        <v>1068</v>
      </c>
      <c r="C545" s="10">
        <v>2025</v>
      </c>
      <c r="D545" s="16">
        <v>2.0347692023817901E+17</v>
      </c>
      <c r="E545" s="10" t="s">
        <v>1078</v>
      </c>
      <c r="F545" s="10" t="s">
        <v>1079</v>
      </c>
      <c r="G545" s="10" t="s">
        <v>9</v>
      </c>
      <c r="H545" s="11">
        <v>239537.62</v>
      </c>
      <c r="I545" s="12" t="str">
        <f t="shared" si="8"/>
        <v>Vincendos</v>
      </c>
      <c r="J545" s="12" t="str">
        <f>VLOOKUP(B545,'[1]TJPE REPORTS - LISTA ENTIDADES'!$A$2:$E$249,5,0)</f>
        <v>INSS - Instituto Nacional do Seguro Social</v>
      </c>
      <c r="K545" s="13">
        <f>VLOOKUP(B545,'[1]TJPE REPORTS - LISTA ENTIDADES'!$A$1:$E$249,4,0)</f>
        <v>500106954810</v>
      </c>
    </row>
    <row r="546" spans="1:11" x14ac:dyDescent="0.25">
      <c r="A546" s="10">
        <v>561</v>
      </c>
      <c r="B546" s="10" t="s">
        <v>1068</v>
      </c>
      <c r="C546" s="10">
        <v>2025</v>
      </c>
      <c r="D546" s="16">
        <v>1.6733562023817901E+17</v>
      </c>
      <c r="E546" s="10" t="s">
        <v>1080</v>
      </c>
      <c r="F546" s="10" t="s">
        <v>1081</v>
      </c>
      <c r="G546" s="10" t="s">
        <v>9</v>
      </c>
      <c r="H546" s="11">
        <v>191227.72</v>
      </c>
      <c r="I546" s="12" t="str">
        <f t="shared" si="8"/>
        <v>Vincendos</v>
      </c>
      <c r="J546" s="12" t="str">
        <f>VLOOKUP(B546,'[1]TJPE REPORTS - LISTA ENTIDADES'!$A$2:$E$249,5,0)</f>
        <v>INSS - Instituto Nacional do Seguro Social</v>
      </c>
      <c r="K546" s="13">
        <f>VLOOKUP(B546,'[1]TJPE REPORTS - LISTA ENTIDADES'!$A$1:$E$249,4,0)</f>
        <v>500106954810</v>
      </c>
    </row>
    <row r="547" spans="1:11" x14ac:dyDescent="0.25">
      <c r="A547" s="10">
        <v>562</v>
      </c>
      <c r="B547" s="10" t="s">
        <v>1068</v>
      </c>
      <c r="C547" s="10">
        <v>2025</v>
      </c>
      <c r="D547" s="16">
        <v>2.1347072023817901E+17</v>
      </c>
      <c r="E547" s="10" t="s">
        <v>1082</v>
      </c>
      <c r="F547" s="10" t="s">
        <v>1083</v>
      </c>
      <c r="G547" s="10" t="s">
        <v>9</v>
      </c>
      <c r="H547" s="11">
        <v>193194.21</v>
      </c>
      <c r="I547" s="12" t="str">
        <f t="shared" si="8"/>
        <v>Vincendos</v>
      </c>
      <c r="J547" s="12" t="str">
        <f>VLOOKUP(B547,'[1]TJPE REPORTS - LISTA ENTIDADES'!$A$2:$E$249,5,0)</f>
        <v>INSS - Instituto Nacional do Seguro Social</v>
      </c>
      <c r="K547" s="13">
        <f>VLOOKUP(B547,'[1]TJPE REPORTS - LISTA ENTIDADES'!$A$1:$E$249,4,0)</f>
        <v>500106954810</v>
      </c>
    </row>
    <row r="548" spans="1:11" x14ac:dyDescent="0.25">
      <c r="A548" s="10">
        <v>563</v>
      </c>
      <c r="B548" s="10" t="s">
        <v>1068</v>
      </c>
      <c r="C548" s="10">
        <v>2025</v>
      </c>
      <c r="D548" s="16">
        <v>2.0795422023817901E+17</v>
      </c>
      <c r="E548" s="10" t="s">
        <v>1084</v>
      </c>
      <c r="F548" s="10" t="s">
        <v>1085</v>
      </c>
      <c r="G548" s="10" t="s">
        <v>9</v>
      </c>
      <c r="H548" s="11">
        <v>143626.97</v>
      </c>
      <c r="I548" s="12" t="str">
        <f t="shared" si="8"/>
        <v>Vincendos</v>
      </c>
      <c r="J548" s="12" t="str">
        <f>VLOOKUP(B548,'[1]TJPE REPORTS - LISTA ENTIDADES'!$A$2:$E$249,5,0)</f>
        <v>INSS - Instituto Nacional do Seguro Social</v>
      </c>
      <c r="K548" s="13">
        <f>VLOOKUP(B548,'[1]TJPE REPORTS - LISTA ENTIDADES'!$A$1:$E$249,4,0)</f>
        <v>500106954810</v>
      </c>
    </row>
    <row r="549" spans="1:11" x14ac:dyDescent="0.25">
      <c r="A549" s="10">
        <v>564</v>
      </c>
      <c r="B549" s="10" t="s">
        <v>1068</v>
      </c>
      <c r="C549" s="10">
        <v>2025</v>
      </c>
      <c r="D549" s="16">
        <v>2.3957452023817901E+17</v>
      </c>
      <c r="E549" s="10" t="s">
        <v>1086</v>
      </c>
      <c r="F549" s="10" t="s">
        <v>1087</v>
      </c>
      <c r="G549" s="10" t="s">
        <v>9</v>
      </c>
      <c r="H549" s="11">
        <v>37740.57</v>
      </c>
      <c r="I549" s="12" t="str">
        <f t="shared" si="8"/>
        <v>Vincendos</v>
      </c>
      <c r="J549" s="12" t="str">
        <f>VLOOKUP(B549,'[1]TJPE REPORTS - LISTA ENTIDADES'!$A$2:$E$249,5,0)</f>
        <v>INSS - Instituto Nacional do Seguro Social</v>
      </c>
      <c r="K549" s="13">
        <f>VLOOKUP(B549,'[1]TJPE REPORTS - LISTA ENTIDADES'!$A$1:$E$249,4,0)</f>
        <v>500106954810</v>
      </c>
    </row>
    <row r="550" spans="1:11" x14ac:dyDescent="0.25">
      <c r="A550" s="10">
        <v>565</v>
      </c>
      <c r="B550" s="10" t="s">
        <v>1068</v>
      </c>
      <c r="C550" s="10">
        <v>2025</v>
      </c>
      <c r="D550" s="16">
        <v>2.4562882023817901E+17</v>
      </c>
      <c r="E550" s="10" t="s">
        <v>1088</v>
      </c>
      <c r="F550" s="10" t="s">
        <v>1089</v>
      </c>
      <c r="G550" s="10" t="s">
        <v>9</v>
      </c>
      <c r="H550" s="11">
        <v>133743.42000000001</v>
      </c>
      <c r="I550" s="12" t="str">
        <f t="shared" si="8"/>
        <v>Vincendos</v>
      </c>
      <c r="J550" s="12" t="str">
        <f>VLOOKUP(B550,'[1]TJPE REPORTS - LISTA ENTIDADES'!$A$2:$E$249,5,0)</f>
        <v>INSS - Instituto Nacional do Seguro Social</v>
      </c>
      <c r="K550" s="13">
        <f>VLOOKUP(B550,'[1]TJPE REPORTS - LISTA ENTIDADES'!$A$1:$E$249,4,0)</f>
        <v>500106954810</v>
      </c>
    </row>
    <row r="551" spans="1:11" x14ac:dyDescent="0.25">
      <c r="A551" s="10">
        <v>566</v>
      </c>
      <c r="B551" s="10" t="s">
        <v>1068</v>
      </c>
      <c r="C551" s="10">
        <v>2025</v>
      </c>
      <c r="D551" s="16">
        <v>4.3103020248179E+16</v>
      </c>
      <c r="E551" s="10" t="s">
        <v>1090</v>
      </c>
      <c r="F551" s="10" t="s">
        <v>1091</v>
      </c>
      <c r="G551" s="10" t="s">
        <v>9</v>
      </c>
      <c r="H551" s="11">
        <v>231186.51</v>
      </c>
      <c r="I551" s="12" t="str">
        <f t="shared" si="8"/>
        <v>Vincendos</v>
      </c>
      <c r="J551" s="12" t="str">
        <f>VLOOKUP(B551,'[1]TJPE REPORTS - LISTA ENTIDADES'!$A$2:$E$249,5,0)</f>
        <v>INSS - Instituto Nacional do Seguro Social</v>
      </c>
      <c r="K551" s="13">
        <f>VLOOKUP(B551,'[1]TJPE REPORTS - LISTA ENTIDADES'!$A$1:$E$249,4,0)</f>
        <v>500106954810</v>
      </c>
    </row>
    <row r="552" spans="1:11" x14ac:dyDescent="0.25">
      <c r="A552" s="10">
        <v>567</v>
      </c>
      <c r="B552" s="10" t="s">
        <v>1068</v>
      </c>
      <c r="C552" s="10">
        <v>2025</v>
      </c>
      <c r="D552" s="16">
        <v>4.1076820248179E+16</v>
      </c>
      <c r="E552" s="10" t="s">
        <v>1092</v>
      </c>
      <c r="F552" s="10" t="s">
        <v>1093</v>
      </c>
      <c r="G552" s="10" t="s">
        <v>9</v>
      </c>
      <c r="H552" s="11">
        <v>151286.39000000001</v>
      </c>
      <c r="I552" s="12" t="str">
        <f t="shared" si="8"/>
        <v>Vincendos</v>
      </c>
      <c r="J552" s="12" t="str">
        <f>VLOOKUP(B552,'[1]TJPE REPORTS - LISTA ENTIDADES'!$A$2:$E$249,5,0)</f>
        <v>INSS - Instituto Nacional do Seguro Social</v>
      </c>
      <c r="K552" s="13">
        <f>VLOOKUP(B552,'[1]TJPE REPORTS - LISTA ENTIDADES'!$A$1:$E$249,4,0)</f>
        <v>500106954810</v>
      </c>
    </row>
    <row r="553" spans="1:11" x14ac:dyDescent="0.25">
      <c r="A553" s="10">
        <v>568</v>
      </c>
      <c r="B553" s="10" t="s">
        <v>1068</v>
      </c>
      <c r="C553" s="10">
        <v>2025</v>
      </c>
      <c r="D553" s="16">
        <v>6.7820420248179E+16</v>
      </c>
      <c r="E553" s="10" t="s">
        <v>1094</v>
      </c>
      <c r="F553" s="10" t="s">
        <v>1095</v>
      </c>
      <c r="G553" s="10" t="s">
        <v>9</v>
      </c>
      <c r="H553" s="11">
        <v>156396.48000000001</v>
      </c>
      <c r="I553" s="12" t="str">
        <f t="shared" si="8"/>
        <v>Vincendos</v>
      </c>
      <c r="J553" s="12" t="str">
        <f>VLOOKUP(B553,'[1]TJPE REPORTS - LISTA ENTIDADES'!$A$2:$E$249,5,0)</f>
        <v>INSS - Instituto Nacional do Seguro Social</v>
      </c>
      <c r="K553" s="13">
        <f>VLOOKUP(B553,'[1]TJPE REPORTS - LISTA ENTIDADES'!$A$1:$E$249,4,0)</f>
        <v>500106954810</v>
      </c>
    </row>
    <row r="554" spans="1:11" x14ac:dyDescent="0.25">
      <c r="A554" s="10">
        <v>569</v>
      </c>
      <c r="B554" s="10" t="s">
        <v>1068</v>
      </c>
      <c r="C554" s="10">
        <v>2025</v>
      </c>
      <c r="D554" s="16">
        <v>8.8416220248179008E+16</v>
      </c>
      <c r="E554" s="10" t="s">
        <v>1096</v>
      </c>
      <c r="F554" s="10" t="s">
        <v>1097</v>
      </c>
      <c r="G554" s="10" t="s">
        <v>9</v>
      </c>
      <c r="H554" s="11">
        <v>109005.63</v>
      </c>
      <c r="I554" s="12" t="str">
        <f t="shared" si="8"/>
        <v>Vincendos</v>
      </c>
      <c r="J554" s="12" t="str">
        <f>VLOOKUP(B554,'[1]TJPE REPORTS - LISTA ENTIDADES'!$A$2:$E$249,5,0)</f>
        <v>INSS - Instituto Nacional do Seguro Social</v>
      </c>
      <c r="K554" s="13">
        <f>VLOOKUP(B554,'[1]TJPE REPORTS - LISTA ENTIDADES'!$A$1:$E$249,4,0)</f>
        <v>500106954810</v>
      </c>
    </row>
    <row r="555" spans="1:11" x14ac:dyDescent="0.25">
      <c r="A555" s="10">
        <v>570</v>
      </c>
      <c r="B555" s="10" t="s">
        <v>1068</v>
      </c>
      <c r="C555" s="10">
        <v>2025</v>
      </c>
      <c r="D555" s="16">
        <v>9.2486820248179008E+16</v>
      </c>
      <c r="E555" s="10" t="s">
        <v>1098</v>
      </c>
      <c r="F555" s="10" t="s">
        <v>1099</v>
      </c>
      <c r="G555" s="10" t="s">
        <v>9</v>
      </c>
      <c r="H555" s="11">
        <v>134596.85</v>
      </c>
      <c r="I555" s="12" t="str">
        <f t="shared" si="8"/>
        <v>Vincendos</v>
      </c>
      <c r="J555" s="12" t="str">
        <f>VLOOKUP(B555,'[1]TJPE REPORTS - LISTA ENTIDADES'!$A$2:$E$249,5,0)</f>
        <v>INSS - Instituto Nacional do Seguro Social</v>
      </c>
      <c r="K555" s="13">
        <f>VLOOKUP(B555,'[1]TJPE REPORTS - LISTA ENTIDADES'!$A$1:$E$249,4,0)</f>
        <v>500106954810</v>
      </c>
    </row>
    <row r="556" spans="1:11" x14ac:dyDescent="0.25">
      <c r="A556" s="10">
        <v>571</v>
      </c>
      <c r="B556" s="10" t="s">
        <v>1068</v>
      </c>
      <c r="C556" s="10">
        <v>2025</v>
      </c>
      <c r="D556" s="16">
        <v>9.3084120248179008E+16</v>
      </c>
      <c r="E556" s="10" t="s">
        <v>1100</v>
      </c>
      <c r="F556" s="10" t="s">
        <v>1101</v>
      </c>
      <c r="G556" s="10" t="s">
        <v>9</v>
      </c>
      <c r="H556" s="11">
        <v>246118.74</v>
      </c>
      <c r="I556" s="12" t="str">
        <f t="shared" si="8"/>
        <v>Vincendos</v>
      </c>
      <c r="J556" s="12" t="str">
        <f>VLOOKUP(B556,'[1]TJPE REPORTS - LISTA ENTIDADES'!$A$2:$E$249,5,0)</f>
        <v>INSS - Instituto Nacional do Seguro Social</v>
      </c>
      <c r="K556" s="13">
        <f>VLOOKUP(B556,'[1]TJPE REPORTS - LISTA ENTIDADES'!$A$1:$E$249,4,0)</f>
        <v>500106954810</v>
      </c>
    </row>
    <row r="557" spans="1:11" x14ac:dyDescent="0.25">
      <c r="A557" s="10">
        <v>572</v>
      </c>
      <c r="B557" s="10" t="s">
        <v>1068</v>
      </c>
      <c r="C557" s="10">
        <v>2025</v>
      </c>
      <c r="D557" s="16">
        <v>9.4192520248179008E+16</v>
      </c>
      <c r="E557" s="10" t="s">
        <v>1102</v>
      </c>
      <c r="F557" s="10" t="s">
        <v>1103</v>
      </c>
      <c r="G557" s="10" t="s">
        <v>9</v>
      </c>
      <c r="H557" s="11">
        <v>182992.47</v>
      </c>
      <c r="I557" s="12" t="str">
        <f t="shared" si="8"/>
        <v>Vincendos</v>
      </c>
      <c r="J557" s="12" t="str">
        <f>VLOOKUP(B557,'[1]TJPE REPORTS - LISTA ENTIDADES'!$A$2:$E$249,5,0)</f>
        <v>INSS - Instituto Nacional do Seguro Social</v>
      </c>
      <c r="K557" s="13">
        <f>VLOOKUP(B557,'[1]TJPE REPORTS - LISTA ENTIDADES'!$A$1:$E$249,4,0)</f>
        <v>500106954810</v>
      </c>
    </row>
    <row r="558" spans="1:11" x14ac:dyDescent="0.25">
      <c r="A558" s="10">
        <v>573</v>
      </c>
      <c r="B558" s="10" t="s">
        <v>1068</v>
      </c>
      <c r="C558" s="10">
        <v>2025</v>
      </c>
      <c r="D558" s="16">
        <v>9.2313220248179008E+16</v>
      </c>
      <c r="E558" s="10" t="s">
        <v>1104</v>
      </c>
      <c r="F558" s="10" t="s">
        <v>1105</v>
      </c>
      <c r="G558" s="10" t="s">
        <v>9</v>
      </c>
      <c r="H558" s="11">
        <v>198360.25</v>
      </c>
      <c r="I558" s="12" t="str">
        <f t="shared" si="8"/>
        <v>Vincendos</v>
      </c>
      <c r="J558" s="12" t="str">
        <f>VLOOKUP(B558,'[1]TJPE REPORTS - LISTA ENTIDADES'!$A$2:$E$249,5,0)</f>
        <v>INSS - Instituto Nacional do Seguro Social</v>
      </c>
      <c r="K558" s="13">
        <f>VLOOKUP(B558,'[1]TJPE REPORTS - LISTA ENTIDADES'!$A$1:$E$249,4,0)</f>
        <v>500106954810</v>
      </c>
    </row>
    <row r="559" spans="1:11" x14ac:dyDescent="0.25">
      <c r="A559" s="10">
        <v>574</v>
      </c>
      <c r="B559" s="10" t="s">
        <v>1068</v>
      </c>
      <c r="C559" s="10">
        <v>2025</v>
      </c>
      <c r="D559" s="16">
        <v>8.9403220248179008E+16</v>
      </c>
      <c r="E559" s="10" t="s">
        <v>1106</v>
      </c>
      <c r="F559" s="10" t="s">
        <v>1107</v>
      </c>
      <c r="G559" s="10" t="s">
        <v>9</v>
      </c>
      <c r="H559" s="11">
        <v>85192.75</v>
      </c>
      <c r="I559" s="12" t="str">
        <f t="shared" si="8"/>
        <v>Vincendos</v>
      </c>
      <c r="J559" s="12" t="str">
        <f>VLOOKUP(B559,'[1]TJPE REPORTS - LISTA ENTIDADES'!$A$2:$E$249,5,0)</f>
        <v>INSS - Instituto Nacional do Seguro Social</v>
      </c>
      <c r="K559" s="13">
        <f>VLOOKUP(B559,'[1]TJPE REPORTS - LISTA ENTIDADES'!$A$1:$E$249,4,0)</f>
        <v>500106954810</v>
      </c>
    </row>
    <row r="560" spans="1:11" x14ac:dyDescent="0.25">
      <c r="A560" s="10">
        <v>575</v>
      </c>
      <c r="B560" s="10" t="s">
        <v>1068</v>
      </c>
      <c r="C560" s="10">
        <v>2025</v>
      </c>
      <c r="D560" s="16">
        <v>1.0525222024817901E+17</v>
      </c>
      <c r="E560" s="10" t="s">
        <v>1108</v>
      </c>
      <c r="F560" s="10" t="s">
        <v>1109</v>
      </c>
      <c r="G560" s="10" t="s">
        <v>9</v>
      </c>
      <c r="H560" s="11">
        <v>46260.77</v>
      </c>
      <c r="I560" s="12" t="str">
        <f t="shared" si="8"/>
        <v>Vincendos</v>
      </c>
      <c r="J560" s="12" t="str">
        <f>VLOOKUP(B560,'[1]TJPE REPORTS - LISTA ENTIDADES'!$A$2:$E$249,5,0)</f>
        <v>INSS - Instituto Nacional do Seguro Social</v>
      </c>
      <c r="K560" s="13">
        <f>VLOOKUP(B560,'[1]TJPE REPORTS - LISTA ENTIDADES'!$A$1:$E$249,4,0)</f>
        <v>500106954810</v>
      </c>
    </row>
    <row r="561" spans="1:11" x14ac:dyDescent="0.25">
      <c r="A561" s="10">
        <v>576</v>
      </c>
      <c r="B561" s="10" t="s">
        <v>1068</v>
      </c>
      <c r="C561" s="10">
        <v>2025</v>
      </c>
      <c r="D561" s="16">
        <v>1.0385852024817901E+17</v>
      </c>
      <c r="E561" s="10" t="s">
        <v>1110</v>
      </c>
      <c r="F561" s="10" t="s">
        <v>1111</v>
      </c>
      <c r="G561" s="10" t="s">
        <v>9</v>
      </c>
      <c r="H561" s="11">
        <v>239971.63</v>
      </c>
      <c r="I561" s="12" t="str">
        <f t="shared" si="8"/>
        <v>Vincendos</v>
      </c>
      <c r="J561" s="12" t="str">
        <f>VLOOKUP(B561,'[1]TJPE REPORTS - LISTA ENTIDADES'!$A$2:$E$249,5,0)</f>
        <v>INSS - Instituto Nacional do Seguro Social</v>
      </c>
      <c r="K561" s="13">
        <f>VLOOKUP(B561,'[1]TJPE REPORTS - LISTA ENTIDADES'!$A$1:$E$249,4,0)</f>
        <v>500106954810</v>
      </c>
    </row>
    <row r="562" spans="1:11" x14ac:dyDescent="0.25">
      <c r="A562" s="10">
        <v>577</v>
      </c>
      <c r="B562" s="10" t="s">
        <v>1068</v>
      </c>
      <c r="C562" s="10">
        <v>2025</v>
      </c>
      <c r="D562" s="16">
        <v>1.0520972024817901E+17</v>
      </c>
      <c r="E562" s="10" t="s">
        <v>1112</v>
      </c>
      <c r="F562" s="10" t="s">
        <v>1113</v>
      </c>
      <c r="G562" s="10" t="s">
        <v>9</v>
      </c>
      <c r="H562" s="11">
        <v>322743.2</v>
      </c>
      <c r="I562" s="12" t="str">
        <f t="shared" si="8"/>
        <v>Vincendos</v>
      </c>
      <c r="J562" s="12" t="str">
        <f>VLOOKUP(B562,'[1]TJPE REPORTS - LISTA ENTIDADES'!$A$2:$E$249,5,0)</f>
        <v>INSS - Instituto Nacional do Seguro Social</v>
      </c>
      <c r="K562" s="13">
        <f>VLOOKUP(B562,'[1]TJPE REPORTS - LISTA ENTIDADES'!$A$1:$E$249,4,0)</f>
        <v>500106954810</v>
      </c>
    </row>
    <row r="563" spans="1:11" x14ac:dyDescent="0.25">
      <c r="A563" s="10">
        <v>578</v>
      </c>
      <c r="B563" s="10" t="s">
        <v>1068</v>
      </c>
      <c r="C563" s="10">
        <v>2025</v>
      </c>
      <c r="D563" s="16">
        <v>1.1679752024817901E+17</v>
      </c>
      <c r="E563" s="10" t="s">
        <v>1114</v>
      </c>
      <c r="F563" s="10" t="s">
        <v>1115</v>
      </c>
      <c r="G563" s="10" t="s">
        <v>9</v>
      </c>
      <c r="H563" s="11">
        <v>278695.24</v>
      </c>
      <c r="I563" s="12" t="str">
        <f t="shared" si="8"/>
        <v>Vincendos</v>
      </c>
      <c r="J563" s="12" t="str">
        <f>VLOOKUP(B563,'[1]TJPE REPORTS - LISTA ENTIDADES'!$A$2:$E$249,5,0)</f>
        <v>INSS - Instituto Nacional do Seguro Social</v>
      </c>
      <c r="K563" s="13">
        <f>VLOOKUP(B563,'[1]TJPE REPORTS - LISTA ENTIDADES'!$A$1:$E$249,4,0)</f>
        <v>500106954810</v>
      </c>
    </row>
    <row r="564" spans="1:11" x14ac:dyDescent="0.25">
      <c r="A564" s="10">
        <v>579</v>
      </c>
      <c r="B564" s="10" t="s">
        <v>1068</v>
      </c>
      <c r="C564" s="10">
        <v>2025</v>
      </c>
      <c r="D564" s="16">
        <v>1.1837332024817901E+17</v>
      </c>
      <c r="E564" s="10" t="s">
        <v>1116</v>
      </c>
      <c r="F564" s="10" t="s">
        <v>1117</v>
      </c>
      <c r="G564" s="10" t="s">
        <v>9</v>
      </c>
      <c r="H564" s="11">
        <v>110288.5</v>
      </c>
      <c r="I564" s="12" t="str">
        <f t="shared" si="8"/>
        <v>Vincendos</v>
      </c>
      <c r="J564" s="12" t="str">
        <f>VLOOKUP(B564,'[1]TJPE REPORTS - LISTA ENTIDADES'!$A$2:$E$249,5,0)</f>
        <v>INSS - Instituto Nacional do Seguro Social</v>
      </c>
      <c r="K564" s="13">
        <f>VLOOKUP(B564,'[1]TJPE REPORTS - LISTA ENTIDADES'!$A$1:$E$249,4,0)</f>
        <v>500106954810</v>
      </c>
    </row>
    <row r="565" spans="1:11" x14ac:dyDescent="0.25">
      <c r="A565" s="10">
        <v>580</v>
      </c>
      <c r="B565" s="10" t="s">
        <v>1068</v>
      </c>
      <c r="C565" s="10">
        <v>2025</v>
      </c>
      <c r="D565" s="16">
        <v>1.1858092024817901E+17</v>
      </c>
      <c r="E565" s="10" t="s">
        <v>1118</v>
      </c>
      <c r="F565" s="10" t="s">
        <v>1119</v>
      </c>
      <c r="G565" s="10" t="s">
        <v>9</v>
      </c>
      <c r="H565" s="11">
        <v>221982.39</v>
      </c>
      <c r="I565" s="12" t="str">
        <f t="shared" si="8"/>
        <v>Vincendos</v>
      </c>
      <c r="J565" s="12" t="str">
        <f>VLOOKUP(B565,'[1]TJPE REPORTS - LISTA ENTIDADES'!$A$2:$E$249,5,0)</f>
        <v>INSS - Instituto Nacional do Seguro Social</v>
      </c>
      <c r="K565" s="13">
        <f>VLOOKUP(B565,'[1]TJPE REPORTS - LISTA ENTIDADES'!$A$1:$E$249,4,0)</f>
        <v>500106954810</v>
      </c>
    </row>
    <row r="566" spans="1:11" x14ac:dyDescent="0.25">
      <c r="A566" s="10">
        <v>581</v>
      </c>
      <c r="B566" s="10" t="s">
        <v>1068</v>
      </c>
      <c r="C566" s="10">
        <v>2025</v>
      </c>
      <c r="D566" s="16">
        <v>1.1834782024817901E+17</v>
      </c>
      <c r="E566" s="10" t="s">
        <v>1120</v>
      </c>
      <c r="F566" s="10" t="s">
        <v>1121</v>
      </c>
      <c r="G566" s="10" t="s">
        <v>9</v>
      </c>
      <c r="H566" s="11">
        <v>103887.95</v>
      </c>
      <c r="I566" s="12" t="str">
        <f t="shared" si="8"/>
        <v>Vincendos</v>
      </c>
      <c r="J566" s="12" t="str">
        <f>VLOOKUP(B566,'[1]TJPE REPORTS - LISTA ENTIDADES'!$A$2:$E$249,5,0)</f>
        <v>INSS - Instituto Nacional do Seguro Social</v>
      </c>
      <c r="K566" s="13">
        <f>VLOOKUP(B566,'[1]TJPE REPORTS - LISTA ENTIDADES'!$A$1:$E$249,4,0)</f>
        <v>500106954810</v>
      </c>
    </row>
    <row r="567" spans="1:11" x14ac:dyDescent="0.25">
      <c r="A567" s="10">
        <v>582</v>
      </c>
      <c r="B567" s="10" t="s">
        <v>1068</v>
      </c>
      <c r="C567" s="10">
        <v>2025</v>
      </c>
      <c r="D567" s="16">
        <v>1.1691892024817901E+17</v>
      </c>
      <c r="E567" s="10" t="s">
        <v>1122</v>
      </c>
      <c r="F567" s="10" t="s">
        <v>1123</v>
      </c>
      <c r="G567" s="10" t="s">
        <v>9</v>
      </c>
      <c r="H567" s="11">
        <v>11793.53</v>
      </c>
      <c r="I567" s="12" t="str">
        <f t="shared" si="8"/>
        <v>Vincendos</v>
      </c>
      <c r="J567" s="12" t="str">
        <f>VLOOKUP(B567,'[1]TJPE REPORTS - LISTA ENTIDADES'!$A$2:$E$249,5,0)</f>
        <v>INSS - Instituto Nacional do Seguro Social</v>
      </c>
      <c r="K567" s="13">
        <f>VLOOKUP(B567,'[1]TJPE REPORTS - LISTA ENTIDADES'!$A$1:$E$249,4,0)</f>
        <v>500106954810</v>
      </c>
    </row>
    <row r="568" spans="1:11" x14ac:dyDescent="0.25">
      <c r="A568" s="10">
        <v>583</v>
      </c>
      <c r="B568" s="10" t="s">
        <v>1068</v>
      </c>
      <c r="C568" s="10">
        <v>2025</v>
      </c>
      <c r="D568" s="16">
        <v>1.2013122024817901E+17</v>
      </c>
      <c r="E568" s="10" t="s">
        <v>1124</v>
      </c>
      <c r="F568" s="10" t="s">
        <v>1125</v>
      </c>
      <c r="G568" s="10" t="s">
        <v>9</v>
      </c>
      <c r="H568" s="11">
        <v>90126.34</v>
      </c>
      <c r="I568" s="12" t="str">
        <f t="shared" si="8"/>
        <v>Vincendos</v>
      </c>
      <c r="J568" s="12" t="str">
        <f>VLOOKUP(B568,'[1]TJPE REPORTS - LISTA ENTIDADES'!$A$2:$E$249,5,0)</f>
        <v>INSS - Instituto Nacional do Seguro Social</v>
      </c>
      <c r="K568" s="13">
        <f>VLOOKUP(B568,'[1]TJPE REPORTS - LISTA ENTIDADES'!$A$1:$E$249,4,0)</f>
        <v>500106954810</v>
      </c>
    </row>
    <row r="569" spans="1:11" x14ac:dyDescent="0.25">
      <c r="A569" s="10">
        <v>584</v>
      </c>
      <c r="B569" s="10" t="s">
        <v>1068</v>
      </c>
      <c r="C569" s="10">
        <v>2025</v>
      </c>
      <c r="D569" s="16">
        <v>1.2016642024817901E+17</v>
      </c>
      <c r="E569" s="10" t="s">
        <v>1126</v>
      </c>
      <c r="F569" s="10" t="s">
        <v>1127</v>
      </c>
      <c r="G569" s="10" t="s">
        <v>9</v>
      </c>
      <c r="H569" s="11">
        <v>130875.25</v>
      </c>
      <c r="I569" s="12" t="str">
        <f t="shared" si="8"/>
        <v>Vincendos</v>
      </c>
      <c r="J569" s="12" t="str">
        <f>VLOOKUP(B569,'[1]TJPE REPORTS - LISTA ENTIDADES'!$A$2:$E$249,5,0)</f>
        <v>INSS - Instituto Nacional do Seguro Social</v>
      </c>
      <c r="K569" s="13">
        <f>VLOOKUP(B569,'[1]TJPE REPORTS - LISTA ENTIDADES'!$A$1:$E$249,4,0)</f>
        <v>500106954810</v>
      </c>
    </row>
    <row r="570" spans="1:11" x14ac:dyDescent="0.25">
      <c r="A570" s="10">
        <v>585</v>
      </c>
      <c r="B570" s="10" t="s">
        <v>1068</v>
      </c>
      <c r="C570" s="10">
        <v>2025</v>
      </c>
      <c r="D570" s="16">
        <v>1.2017492024817901E+17</v>
      </c>
      <c r="E570" s="10" t="s">
        <v>1128</v>
      </c>
      <c r="F570" s="10" t="s">
        <v>1129</v>
      </c>
      <c r="G570" s="10" t="s">
        <v>9</v>
      </c>
      <c r="H570" s="11">
        <v>182342.32</v>
      </c>
      <c r="I570" s="12" t="str">
        <f t="shared" si="8"/>
        <v>Vincendos</v>
      </c>
      <c r="J570" s="12" t="str">
        <f>VLOOKUP(B570,'[1]TJPE REPORTS - LISTA ENTIDADES'!$A$2:$E$249,5,0)</f>
        <v>INSS - Instituto Nacional do Seguro Social</v>
      </c>
      <c r="K570" s="13">
        <f>VLOOKUP(B570,'[1]TJPE REPORTS - LISTA ENTIDADES'!$A$1:$E$249,4,0)</f>
        <v>500106954810</v>
      </c>
    </row>
    <row r="571" spans="1:11" x14ac:dyDescent="0.25">
      <c r="A571" s="10">
        <v>586</v>
      </c>
      <c r="B571" s="10" t="s">
        <v>1068</v>
      </c>
      <c r="C571" s="10">
        <v>2025</v>
      </c>
      <c r="D571" s="16">
        <v>1.2004502024817901E+17</v>
      </c>
      <c r="E571" s="10" t="s">
        <v>1130</v>
      </c>
      <c r="F571" s="10" t="s">
        <v>1131</v>
      </c>
      <c r="G571" s="10" t="s">
        <v>9</v>
      </c>
      <c r="H571" s="11">
        <v>145889.98000000001</v>
      </c>
      <c r="I571" s="12" t="str">
        <f t="shared" si="8"/>
        <v>Vincendos</v>
      </c>
      <c r="J571" s="12" t="str">
        <f>VLOOKUP(B571,'[1]TJPE REPORTS - LISTA ENTIDADES'!$A$2:$E$249,5,0)</f>
        <v>INSS - Instituto Nacional do Seguro Social</v>
      </c>
      <c r="K571" s="13">
        <f>VLOOKUP(B571,'[1]TJPE REPORTS - LISTA ENTIDADES'!$A$1:$E$249,4,0)</f>
        <v>500106954810</v>
      </c>
    </row>
    <row r="572" spans="1:11" x14ac:dyDescent="0.25">
      <c r="A572" s="10">
        <v>587</v>
      </c>
      <c r="B572" s="10" t="s">
        <v>1068</v>
      </c>
      <c r="C572" s="10">
        <v>2025</v>
      </c>
      <c r="D572" s="16">
        <v>1.2051242024817901E+17</v>
      </c>
      <c r="E572" s="10" t="s">
        <v>1132</v>
      </c>
      <c r="F572" s="10" t="s">
        <v>1133</v>
      </c>
      <c r="G572" s="10" t="s">
        <v>9</v>
      </c>
      <c r="H572" s="11">
        <v>112048.2</v>
      </c>
      <c r="I572" s="12" t="str">
        <f t="shared" si="8"/>
        <v>Vincendos</v>
      </c>
      <c r="J572" s="12" t="str">
        <f>VLOOKUP(B572,'[1]TJPE REPORTS - LISTA ENTIDADES'!$A$2:$E$249,5,0)</f>
        <v>INSS - Instituto Nacional do Seguro Social</v>
      </c>
      <c r="K572" s="13">
        <f>VLOOKUP(B572,'[1]TJPE REPORTS - LISTA ENTIDADES'!$A$1:$E$249,4,0)</f>
        <v>500106954810</v>
      </c>
    </row>
    <row r="573" spans="1:11" x14ac:dyDescent="0.25">
      <c r="A573" s="10">
        <v>588</v>
      </c>
      <c r="B573" s="10" t="s">
        <v>1068</v>
      </c>
      <c r="C573" s="10">
        <v>2025</v>
      </c>
      <c r="D573" s="16">
        <v>1.2061682024817901E+17</v>
      </c>
      <c r="E573" s="10" t="s">
        <v>1134</v>
      </c>
      <c r="F573" s="10" t="s">
        <v>1135</v>
      </c>
      <c r="G573" s="10" t="s">
        <v>9</v>
      </c>
      <c r="H573" s="11">
        <v>139131.85999999999</v>
      </c>
      <c r="I573" s="12" t="str">
        <f t="shared" si="8"/>
        <v>Vincendos</v>
      </c>
      <c r="J573" s="12" t="str">
        <f>VLOOKUP(B573,'[1]TJPE REPORTS - LISTA ENTIDADES'!$A$2:$E$249,5,0)</f>
        <v>INSS - Instituto Nacional do Seguro Social</v>
      </c>
      <c r="K573" s="13">
        <f>VLOOKUP(B573,'[1]TJPE REPORTS - LISTA ENTIDADES'!$A$1:$E$249,4,0)</f>
        <v>500106954810</v>
      </c>
    </row>
    <row r="574" spans="1:11" x14ac:dyDescent="0.25">
      <c r="A574" s="10">
        <v>589</v>
      </c>
      <c r="B574" s="10" t="s">
        <v>1068</v>
      </c>
      <c r="C574" s="10">
        <v>2025</v>
      </c>
      <c r="D574" s="16">
        <v>1.2068602024817901E+17</v>
      </c>
      <c r="E574" s="10" t="s">
        <v>1136</v>
      </c>
      <c r="F574" s="10" t="s">
        <v>1137</v>
      </c>
      <c r="G574" s="10" t="s">
        <v>9</v>
      </c>
      <c r="H574" s="11">
        <v>135949.98000000001</v>
      </c>
      <c r="I574" s="12" t="str">
        <f t="shared" si="8"/>
        <v>Vincendos</v>
      </c>
      <c r="J574" s="12" t="str">
        <f>VLOOKUP(B574,'[1]TJPE REPORTS - LISTA ENTIDADES'!$A$2:$E$249,5,0)</f>
        <v>INSS - Instituto Nacional do Seguro Social</v>
      </c>
      <c r="K574" s="13">
        <f>VLOOKUP(B574,'[1]TJPE REPORTS - LISTA ENTIDADES'!$A$1:$E$249,4,0)</f>
        <v>500106954810</v>
      </c>
    </row>
    <row r="575" spans="1:11" x14ac:dyDescent="0.25">
      <c r="A575" s="10">
        <v>590</v>
      </c>
      <c r="B575" s="10" t="s">
        <v>1068</v>
      </c>
      <c r="C575" s="10">
        <v>2025</v>
      </c>
      <c r="D575" s="16">
        <v>1.2073822024817901E+17</v>
      </c>
      <c r="E575" s="10" t="s">
        <v>1138</v>
      </c>
      <c r="F575" s="10" t="s">
        <v>1139</v>
      </c>
      <c r="G575" s="10" t="s">
        <v>9</v>
      </c>
      <c r="H575" s="11">
        <v>212154.17</v>
      </c>
      <c r="I575" s="12" t="str">
        <f t="shared" si="8"/>
        <v>Vincendos</v>
      </c>
      <c r="J575" s="12" t="str">
        <f>VLOOKUP(B575,'[1]TJPE REPORTS - LISTA ENTIDADES'!$A$2:$E$249,5,0)</f>
        <v>INSS - Instituto Nacional do Seguro Social</v>
      </c>
      <c r="K575" s="13">
        <f>VLOOKUP(B575,'[1]TJPE REPORTS - LISTA ENTIDADES'!$A$1:$E$249,4,0)</f>
        <v>500106954810</v>
      </c>
    </row>
    <row r="576" spans="1:11" x14ac:dyDescent="0.25">
      <c r="A576" s="10">
        <v>591</v>
      </c>
      <c r="B576" s="10" t="s">
        <v>1068</v>
      </c>
      <c r="C576" s="10">
        <v>2025</v>
      </c>
      <c r="D576" s="16">
        <v>1.1938702024817901E+17</v>
      </c>
      <c r="E576" s="10" t="s">
        <v>1140</v>
      </c>
      <c r="F576" s="10" t="s">
        <v>1141</v>
      </c>
      <c r="G576" s="10" t="s">
        <v>9</v>
      </c>
      <c r="H576" s="11">
        <v>171744.15</v>
      </c>
      <c r="I576" s="12" t="str">
        <f t="shared" si="8"/>
        <v>Vincendos</v>
      </c>
      <c r="J576" s="12" t="str">
        <f>VLOOKUP(B576,'[1]TJPE REPORTS - LISTA ENTIDADES'!$A$2:$E$249,5,0)</f>
        <v>INSS - Instituto Nacional do Seguro Social</v>
      </c>
      <c r="K576" s="13">
        <f>VLOOKUP(B576,'[1]TJPE REPORTS - LISTA ENTIDADES'!$A$1:$E$249,4,0)</f>
        <v>500106954810</v>
      </c>
    </row>
    <row r="577" spans="1:11" x14ac:dyDescent="0.25">
      <c r="A577" s="10">
        <v>592</v>
      </c>
      <c r="B577" s="10" t="s">
        <v>1068</v>
      </c>
      <c r="C577" s="10">
        <v>2025</v>
      </c>
      <c r="D577" s="16">
        <v>1.2104052024817901E+17</v>
      </c>
      <c r="E577" s="10" t="s">
        <v>1142</v>
      </c>
      <c r="F577" s="10" t="s">
        <v>1143</v>
      </c>
      <c r="G577" s="10" t="s">
        <v>9</v>
      </c>
      <c r="H577" s="11">
        <v>120508.01</v>
      </c>
      <c r="I577" s="12" t="str">
        <f t="shared" si="8"/>
        <v>Vincendos</v>
      </c>
      <c r="J577" s="12" t="str">
        <f>VLOOKUP(B577,'[1]TJPE REPORTS - LISTA ENTIDADES'!$A$2:$E$249,5,0)</f>
        <v>INSS - Instituto Nacional do Seguro Social</v>
      </c>
      <c r="K577" s="13">
        <f>VLOOKUP(B577,'[1]TJPE REPORTS - LISTA ENTIDADES'!$A$1:$E$249,4,0)</f>
        <v>500106954810</v>
      </c>
    </row>
    <row r="578" spans="1:11" x14ac:dyDescent="0.25">
      <c r="A578" s="10">
        <v>593</v>
      </c>
      <c r="B578" s="10" t="s">
        <v>1068</v>
      </c>
      <c r="C578" s="10">
        <v>2025</v>
      </c>
      <c r="D578" s="16">
        <v>1.2151762024817901E+17</v>
      </c>
      <c r="E578" s="10" t="s">
        <v>1144</v>
      </c>
      <c r="F578" s="10" t="s">
        <v>1145</v>
      </c>
      <c r="G578" s="10" t="s">
        <v>9</v>
      </c>
      <c r="H578" s="11">
        <v>21721.8</v>
      </c>
      <c r="I578" s="12" t="str">
        <f t="shared" si="8"/>
        <v>Vincendos</v>
      </c>
      <c r="J578" s="12" t="str">
        <f>VLOOKUP(B578,'[1]TJPE REPORTS - LISTA ENTIDADES'!$A$2:$E$249,5,0)</f>
        <v>INSS - Instituto Nacional do Seguro Social</v>
      </c>
      <c r="K578" s="13">
        <f>VLOOKUP(B578,'[1]TJPE REPORTS - LISTA ENTIDADES'!$A$1:$E$249,4,0)</f>
        <v>500106954810</v>
      </c>
    </row>
    <row r="579" spans="1:11" x14ac:dyDescent="0.25">
      <c r="A579" s="10">
        <v>594</v>
      </c>
      <c r="B579" s="10" t="s">
        <v>1068</v>
      </c>
      <c r="C579" s="10">
        <v>2025</v>
      </c>
      <c r="D579" s="16">
        <v>1.2147392024817901E+17</v>
      </c>
      <c r="E579" s="10" t="s">
        <v>1146</v>
      </c>
      <c r="F579" s="10" t="s">
        <v>1147</v>
      </c>
      <c r="G579" s="10" t="s">
        <v>9</v>
      </c>
      <c r="H579" s="11">
        <v>115706.09</v>
      </c>
      <c r="I579" s="12" t="str">
        <f t="shared" ref="I579:I642" si="9">IF(C579&lt;2025,"Estoque em Mora","Vincendos")</f>
        <v>Vincendos</v>
      </c>
      <c r="J579" s="12" t="str">
        <f>VLOOKUP(B579,'[1]TJPE REPORTS - LISTA ENTIDADES'!$A$2:$E$249,5,0)</f>
        <v>INSS - Instituto Nacional do Seguro Social</v>
      </c>
      <c r="K579" s="13">
        <f>VLOOKUP(B579,'[1]TJPE REPORTS - LISTA ENTIDADES'!$A$1:$E$249,4,0)</f>
        <v>500106954810</v>
      </c>
    </row>
    <row r="580" spans="1:11" x14ac:dyDescent="0.25">
      <c r="A580" s="10">
        <v>595</v>
      </c>
      <c r="B580" s="10" t="s">
        <v>1068</v>
      </c>
      <c r="C580" s="10">
        <v>2025</v>
      </c>
      <c r="D580" s="16">
        <v>1.2122262024817901E+17</v>
      </c>
      <c r="E580" s="10" t="s">
        <v>1148</v>
      </c>
      <c r="F580" s="10" t="s">
        <v>1149</v>
      </c>
      <c r="G580" s="10" t="s">
        <v>9</v>
      </c>
      <c r="H580" s="11">
        <v>574696.56000000006</v>
      </c>
      <c r="I580" s="12" t="str">
        <f t="shared" si="9"/>
        <v>Vincendos</v>
      </c>
      <c r="J580" s="12" t="str">
        <f>VLOOKUP(B580,'[1]TJPE REPORTS - LISTA ENTIDADES'!$A$2:$E$249,5,0)</f>
        <v>INSS - Instituto Nacional do Seguro Social</v>
      </c>
      <c r="K580" s="13">
        <f>VLOOKUP(B580,'[1]TJPE REPORTS - LISTA ENTIDADES'!$A$1:$E$249,4,0)</f>
        <v>500106954810</v>
      </c>
    </row>
    <row r="581" spans="1:11" x14ac:dyDescent="0.25">
      <c r="A581" s="10">
        <v>596</v>
      </c>
      <c r="B581" s="10" t="s">
        <v>1068</v>
      </c>
      <c r="C581" s="10">
        <v>2025</v>
      </c>
      <c r="D581" s="16">
        <v>1.2267822024817901E+17</v>
      </c>
      <c r="E581" s="10" t="s">
        <v>1150</v>
      </c>
      <c r="F581" s="10" t="s">
        <v>1151</v>
      </c>
      <c r="G581" s="10" t="s">
        <v>9</v>
      </c>
      <c r="H581" s="11">
        <v>5290.3</v>
      </c>
      <c r="I581" s="12" t="str">
        <f t="shared" si="9"/>
        <v>Vincendos</v>
      </c>
      <c r="J581" s="12" t="str">
        <f>VLOOKUP(B581,'[1]TJPE REPORTS - LISTA ENTIDADES'!$A$2:$E$249,5,0)</f>
        <v>INSS - Instituto Nacional do Seguro Social</v>
      </c>
      <c r="K581" s="13">
        <f>VLOOKUP(B581,'[1]TJPE REPORTS - LISTA ENTIDADES'!$A$1:$E$249,4,0)</f>
        <v>500106954810</v>
      </c>
    </row>
    <row r="582" spans="1:11" x14ac:dyDescent="0.25">
      <c r="A582" s="10">
        <v>597</v>
      </c>
      <c r="B582" s="10" t="s">
        <v>1068</v>
      </c>
      <c r="C582" s="10">
        <v>2025</v>
      </c>
      <c r="D582" s="16">
        <v>1.2268672024817901E+17</v>
      </c>
      <c r="E582" s="10" t="s">
        <v>1152</v>
      </c>
      <c r="F582" s="10" t="s">
        <v>1153</v>
      </c>
      <c r="G582" s="10" t="s">
        <v>9</v>
      </c>
      <c r="H582" s="11">
        <v>651667.04</v>
      </c>
      <c r="I582" s="12" t="str">
        <f t="shared" si="9"/>
        <v>Vincendos</v>
      </c>
      <c r="J582" s="12" t="str">
        <f>VLOOKUP(B582,'[1]TJPE REPORTS - LISTA ENTIDADES'!$A$2:$E$249,5,0)</f>
        <v>INSS - Instituto Nacional do Seguro Social</v>
      </c>
      <c r="K582" s="13">
        <f>VLOOKUP(B582,'[1]TJPE REPORTS - LISTA ENTIDADES'!$A$1:$E$249,4,0)</f>
        <v>500106954810</v>
      </c>
    </row>
    <row r="583" spans="1:11" x14ac:dyDescent="0.25">
      <c r="A583" s="10">
        <v>598</v>
      </c>
      <c r="B583" s="10" t="s">
        <v>1068</v>
      </c>
      <c r="C583" s="10">
        <v>2025</v>
      </c>
      <c r="D583" s="16">
        <v>1.2978872024817901E+17</v>
      </c>
      <c r="E583" s="10" t="s">
        <v>1154</v>
      </c>
      <c r="F583" s="10" t="s">
        <v>1155</v>
      </c>
      <c r="G583" s="10" t="s">
        <v>9</v>
      </c>
      <c r="H583" s="11">
        <v>123158.68</v>
      </c>
      <c r="I583" s="12" t="str">
        <f t="shared" si="9"/>
        <v>Vincendos</v>
      </c>
      <c r="J583" s="12" t="str">
        <f>VLOOKUP(B583,'[1]TJPE REPORTS - LISTA ENTIDADES'!$A$2:$E$249,5,0)</f>
        <v>INSS - Instituto Nacional do Seguro Social</v>
      </c>
      <c r="K583" s="13">
        <f>VLOOKUP(B583,'[1]TJPE REPORTS - LISTA ENTIDADES'!$A$1:$E$249,4,0)</f>
        <v>500106954810</v>
      </c>
    </row>
    <row r="584" spans="1:11" x14ac:dyDescent="0.25">
      <c r="A584" s="10">
        <v>599</v>
      </c>
      <c r="B584" s="10" t="s">
        <v>1068</v>
      </c>
      <c r="C584" s="10">
        <v>2025</v>
      </c>
      <c r="D584" s="16">
        <v>1.2979722024817901E+17</v>
      </c>
      <c r="E584" s="10" t="s">
        <v>1156</v>
      </c>
      <c r="F584" s="10" t="s">
        <v>1157</v>
      </c>
      <c r="G584" s="10" t="s">
        <v>9</v>
      </c>
      <c r="H584" s="11">
        <v>20310.009999999998</v>
      </c>
      <c r="I584" s="12" t="str">
        <f t="shared" si="9"/>
        <v>Vincendos</v>
      </c>
      <c r="J584" s="12" t="str">
        <f>VLOOKUP(B584,'[1]TJPE REPORTS - LISTA ENTIDADES'!$A$2:$E$249,5,0)</f>
        <v>INSS - Instituto Nacional do Seguro Social</v>
      </c>
      <c r="K584" s="13">
        <f>VLOOKUP(B584,'[1]TJPE REPORTS - LISTA ENTIDADES'!$A$1:$E$249,4,0)</f>
        <v>500106954810</v>
      </c>
    </row>
    <row r="585" spans="1:11" x14ac:dyDescent="0.25">
      <c r="A585" s="10">
        <v>600</v>
      </c>
      <c r="B585" s="10" t="s">
        <v>1068</v>
      </c>
      <c r="C585" s="10">
        <v>2025</v>
      </c>
      <c r="D585" s="16">
        <v>1.3069802024817901E+17</v>
      </c>
      <c r="E585" s="10" t="s">
        <v>1158</v>
      </c>
      <c r="F585" s="10" t="s">
        <v>1159</v>
      </c>
      <c r="G585" s="10" t="s">
        <v>9</v>
      </c>
      <c r="H585" s="11">
        <v>228077.05</v>
      </c>
      <c r="I585" s="12" t="str">
        <f t="shared" si="9"/>
        <v>Vincendos</v>
      </c>
      <c r="J585" s="12" t="str">
        <f>VLOOKUP(B585,'[1]TJPE REPORTS - LISTA ENTIDADES'!$A$2:$E$249,5,0)</f>
        <v>INSS - Instituto Nacional do Seguro Social</v>
      </c>
      <c r="K585" s="13">
        <f>VLOOKUP(B585,'[1]TJPE REPORTS - LISTA ENTIDADES'!$A$1:$E$249,4,0)</f>
        <v>500106954810</v>
      </c>
    </row>
    <row r="586" spans="1:11" x14ac:dyDescent="0.25">
      <c r="A586" s="10">
        <v>601</v>
      </c>
      <c r="B586" s="10" t="s">
        <v>1068</v>
      </c>
      <c r="C586" s="10">
        <v>2025</v>
      </c>
      <c r="D586" s="16">
        <v>1.3082792024817901E+17</v>
      </c>
      <c r="E586" s="10" t="s">
        <v>1160</v>
      </c>
      <c r="F586" s="10" t="s">
        <v>1161</v>
      </c>
      <c r="G586" s="10" t="s">
        <v>9</v>
      </c>
      <c r="H586" s="11">
        <v>127648.8</v>
      </c>
      <c r="I586" s="12" t="str">
        <f t="shared" si="9"/>
        <v>Vincendos</v>
      </c>
      <c r="J586" s="12" t="str">
        <f>VLOOKUP(B586,'[1]TJPE REPORTS - LISTA ENTIDADES'!$A$2:$E$249,5,0)</f>
        <v>INSS - Instituto Nacional do Seguro Social</v>
      </c>
      <c r="K586" s="13">
        <f>VLOOKUP(B586,'[1]TJPE REPORTS - LISTA ENTIDADES'!$A$1:$E$249,4,0)</f>
        <v>500106954810</v>
      </c>
    </row>
    <row r="587" spans="1:11" x14ac:dyDescent="0.25">
      <c r="A587" s="10">
        <v>602</v>
      </c>
      <c r="B587" s="10" t="s">
        <v>1068</v>
      </c>
      <c r="C587" s="10">
        <v>2025</v>
      </c>
      <c r="D587" s="16">
        <v>1.3260282024817901E+17</v>
      </c>
      <c r="E587" s="10" t="s">
        <v>1162</v>
      </c>
      <c r="F587" s="10" t="s">
        <v>1163</v>
      </c>
      <c r="G587" s="10" t="s">
        <v>9</v>
      </c>
      <c r="H587" s="11">
        <v>160699.54</v>
      </c>
      <c r="I587" s="12" t="str">
        <f t="shared" si="9"/>
        <v>Vincendos</v>
      </c>
      <c r="J587" s="12" t="str">
        <f>VLOOKUP(B587,'[1]TJPE REPORTS - LISTA ENTIDADES'!$A$2:$E$249,5,0)</f>
        <v>INSS - Instituto Nacional do Seguro Social</v>
      </c>
      <c r="K587" s="13">
        <f>VLOOKUP(B587,'[1]TJPE REPORTS - LISTA ENTIDADES'!$A$1:$E$249,4,0)</f>
        <v>500106954810</v>
      </c>
    </row>
    <row r="588" spans="1:11" x14ac:dyDescent="0.25">
      <c r="A588" s="10">
        <v>603</v>
      </c>
      <c r="B588" s="10" t="s">
        <v>1068</v>
      </c>
      <c r="C588" s="10">
        <v>2025</v>
      </c>
      <c r="D588" s="16">
        <v>1.2999632024817901E+17</v>
      </c>
      <c r="E588" s="10" t="s">
        <v>1164</v>
      </c>
      <c r="F588" s="10" t="s">
        <v>1165</v>
      </c>
      <c r="G588" s="10" t="s">
        <v>9</v>
      </c>
      <c r="H588" s="11">
        <v>217421.1</v>
      </c>
      <c r="I588" s="12" t="str">
        <f t="shared" si="9"/>
        <v>Vincendos</v>
      </c>
      <c r="J588" s="12" t="str">
        <f>VLOOKUP(B588,'[1]TJPE REPORTS - LISTA ENTIDADES'!$A$2:$E$249,5,0)</f>
        <v>INSS - Instituto Nacional do Seguro Social</v>
      </c>
      <c r="K588" s="13">
        <f>VLOOKUP(B588,'[1]TJPE REPORTS - LISTA ENTIDADES'!$A$1:$E$249,4,0)</f>
        <v>500106954810</v>
      </c>
    </row>
    <row r="589" spans="1:11" x14ac:dyDescent="0.25">
      <c r="A589" s="10">
        <v>604</v>
      </c>
      <c r="B589" s="10" t="s">
        <v>1068</v>
      </c>
      <c r="C589" s="10">
        <v>2025</v>
      </c>
      <c r="D589" s="16">
        <v>1.2201052024817901E+17</v>
      </c>
      <c r="E589" s="10" t="s">
        <v>1166</v>
      </c>
      <c r="F589" s="10" t="s">
        <v>1167</v>
      </c>
      <c r="G589" s="10" t="s">
        <v>9</v>
      </c>
      <c r="H589" s="11">
        <v>156342.1</v>
      </c>
      <c r="I589" s="12" t="str">
        <f t="shared" si="9"/>
        <v>Vincendos</v>
      </c>
      <c r="J589" s="12" t="str">
        <f>VLOOKUP(B589,'[1]TJPE REPORTS - LISTA ENTIDADES'!$A$2:$E$249,5,0)</f>
        <v>INSS - Instituto Nacional do Seguro Social</v>
      </c>
      <c r="K589" s="13">
        <f>VLOOKUP(B589,'[1]TJPE REPORTS - LISTA ENTIDADES'!$A$1:$E$249,4,0)</f>
        <v>500106954810</v>
      </c>
    </row>
    <row r="590" spans="1:11" x14ac:dyDescent="0.25">
      <c r="A590" s="10">
        <v>605</v>
      </c>
      <c r="B590" s="10" t="s">
        <v>1068</v>
      </c>
      <c r="C590" s="10">
        <v>2025</v>
      </c>
      <c r="D590" s="16">
        <v>1.3135602024817901E+17</v>
      </c>
      <c r="E590" s="10" t="s">
        <v>1168</v>
      </c>
      <c r="F590" s="10" t="s">
        <v>1169</v>
      </c>
      <c r="G590" s="10" t="s">
        <v>9</v>
      </c>
      <c r="H590" s="11">
        <v>492325.38</v>
      </c>
      <c r="I590" s="12" t="str">
        <f t="shared" si="9"/>
        <v>Vincendos</v>
      </c>
      <c r="J590" s="12" t="str">
        <f>VLOOKUP(B590,'[1]TJPE REPORTS - LISTA ENTIDADES'!$A$2:$E$249,5,0)</f>
        <v>INSS - Instituto Nacional do Seguro Social</v>
      </c>
      <c r="K590" s="13">
        <f>VLOOKUP(B590,'[1]TJPE REPORTS - LISTA ENTIDADES'!$A$1:$E$249,4,0)</f>
        <v>500106954810</v>
      </c>
    </row>
    <row r="591" spans="1:11" x14ac:dyDescent="0.25">
      <c r="A591" s="10">
        <v>606</v>
      </c>
      <c r="B591" s="10" t="s">
        <v>1068</v>
      </c>
      <c r="C591" s="10">
        <v>2025</v>
      </c>
      <c r="D591" s="16">
        <v>1.2878352024817901E+17</v>
      </c>
      <c r="E591" s="10" t="s">
        <v>1170</v>
      </c>
      <c r="F591" s="10" t="s">
        <v>1171</v>
      </c>
      <c r="G591" s="10" t="s">
        <v>9</v>
      </c>
      <c r="H591" s="11">
        <v>424351.34</v>
      </c>
      <c r="I591" s="12" t="str">
        <f t="shared" si="9"/>
        <v>Vincendos</v>
      </c>
      <c r="J591" s="12" t="str">
        <f>VLOOKUP(B591,'[1]TJPE REPORTS - LISTA ENTIDADES'!$A$2:$E$249,5,0)</f>
        <v>INSS - Instituto Nacional do Seguro Social</v>
      </c>
      <c r="K591" s="13">
        <f>VLOOKUP(B591,'[1]TJPE REPORTS - LISTA ENTIDADES'!$A$1:$E$249,4,0)</f>
        <v>500106954810</v>
      </c>
    </row>
    <row r="592" spans="1:11" x14ac:dyDescent="0.25">
      <c r="A592" s="10">
        <v>607</v>
      </c>
      <c r="B592" s="10" t="s">
        <v>1068</v>
      </c>
      <c r="C592" s="10">
        <v>2025</v>
      </c>
      <c r="D592" s="16">
        <v>1.2880052024817901E+17</v>
      </c>
      <c r="E592" s="10" t="s">
        <v>1172</v>
      </c>
      <c r="F592" s="10" t="s">
        <v>1173</v>
      </c>
      <c r="G592" s="10" t="s">
        <v>9</v>
      </c>
      <c r="H592" s="11">
        <v>247508.22</v>
      </c>
      <c r="I592" s="12" t="str">
        <f t="shared" si="9"/>
        <v>Vincendos</v>
      </c>
      <c r="J592" s="12" t="str">
        <f>VLOOKUP(B592,'[1]TJPE REPORTS - LISTA ENTIDADES'!$A$2:$E$249,5,0)</f>
        <v>INSS - Instituto Nacional do Seguro Social</v>
      </c>
      <c r="K592" s="13">
        <f>VLOOKUP(B592,'[1]TJPE REPORTS - LISTA ENTIDADES'!$A$1:$E$249,4,0)</f>
        <v>500106954810</v>
      </c>
    </row>
    <row r="593" spans="1:11" x14ac:dyDescent="0.25">
      <c r="A593" s="10">
        <v>608</v>
      </c>
      <c r="B593" s="10" t="s">
        <v>1068</v>
      </c>
      <c r="C593" s="10">
        <v>2025</v>
      </c>
      <c r="D593" s="16">
        <v>1.2944152024817901E+17</v>
      </c>
      <c r="E593" s="10" t="s">
        <v>1174</v>
      </c>
      <c r="F593" s="10" t="s">
        <v>1175</v>
      </c>
      <c r="G593" s="10" t="s">
        <v>9</v>
      </c>
      <c r="H593" s="11">
        <v>227655.25</v>
      </c>
      <c r="I593" s="12" t="str">
        <f t="shared" si="9"/>
        <v>Vincendos</v>
      </c>
      <c r="J593" s="12" t="str">
        <f>VLOOKUP(B593,'[1]TJPE REPORTS - LISTA ENTIDADES'!$A$2:$E$249,5,0)</f>
        <v>INSS - Instituto Nacional do Seguro Social</v>
      </c>
      <c r="K593" s="13">
        <f>VLOOKUP(B593,'[1]TJPE REPORTS - LISTA ENTIDADES'!$A$1:$E$249,4,0)</f>
        <v>500106954810</v>
      </c>
    </row>
    <row r="594" spans="1:11" x14ac:dyDescent="0.25">
      <c r="A594" s="10">
        <v>609</v>
      </c>
      <c r="B594" s="10" t="s">
        <v>1068</v>
      </c>
      <c r="C594" s="10">
        <v>2025</v>
      </c>
      <c r="D594" s="16">
        <v>1.2985792024817901E+17</v>
      </c>
      <c r="E594" s="10" t="s">
        <v>1176</v>
      </c>
      <c r="F594" s="10" t="s">
        <v>1177</v>
      </c>
      <c r="G594" s="10" t="s">
        <v>9</v>
      </c>
      <c r="H594" s="11">
        <v>376614.65</v>
      </c>
      <c r="I594" s="12" t="str">
        <f t="shared" si="9"/>
        <v>Vincendos</v>
      </c>
      <c r="J594" s="12" t="str">
        <f>VLOOKUP(B594,'[1]TJPE REPORTS - LISTA ENTIDADES'!$A$2:$E$249,5,0)</f>
        <v>INSS - Instituto Nacional do Seguro Social</v>
      </c>
      <c r="K594" s="13">
        <f>VLOOKUP(B594,'[1]TJPE REPORTS - LISTA ENTIDADES'!$A$1:$E$249,4,0)</f>
        <v>500106954810</v>
      </c>
    </row>
    <row r="595" spans="1:11" x14ac:dyDescent="0.25">
      <c r="A595" s="10">
        <v>610</v>
      </c>
      <c r="B595" s="10" t="s">
        <v>1068</v>
      </c>
      <c r="C595" s="10">
        <v>2025</v>
      </c>
      <c r="D595" s="16">
        <v>1.3072352024817901E+17</v>
      </c>
      <c r="E595" s="10" t="s">
        <v>1178</v>
      </c>
      <c r="F595" s="10" t="s">
        <v>1179</v>
      </c>
      <c r="G595" s="10" t="s">
        <v>9</v>
      </c>
      <c r="H595" s="11">
        <v>342396.28</v>
      </c>
      <c r="I595" s="12" t="str">
        <f t="shared" si="9"/>
        <v>Vincendos</v>
      </c>
      <c r="J595" s="12" t="str">
        <f>VLOOKUP(B595,'[1]TJPE REPORTS - LISTA ENTIDADES'!$A$2:$E$249,5,0)</f>
        <v>INSS - Instituto Nacional do Seguro Social</v>
      </c>
      <c r="K595" s="13">
        <f>VLOOKUP(B595,'[1]TJPE REPORTS - LISTA ENTIDADES'!$A$1:$E$249,4,0)</f>
        <v>500106954810</v>
      </c>
    </row>
    <row r="596" spans="1:11" x14ac:dyDescent="0.25">
      <c r="A596" s="10">
        <v>611</v>
      </c>
      <c r="B596" s="10" t="s">
        <v>1068</v>
      </c>
      <c r="C596" s="10">
        <v>2025</v>
      </c>
      <c r="D596" s="16">
        <v>1.3088862024817901E+17</v>
      </c>
      <c r="E596" s="10" t="s">
        <v>1180</v>
      </c>
      <c r="F596" s="10" t="s">
        <v>1181</v>
      </c>
      <c r="G596" s="10" t="s">
        <v>9</v>
      </c>
      <c r="H596" s="11">
        <v>293111.34000000003</v>
      </c>
      <c r="I596" s="12" t="str">
        <f t="shared" si="9"/>
        <v>Vincendos</v>
      </c>
      <c r="J596" s="12" t="str">
        <f>VLOOKUP(B596,'[1]TJPE REPORTS - LISTA ENTIDADES'!$A$2:$E$249,5,0)</f>
        <v>INSS - Instituto Nacional do Seguro Social</v>
      </c>
      <c r="K596" s="13">
        <f>VLOOKUP(B596,'[1]TJPE REPORTS - LISTA ENTIDADES'!$A$1:$E$249,4,0)</f>
        <v>500106954810</v>
      </c>
    </row>
    <row r="597" spans="1:11" x14ac:dyDescent="0.25">
      <c r="A597" s="10">
        <v>612</v>
      </c>
      <c r="B597" s="10" t="s">
        <v>1068</v>
      </c>
      <c r="C597" s="10">
        <v>2025</v>
      </c>
      <c r="D597" s="16">
        <v>1.2527622024817901E+17</v>
      </c>
      <c r="E597" s="10" t="s">
        <v>1182</v>
      </c>
      <c r="F597" s="10" t="s">
        <v>1183</v>
      </c>
      <c r="G597" s="10" t="s">
        <v>9</v>
      </c>
      <c r="H597" s="11">
        <v>2487401.9700000002</v>
      </c>
      <c r="I597" s="12" t="str">
        <f t="shared" si="9"/>
        <v>Vincendos</v>
      </c>
      <c r="J597" s="12" t="str">
        <f>VLOOKUP(B597,'[1]TJPE REPORTS - LISTA ENTIDADES'!$A$2:$E$249,5,0)</f>
        <v>INSS - Instituto Nacional do Seguro Social</v>
      </c>
      <c r="K597" s="13">
        <f>VLOOKUP(B597,'[1]TJPE REPORTS - LISTA ENTIDADES'!$A$1:$E$249,4,0)</f>
        <v>500106954810</v>
      </c>
    </row>
    <row r="598" spans="1:11" x14ac:dyDescent="0.25">
      <c r="A598" s="10">
        <v>613</v>
      </c>
      <c r="B598" s="10" t="s">
        <v>1184</v>
      </c>
      <c r="C598" s="10">
        <v>2023</v>
      </c>
      <c r="D598" s="16">
        <v>9713420228179000</v>
      </c>
      <c r="E598" s="10" t="s">
        <v>1185</v>
      </c>
      <c r="F598" s="10" t="s">
        <v>1186</v>
      </c>
      <c r="G598" s="10" t="s">
        <v>9</v>
      </c>
      <c r="H598" s="11">
        <v>1941.23</v>
      </c>
      <c r="I598" s="12" t="str">
        <f t="shared" si="9"/>
        <v>Estoque em Mora</v>
      </c>
      <c r="J598" s="12" t="str">
        <f>VLOOKUP(B598,'[1]TJPE REPORTS - LISTA ENTIDADES'!$A$2:$E$249,5,0)</f>
        <v>Município de Caetés</v>
      </c>
      <c r="K598" s="13">
        <f>VLOOKUP(B598,'[1]TJPE REPORTS - LISTA ENTIDADES'!$A$1:$E$249,4,0)</f>
        <v>2700110574953</v>
      </c>
    </row>
    <row r="599" spans="1:11" x14ac:dyDescent="0.25">
      <c r="A599" s="10">
        <v>615</v>
      </c>
      <c r="B599" s="10" t="s">
        <v>1187</v>
      </c>
      <c r="C599" s="10">
        <v>2025</v>
      </c>
      <c r="D599" s="16">
        <v>2.1340152023817901E+17</v>
      </c>
      <c r="E599" s="10" t="s">
        <v>1188</v>
      </c>
      <c r="F599" s="10" t="s">
        <v>1189</v>
      </c>
      <c r="G599" s="10" t="s">
        <v>9</v>
      </c>
      <c r="H599" s="11">
        <v>156997.32</v>
      </c>
      <c r="I599" s="12" t="str">
        <f t="shared" si="9"/>
        <v>Vincendos</v>
      </c>
      <c r="J599" s="12" t="str">
        <f>VLOOKUP(B599,'[1]TJPE REPORTS - LISTA ENTIDADES'!$A$2:$E$249,5,0)</f>
        <v>Município de Sertânia</v>
      </c>
      <c r="K599" s="13">
        <f>VLOOKUP(B599,'[1]TJPE REPORTS - LISTA ENTIDADES'!$A$1:$E$249,4,0)</f>
        <v>4900119378698</v>
      </c>
    </row>
    <row r="600" spans="1:11" x14ac:dyDescent="0.25">
      <c r="A600" s="10">
        <v>616</v>
      </c>
      <c r="B600" s="10" t="s">
        <v>1190</v>
      </c>
      <c r="C600" s="10">
        <v>2023</v>
      </c>
      <c r="D600" s="16">
        <v>6.4414620228179E+16</v>
      </c>
      <c r="E600" s="10" t="s">
        <v>1191</v>
      </c>
      <c r="F600" s="10" t="s">
        <v>1192</v>
      </c>
      <c r="G600" s="10" t="s">
        <v>9</v>
      </c>
      <c r="H600" s="11">
        <v>40543.040000000001</v>
      </c>
      <c r="I600" s="12" t="str">
        <f t="shared" si="9"/>
        <v>Estoque em Mora</v>
      </c>
      <c r="J600" s="12" t="str">
        <f>VLOOKUP(B600,'[1]TJPE REPORTS - LISTA ENTIDADES'!$A$2:$E$249,5,0)</f>
        <v>Município de Garanhuns</v>
      </c>
      <c r="K600" s="13">
        <f>VLOOKUP(B600,'[1]TJPE REPORTS - LISTA ENTIDADES'!$A$1:$E$249,4,0)</f>
        <v>2400110574648</v>
      </c>
    </row>
    <row r="601" spans="1:11" x14ac:dyDescent="0.25">
      <c r="A601" s="10">
        <v>617</v>
      </c>
      <c r="B601" s="10" t="s">
        <v>1190</v>
      </c>
      <c r="C601" s="10">
        <v>2024</v>
      </c>
      <c r="D601" s="16">
        <v>4.7211020238179E+16</v>
      </c>
      <c r="E601" s="10" t="s">
        <v>1193</v>
      </c>
      <c r="F601" s="10" t="s">
        <v>1194</v>
      </c>
      <c r="G601" s="10" t="s">
        <v>9</v>
      </c>
      <c r="H601" s="11">
        <v>20630.3</v>
      </c>
      <c r="I601" s="12" t="str">
        <f t="shared" si="9"/>
        <v>Estoque em Mora</v>
      </c>
      <c r="J601" s="12" t="str">
        <f>VLOOKUP(B601,'[1]TJPE REPORTS - LISTA ENTIDADES'!$A$2:$E$249,5,0)</f>
        <v>Município de Garanhuns</v>
      </c>
      <c r="K601" s="13">
        <f>VLOOKUP(B601,'[1]TJPE REPORTS - LISTA ENTIDADES'!$A$1:$E$249,4,0)</f>
        <v>2400110574648</v>
      </c>
    </row>
    <row r="602" spans="1:11" x14ac:dyDescent="0.25">
      <c r="A602" s="10">
        <v>618</v>
      </c>
      <c r="B602" s="10" t="s">
        <v>1190</v>
      </c>
      <c r="C602" s="10">
        <v>2025</v>
      </c>
      <c r="D602" s="16">
        <v>9.0165620248179008E+16</v>
      </c>
      <c r="E602" s="10" t="s">
        <v>1195</v>
      </c>
      <c r="F602" s="10" t="s">
        <v>1196</v>
      </c>
      <c r="G602" s="10" t="s">
        <v>9</v>
      </c>
      <c r="H602" s="11">
        <v>13522.35</v>
      </c>
      <c r="I602" s="12" t="str">
        <f t="shared" si="9"/>
        <v>Vincendos</v>
      </c>
      <c r="J602" s="12" t="str">
        <f>VLOOKUP(B602,'[1]TJPE REPORTS - LISTA ENTIDADES'!$A$2:$E$249,5,0)</f>
        <v>Município de Garanhuns</v>
      </c>
      <c r="K602" s="13">
        <f>VLOOKUP(B602,'[1]TJPE REPORTS - LISTA ENTIDADES'!$A$1:$E$249,4,0)</f>
        <v>2400110574648</v>
      </c>
    </row>
    <row r="603" spans="1:11" x14ac:dyDescent="0.25">
      <c r="A603" s="10">
        <v>619</v>
      </c>
      <c r="B603" s="10" t="s">
        <v>1197</v>
      </c>
      <c r="C603" s="10">
        <v>2025</v>
      </c>
      <c r="D603" s="16">
        <v>1.6698962023817901E+17</v>
      </c>
      <c r="E603" s="10" t="s">
        <v>1198</v>
      </c>
      <c r="F603" s="10" t="s">
        <v>1199</v>
      </c>
      <c r="G603" s="10" t="s">
        <v>9</v>
      </c>
      <c r="H603" s="11">
        <v>115760.3</v>
      </c>
      <c r="I603" s="12" t="str">
        <f t="shared" si="9"/>
        <v>Vincendos</v>
      </c>
      <c r="J603" s="12" t="str">
        <f>VLOOKUP(B603,'[1]TJPE REPORTS - LISTA ENTIDADES'!$A$2:$E$249,5,0)</f>
        <v>Município de Afogados da Ingazeira</v>
      </c>
      <c r="K603" s="13">
        <f>VLOOKUP(B603,'[1]TJPE REPORTS - LISTA ENTIDADES'!$A$1:$E$249,4,0)</f>
        <v>3400119378467</v>
      </c>
    </row>
    <row r="604" spans="1:11" x14ac:dyDescent="0.25">
      <c r="A604" s="10">
        <v>621</v>
      </c>
      <c r="B604" s="10" t="s">
        <v>1200</v>
      </c>
      <c r="C604" s="10">
        <v>2025</v>
      </c>
      <c r="D604" s="16">
        <v>1.3020392024817901E+17</v>
      </c>
      <c r="E604" s="10" t="s">
        <v>1201</v>
      </c>
      <c r="F604" s="10" t="s">
        <v>1202</v>
      </c>
      <c r="G604" s="10" t="s">
        <v>9</v>
      </c>
      <c r="H604" s="11">
        <v>408819.43</v>
      </c>
      <c r="I604" s="12" t="str">
        <f t="shared" si="9"/>
        <v>Vincendos</v>
      </c>
      <c r="J604" s="12" t="str">
        <f>VLOOKUP(B604,'[1]TJPE REPORTS - LISTA ENTIDADES'!$A$2:$E$249,5,0)</f>
        <v>Município de Panelas</v>
      </c>
      <c r="K604" s="13">
        <f>VLOOKUP(B604,'[1]TJPE REPORTS - LISTA ENTIDADES'!$A$1:$E$249,4,0)</f>
        <v>2800119379056</v>
      </c>
    </row>
    <row r="605" spans="1:11" x14ac:dyDescent="0.25">
      <c r="A605" s="10">
        <v>622</v>
      </c>
      <c r="B605" s="10" t="s">
        <v>1200</v>
      </c>
      <c r="C605" s="10">
        <v>2025</v>
      </c>
      <c r="D605" s="16">
        <v>1.2959812024817901E+17</v>
      </c>
      <c r="E605" s="10" t="s">
        <v>890</v>
      </c>
      <c r="F605" s="10" t="s">
        <v>891</v>
      </c>
      <c r="G605" s="10" t="s">
        <v>9</v>
      </c>
      <c r="H605" s="11">
        <v>85093.73</v>
      </c>
      <c r="I605" s="12" t="str">
        <f t="shared" si="9"/>
        <v>Vincendos</v>
      </c>
      <c r="J605" s="12" t="str">
        <f>VLOOKUP(B605,'[1]TJPE REPORTS - LISTA ENTIDADES'!$A$2:$E$249,5,0)</f>
        <v>Município de Panelas</v>
      </c>
      <c r="K605" s="13">
        <f>VLOOKUP(B605,'[1]TJPE REPORTS - LISTA ENTIDADES'!$A$1:$E$249,4,0)</f>
        <v>2800119379056</v>
      </c>
    </row>
    <row r="606" spans="1:11" x14ac:dyDescent="0.25">
      <c r="A606" s="10">
        <v>623</v>
      </c>
      <c r="B606" s="10" t="s">
        <v>1203</v>
      </c>
      <c r="C606" s="10">
        <v>2025</v>
      </c>
      <c r="D606" s="16">
        <v>1.1700512024817901E+17</v>
      </c>
      <c r="E606" s="10" t="s">
        <v>1204</v>
      </c>
      <c r="F606" s="10" t="s">
        <v>1205</v>
      </c>
      <c r="G606" s="10" t="s">
        <v>9</v>
      </c>
      <c r="H606" s="11">
        <v>3217.69</v>
      </c>
      <c r="I606" s="12" t="str">
        <f t="shared" si="9"/>
        <v>Vincendos</v>
      </c>
      <c r="J606" s="12" t="str">
        <f>VLOOKUP(B606,'[1]TJPE REPORTS - LISTA ENTIDADES'!$A$2:$E$249,5,0)</f>
        <v>Município de Jaboatão dos Guararapes</v>
      </c>
      <c r="K606" s="13">
        <f>VLOOKUP(B606,'[1]TJPE REPORTS - LISTA ENTIDADES'!$A$1:$E$249,4,0)</f>
        <v>1400111638934</v>
      </c>
    </row>
    <row r="607" spans="1:11" x14ac:dyDescent="0.25">
      <c r="A607" s="10">
        <v>624</v>
      </c>
      <c r="B607" s="10" t="s">
        <v>1206</v>
      </c>
      <c r="C607" s="10">
        <v>2025</v>
      </c>
      <c r="D607" s="16">
        <v>4.7043720248179E+16</v>
      </c>
      <c r="E607" s="10" t="s">
        <v>1207</v>
      </c>
      <c r="F607" s="10" t="s">
        <v>1208</v>
      </c>
      <c r="G607" s="10" t="s">
        <v>9</v>
      </c>
      <c r="H607" s="11">
        <v>81421.009999999995</v>
      </c>
      <c r="I607" s="12" t="str">
        <f t="shared" si="9"/>
        <v>Vincendos</v>
      </c>
      <c r="J607" s="12" t="str">
        <f>VLOOKUP(B607,'[1]TJPE REPORTS - LISTA ENTIDADES'!$A$2:$E$249,5,0)</f>
        <v>Município de Abreu e Lima</v>
      </c>
      <c r="K607" s="13">
        <f>VLOOKUP(B607,'[1]TJPE REPORTS - LISTA ENTIDADES'!$A$1:$E$249,4,0)</f>
        <v>1000110000000</v>
      </c>
    </row>
    <row r="608" spans="1:11" x14ac:dyDescent="0.25">
      <c r="A608" s="10">
        <v>625</v>
      </c>
      <c r="B608" s="10" t="s">
        <v>1206</v>
      </c>
      <c r="C608" s="10">
        <v>2025</v>
      </c>
      <c r="D608" s="16">
        <v>4.0010920248179E+16</v>
      </c>
      <c r="E608" s="10" t="s">
        <v>1209</v>
      </c>
      <c r="F608" s="10" t="s">
        <v>1210</v>
      </c>
      <c r="G608" s="10" t="s">
        <v>9</v>
      </c>
      <c r="H608" s="11">
        <v>11022.06</v>
      </c>
      <c r="I608" s="12" t="str">
        <f t="shared" si="9"/>
        <v>Vincendos</v>
      </c>
      <c r="J608" s="12" t="str">
        <f>VLOOKUP(B608,'[1]TJPE REPORTS - LISTA ENTIDADES'!$A$2:$E$249,5,0)</f>
        <v>Município de Abreu e Lima</v>
      </c>
      <c r="K608" s="13">
        <f>VLOOKUP(B608,'[1]TJPE REPORTS - LISTA ENTIDADES'!$A$1:$E$249,4,0)</f>
        <v>1000110000000</v>
      </c>
    </row>
    <row r="609" spans="1:11" x14ac:dyDescent="0.25">
      <c r="A609" s="10">
        <v>626</v>
      </c>
      <c r="B609" s="10" t="s">
        <v>1206</v>
      </c>
      <c r="C609" s="10">
        <v>2025</v>
      </c>
      <c r="D609" s="16">
        <v>4.1137520248179E+16</v>
      </c>
      <c r="E609" s="10" t="s">
        <v>1211</v>
      </c>
      <c r="F609" s="10" t="s">
        <v>1212</v>
      </c>
      <c r="G609" s="10" t="s">
        <v>9</v>
      </c>
      <c r="H609" s="11">
        <v>133022.39000000001</v>
      </c>
      <c r="I609" s="12" t="str">
        <f t="shared" si="9"/>
        <v>Vincendos</v>
      </c>
      <c r="J609" s="12" t="str">
        <f>VLOOKUP(B609,'[1]TJPE REPORTS - LISTA ENTIDADES'!$A$2:$E$249,5,0)</f>
        <v>Município de Abreu e Lima</v>
      </c>
      <c r="K609" s="13">
        <f>VLOOKUP(B609,'[1]TJPE REPORTS - LISTA ENTIDADES'!$A$1:$E$249,4,0)</f>
        <v>1000110000000</v>
      </c>
    </row>
    <row r="610" spans="1:11" x14ac:dyDescent="0.25">
      <c r="A610" s="10">
        <v>627</v>
      </c>
      <c r="B610" s="10" t="s">
        <v>1206</v>
      </c>
      <c r="C610" s="10">
        <v>2025</v>
      </c>
      <c r="D610" s="16">
        <v>2.1370502023817901E+17</v>
      </c>
      <c r="E610" s="10" t="s">
        <v>1213</v>
      </c>
      <c r="F610" s="10" t="s">
        <v>1214</v>
      </c>
      <c r="G610" s="10" t="s">
        <v>9</v>
      </c>
      <c r="H610" s="11">
        <v>22728.16</v>
      </c>
      <c r="I610" s="12" t="str">
        <f t="shared" si="9"/>
        <v>Vincendos</v>
      </c>
      <c r="J610" s="12" t="str">
        <f>VLOOKUP(B610,'[1]TJPE REPORTS - LISTA ENTIDADES'!$A$2:$E$249,5,0)</f>
        <v>Município de Abreu e Lima</v>
      </c>
      <c r="K610" s="13">
        <f>VLOOKUP(B610,'[1]TJPE REPORTS - LISTA ENTIDADES'!$A$1:$E$249,4,0)</f>
        <v>1000110000000</v>
      </c>
    </row>
    <row r="611" spans="1:11" x14ac:dyDescent="0.25">
      <c r="A611" s="10">
        <v>628</v>
      </c>
      <c r="B611" s="10" t="s">
        <v>1206</v>
      </c>
      <c r="C611" s="10">
        <v>2025</v>
      </c>
      <c r="D611" s="16">
        <v>2.1371352023817901E+17</v>
      </c>
      <c r="E611" s="10" t="s">
        <v>1215</v>
      </c>
      <c r="F611" s="10" t="s">
        <v>1216</v>
      </c>
      <c r="G611" s="10" t="s">
        <v>9</v>
      </c>
      <c r="H611" s="11">
        <v>22728.16</v>
      </c>
      <c r="I611" s="12" t="str">
        <f t="shared" si="9"/>
        <v>Vincendos</v>
      </c>
      <c r="J611" s="12" t="str">
        <f>VLOOKUP(B611,'[1]TJPE REPORTS - LISTA ENTIDADES'!$A$2:$E$249,5,0)</f>
        <v>Município de Abreu e Lima</v>
      </c>
      <c r="K611" s="13">
        <f>VLOOKUP(B611,'[1]TJPE REPORTS - LISTA ENTIDADES'!$A$1:$E$249,4,0)</f>
        <v>1000110000000</v>
      </c>
    </row>
    <row r="612" spans="1:11" x14ac:dyDescent="0.25">
      <c r="A612" s="10">
        <v>629</v>
      </c>
      <c r="B612" s="10" t="s">
        <v>1206</v>
      </c>
      <c r="C612" s="10">
        <v>2025</v>
      </c>
      <c r="D612" s="16">
        <v>2.4619092023817901E+17</v>
      </c>
      <c r="E612" s="10" t="s">
        <v>1217</v>
      </c>
      <c r="F612" s="10" t="s">
        <v>1218</v>
      </c>
      <c r="G612" s="10" t="s">
        <v>9</v>
      </c>
      <c r="H612" s="11">
        <v>27050.54</v>
      </c>
      <c r="I612" s="12" t="str">
        <f t="shared" si="9"/>
        <v>Vincendos</v>
      </c>
      <c r="J612" s="12" t="str">
        <f>VLOOKUP(B612,'[1]TJPE REPORTS - LISTA ENTIDADES'!$A$2:$E$249,5,0)</f>
        <v>Município de Abreu e Lima</v>
      </c>
      <c r="K612" s="13">
        <f>VLOOKUP(B612,'[1]TJPE REPORTS - LISTA ENTIDADES'!$A$1:$E$249,4,0)</f>
        <v>1000110000000</v>
      </c>
    </row>
    <row r="613" spans="1:11" x14ac:dyDescent="0.25">
      <c r="A613" s="10">
        <v>631</v>
      </c>
      <c r="B613" s="10" t="s">
        <v>1219</v>
      </c>
      <c r="C613" s="10">
        <v>2025</v>
      </c>
      <c r="D613" s="16">
        <v>2.0564152023817901E+17</v>
      </c>
      <c r="E613" s="10" t="s">
        <v>1220</v>
      </c>
      <c r="F613" s="10" t="s">
        <v>1221</v>
      </c>
      <c r="G613" s="10" t="s">
        <v>9</v>
      </c>
      <c r="H613" s="11">
        <v>444626.24</v>
      </c>
      <c r="I613" s="12" t="str">
        <f t="shared" si="9"/>
        <v>Vincendos</v>
      </c>
      <c r="J613" s="12" t="str">
        <f>VLOOKUP(B613,'[1]TJPE REPORTS - LISTA ENTIDADES'!$A$2:$E$249,5,0)</f>
        <v>Município de Afogados da Ingazeira</v>
      </c>
      <c r="K613" s="13">
        <f>VLOOKUP(B613,'[1]TJPE REPORTS - LISTA ENTIDADES'!$A$1:$E$249,4,0)</f>
        <v>2900109486757</v>
      </c>
    </row>
    <row r="614" spans="1:11" x14ac:dyDescent="0.25">
      <c r="A614" s="10">
        <v>632</v>
      </c>
      <c r="B614" s="10" t="s">
        <v>1219</v>
      </c>
      <c r="C614" s="10">
        <v>2025</v>
      </c>
      <c r="D614" s="16">
        <v>2.0566822023817901E+17</v>
      </c>
      <c r="E614" s="10" t="s">
        <v>1222</v>
      </c>
      <c r="F614" s="10" t="s">
        <v>1223</v>
      </c>
      <c r="G614" s="10" t="s">
        <v>9</v>
      </c>
      <c r="H614" s="11">
        <v>157732.63</v>
      </c>
      <c r="I614" s="12" t="str">
        <f t="shared" si="9"/>
        <v>Vincendos</v>
      </c>
      <c r="J614" s="12" t="str">
        <f>VLOOKUP(B614,'[1]TJPE REPORTS - LISTA ENTIDADES'!$A$2:$E$249,5,0)</f>
        <v>Município de Afogados da Ingazeira</v>
      </c>
      <c r="K614" s="13">
        <f>VLOOKUP(B614,'[1]TJPE REPORTS - LISTA ENTIDADES'!$A$1:$E$249,4,0)</f>
        <v>2900109486757</v>
      </c>
    </row>
    <row r="615" spans="1:11" x14ac:dyDescent="0.25">
      <c r="A615" s="10">
        <v>633</v>
      </c>
      <c r="B615" s="10" t="s">
        <v>1219</v>
      </c>
      <c r="C615" s="10">
        <v>2025</v>
      </c>
      <c r="D615" s="16">
        <v>2.0568522023817901E+17</v>
      </c>
      <c r="E615" s="10" t="s">
        <v>1224</v>
      </c>
      <c r="F615" s="10" t="s">
        <v>1225</v>
      </c>
      <c r="G615" s="10" t="s">
        <v>9</v>
      </c>
      <c r="H615" s="11">
        <v>157732.63</v>
      </c>
      <c r="I615" s="12" t="str">
        <f t="shared" si="9"/>
        <v>Vincendos</v>
      </c>
      <c r="J615" s="12" t="str">
        <f>VLOOKUP(B615,'[1]TJPE REPORTS - LISTA ENTIDADES'!$A$2:$E$249,5,0)</f>
        <v>Município de Afogados da Ingazeira</v>
      </c>
      <c r="K615" s="13">
        <f>VLOOKUP(B615,'[1]TJPE REPORTS - LISTA ENTIDADES'!$A$1:$E$249,4,0)</f>
        <v>2900109486757</v>
      </c>
    </row>
    <row r="616" spans="1:11" x14ac:dyDescent="0.25">
      <c r="A616" s="10">
        <v>634</v>
      </c>
      <c r="B616" s="10" t="s">
        <v>1219</v>
      </c>
      <c r="C616" s="10">
        <v>2025</v>
      </c>
      <c r="D616" s="16">
        <v>2.0509642023817901E+17</v>
      </c>
      <c r="E616" s="10" t="s">
        <v>1226</v>
      </c>
      <c r="F616" s="10" t="s">
        <v>1227</v>
      </c>
      <c r="G616" s="10" t="s">
        <v>9</v>
      </c>
      <c r="H616" s="11">
        <v>503963.26</v>
      </c>
      <c r="I616" s="12" t="str">
        <f t="shared" si="9"/>
        <v>Vincendos</v>
      </c>
      <c r="J616" s="12" t="str">
        <f>VLOOKUP(B616,'[1]TJPE REPORTS - LISTA ENTIDADES'!$A$2:$E$249,5,0)</f>
        <v>Município de Afogados da Ingazeira</v>
      </c>
      <c r="K616" s="13">
        <f>VLOOKUP(B616,'[1]TJPE REPORTS - LISTA ENTIDADES'!$A$1:$E$249,4,0)</f>
        <v>2900109486757</v>
      </c>
    </row>
    <row r="617" spans="1:11" x14ac:dyDescent="0.25">
      <c r="A617" s="10">
        <v>635</v>
      </c>
      <c r="B617" s="10" t="s">
        <v>1228</v>
      </c>
      <c r="C617" s="10">
        <v>2023</v>
      </c>
      <c r="D617" s="16">
        <v>9453620228179000</v>
      </c>
      <c r="E617" s="10" t="s">
        <v>1229</v>
      </c>
      <c r="F617" s="10" t="s">
        <v>1230</v>
      </c>
      <c r="G617" s="10" t="s">
        <v>9</v>
      </c>
      <c r="H617" s="11">
        <v>3719.51</v>
      </c>
      <c r="I617" s="12" t="str">
        <f t="shared" si="9"/>
        <v>Estoque em Mora</v>
      </c>
      <c r="J617" s="12" t="str">
        <f>VLOOKUP(B617,'[1]TJPE REPORTS - LISTA ENTIDADES'!$A$2:$E$249,5,0)</f>
        <v>Município de Afrânio</v>
      </c>
      <c r="K617" s="13">
        <f>VLOOKUP(B617,'[1]TJPE REPORTS - LISTA ENTIDADES'!$A$1:$E$249,4,0)</f>
        <v>2300109487047</v>
      </c>
    </row>
    <row r="618" spans="1:11" x14ac:dyDescent="0.25">
      <c r="A618" s="10">
        <v>636</v>
      </c>
      <c r="B618" s="10" t="s">
        <v>1231</v>
      </c>
      <c r="C618" s="10">
        <v>2025</v>
      </c>
      <c r="D618" s="16">
        <v>1.1767162024817901E+17</v>
      </c>
      <c r="E618" s="10" t="s">
        <v>1232</v>
      </c>
      <c r="F618" s="10" t="s">
        <v>1233</v>
      </c>
      <c r="G618" s="10" t="s">
        <v>9</v>
      </c>
      <c r="H618" s="11">
        <v>127178.63</v>
      </c>
      <c r="I618" s="12" t="str">
        <f t="shared" si="9"/>
        <v>Vincendos</v>
      </c>
      <c r="J618" s="12" t="str">
        <f>VLOOKUP(B618,'[1]TJPE REPORTS - LISTA ENTIDADES'!$A$2:$E$249,5,0)</f>
        <v>Município de Agrestina</v>
      </c>
      <c r="K618" s="13">
        <f>VLOOKUP(B618,'[1]TJPE REPORTS - LISTA ENTIDADES'!$A$1:$E$249,4,0)</f>
        <v>500109487209</v>
      </c>
    </row>
    <row r="619" spans="1:11" x14ac:dyDescent="0.25">
      <c r="A619" s="10">
        <v>642</v>
      </c>
      <c r="B619" s="10" t="s">
        <v>1234</v>
      </c>
      <c r="C619" s="10">
        <v>2019</v>
      </c>
      <c r="D619" s="16">
        <v>6.8948020188179E+16</v>
      </c>
      <c r="E619" s="10" t="s">
        <v>1235</v>
      </c>
      <c r="F619" s="10" t="s">
        <v>1236</v>
      </c>
      <c r="G619" s="10" t="s">
        <v>9</v>
      </c>
      <c r="H619" s="11">
        <v>16773.73</v>
      </c>
      <c r="I619" s="12" t="str">
        <f t="shared" si="9"/>
        <v>Estoque em Mora</v>
      </c>
      <c r="J619" s="12" t="str">
        <f>VLOOKUP(B619,'[1]TJPE REPORTS - LISTA ENTIDADES'!$A$2:$E$249,5,0)</f>
        <v>Município de Água Preta</v>
      </c>
      <c r="K619" s="13">
        <f>VLOOKUP(B619,'[1]TJPE REPORTS - LISTA ENTIDADES'!$A$1:$E$249,4,0)</f>
        <v>200110554703</v>
      </c>
    </row>
    <row r="620" spans="1:11" x14ac:dyDescent="0.25">
      <c r="A620" s="10">
        <v>643</v>
      </c>
      <c r="B620" s="10" t="s">
        <v>1234</v>
      </c>
      <c r="C620" s="10">
        <v>2021</v>
      </c>
      <c r="D620" s="16">
        <v>8.6107420208179008E+16</v>
      </c>
      <c r="E620" s="10" t="s">
        <v>1237</v>
      </c>
      <c r="F620" s="10" t="s">
        <v>1238</v>
      </c>
      <c r="G620" s="10" t="s">
        <v>9</v>
      </c>
      <c r="H620" s="11">
        <v>32610.49</v>
      </c>
      <c r="I620" s="12" t="str">
        <f t="shared" si="9"/>
        <v>Estoque em Mora</v>
      </c>
      <c r="J620" s="12" t="str">
        <f>VLOOKUP(B620,'[1]TJPE REPORTS - LISTA ENTIDADES'!$A$2:$E$249,5,0)</f>
        <v>Município de Água Preta</v>
      </c>
      <c r="K620" s="13">
        <f>VLOOKUP(B620,'[1]TJPE REPORTS - LISTA ENTIDADES'!$A$1:$E$249,4,0)</f>
        <v>200110554703</v>
      </c>
    </row>
    <row r="621" spans="1:11" x14ac:dyDescent="0.25">
      <c r="A621" s="10">
        <v>644</v>
      </c>
      <c r="B621" s="10" t="s">
        <v>1234</v>
      </c>
      <c r="C621" s="10">
        <v>2025</v>
      </c>
      <c r="D621" s="16">
        <v>2.0541692023817901E+17</v>
      </c>
      <c r="E621" s="10" t="s">
        <v>1239</v>
      </c>
      <c r="F621" s="10" t="s">
        <v>1240</v>
      </c>
      <c r="G621" s="10" t="s">
        <v>9</v>
      </c>
      <c r="H621" s="11">
        <v>27848.45</v>
      </c>
      <c r="I621" s="12" t="str">
        <f t="shared" si="9"/>
        <v>Vincendos</v>
      </c>
      <c r="J621" s="12" t="str">
        <f>VLOOKUP(B621,'[1]TJPE REPORTS - LISTA ENTIDADES'!$A$2:$E$249,5,0)</f>
        <v>Município de Água Preta</v>
      </c>
      <c r="K621" s="13">
        <f>VLOOKUP(B621,'[1]TJPE REPORTS - LISTA ENTIDADES'!$A$1:$E$249,4,0)</f>
        <v>200110554703</v>
      </c>
    </row>
    <row r="622" spans="1:11" x14ac:dyDescent="0.25">
      <c r="A622" s="10">
        <v>645</v>
      </c>
      <c r="B622" s="10" t="s">
        <v>1234</v>
      </c>
      <c r="C622" s="10">
        <v>2025</v>
      </c>
      <c r="D622" s="16">
        <v>2.1332382023817901E+17</v>
      </c>
      <c r="E622" s="10" t="s">
        <v>1241</v>
      </c>
      <c r="F622" s="10" t="s">
        <v>1242</v>
      </c>
      <c r="G622" s="10" t="s">
        <v>9</v>
      </c>
      <c r="H622" s="11">
        <v>309604.2</v>
      </c>
      <c r="I622" s="12" t="str">
        <f t="shared" si="9"/>
        <v>Vincendos</v>
      </c>
      <c r="J622" s="12" t="str">
        <f>VLOOKUP(B622,'[1]TJPE REPORTS - LISTA ENTIDADES'!$A$2:$E$249,5,0)</f>
        <v>Município de Água Preta</v>
      </c>
      <c r="K622" s="13">
        <f>VLOOKUP(B622,'[1]TJPE REPORTS - LISTA ENTIDADES'!$A$1:$E$249,4,0)</f>
        <v>200110554703</v>
      </c>
    </row>
    <row r="623" spans="1:11" x14ac:dyDescent="0.25">
      <c r="A623" s="10">
        <v>646</v>
      </c>
      <c r="B623" s="10" t="s">
        <v>1234</v>
      </c>
      <c r="C623" s="10">
        <v>2025</v>
      </c>
      <c r="D623" s="16">
        <v>3.9587220248179E+16</v>
      </c>
      <c r="E623" s="10" t="s">
        <v>1243</v>
      </c>
      <c r="F623" s="10" t="s">
        <v>1244</v>
      </c>
      <c r="G623" s="10" t="s">
        <v>9</v>
      </c>
      <c r="H623" s="11">
        <v>133121.9</v>
      </c>
      <c r="I623" s="12" t="str">
        <f t="shared" si="9"/>
        <v>Vincendos</v>
      </c>
      <c r="J623" s="12" t="str">
        <f>VLOOKUP(B623,'[1]TJPE REPORTS - LISTA ENTIDADES'!$A$2:$E$249,5,0)</f>
        <v>Município de Água Preta</v>
      </c>
      <c r="K623" s="13">
        <f>VLOOKUP(B623,'[1]TJPE REPORTS - LISTA ENTIDADES'!$A$1:$E$249,4,0)</f>
        <v>200110554703</v>
      </c>
    </row>
    <row r="624" spans="1:11" x14ac:dyDescent="0.25">
      <c r="A624" s="10">
        <v>647</v>
      </c>
      <c r="B624" s="10" t="s">
        <v>1234</v>
      </c>
      <c r="C624" s="10">
        <v>2025</v>
      </c>
      <c r="D624" s="16">
        <v>3.9578720248179E+16</v>
      </c>
      <c r="E624" s="10" t="s">
        <v>1245</v>
      </c>
      <c r="F624" s="10" t="s">
        <v>1246</v>
      </c>
      <c r="G624" s="10" t="s">
        <v>9</v>
      </c>
      <c r="H624" s="11">
        <v>13312.2</v>
      </c>
      <c r="I624" s="12" t="str">
        <f t="shared" si="9"/>
        <v>Vincendos</v>
      </c>
      <c r="J624" s="12" t="str">
        <f>VLOOKUP(B624,'[1]TJPE REPORTS - LISTA ENTIDADES'!$A$2:$E$249,5,0)</f>
        <v>Município de Água Preta</v>
      </c>
      <c r="K624" s="13">
        <f>VLOOKUP(B624,'[1]TJPE REPORTS - LISTA ENTIDADES'!$A$1:$E$249,4,0)</f>
        <v>200110554703</v>
      </c>
    </row>
    <row r="625" spans="1:11" x14ac:dyDescent="0.25">
      <c r="A625" s="10">
        <v>648</v>
      </c>
      <c r="B625" s="10" t="s">
        <v>1234</v>
      </c>
      <c r="C625" s="10">
        <v>2025</v>
      </c>
      <c r="D625" s="16">
        <v>8.9178620248179008E+16</v>
      </c>
      <c r="E625" s="10" t="s">
        <v>1245</v>
      </c>
      <c r="F625" s="10" t="s">
        <v>1246</v>
      </c>
      <c r="G625" s="10" t="s">
        <v>9</v>
      </c>
      <c r="H625" s="11">
        <v>17838.36</v>
      </c>
      <c r="I625" s="12" t="str">
        <f t="shared" si="9"/>
        <v>Vincendos</v>
      </c>
      <c r="J625" s="12" t="str">
        <f>VLOOKUP(B625,'[1]TJPE REPORTS - LISTA ENTIDADES'!$A$2:$E$249,5,0)</f>
        <v>Município de Água Preta</v>
      </c>
      <c r="K625" s="13">
        <f>VLOOKUP(B625,'[1]TJPE REPORTS - LISTA ENTIDADES'!$A$1:$E$249,4,0)</f>
        <v>200110554703</v>
      </c>
    </row>
    <row r="626" spans="1:11" x14ac:dyDescent="0.25">
      <c r="A626" s="10">
        <v>649</v>
      </c>
      <c r="B626" s="10" t="s">
        <v>1234</v>
      </c>
      <c r="C626" s="10">
        <v>2025</v>
      </c>
      <c r="D626" s="16">
        <v>8.9264820248179008E+16</v>
      </c>
      <c r="E626" s="10" t="s">
        <v>1247</v>
      </c>
      <c r="F626" s="10" t="s">
        <v>1248</v>
      </c>
      <c r="G626" s="10" t="s">
        <v>9</v>
      </c>
      <c r="H626" s="11">
        <v>178383.6</v>
      </c>
      <c r="I626" s="12" t="str">
        <f t="shared" si="9"/>
        <v>Vincendos</v>
      </c>
      <c r="J626" s="12" t="str">
        <f>VLOOKUP(B626,'[1]TJPE REPORTS - LISTA ENTIDADES'!$A$2:$E$249,5,0)</f>
        <v>Município de Água Preta</v>
      </c>
      <c r="K626" s="13">
        <f>VLOOKUP(B626,'[1]TJPE REPORTS - LISTA ENTIDADES'!$A$1:$E$249,4,0)</f>
        <v>200110554703</v>
      </c>
    </row>
    <row r="627" spans="1:11" x14ac:dyDescent="0.25">
      <c r="A627" s="10">
        <v>650</v>
      </c>
      <c r="B627" s="10" t="s">
        <v>1234</v>
      </c>
      <c r="C627" s="10">
        <v>2025</v>
      </c>
      <c r="D627" s="16">
        <v>9.3127820248179008E+16</v>
      </c>
      <c r="E627" s="10" t="s">
        <v>1249</v>
      </c>
      <c r="F627" s="10" t="s">
        <v>1250</v>
      </c>
      <c r="G627" s="10" t="s">
        <v>9</v>
      </c>
      <c r="H627" s="11">
        <v>27108.41</v>
      </c>
      <c r="I627" s="12" t="str">
        <f t="shared" si="9"/>
        <v>Vincendos</v>
      </c>
      <c r="J627" s="12" t="str">
        <f>VLOOKUP(B627,'[1]TJPE REPORTS - LISTA ENTIDADES'!$A$2:$E$249,5,0)</f>
        <v>Município de Água Preta</v>
      </c>
      <c r="K627" s="13">
        <f>VLOOKUP(B627,'[1]TJPE REPORTS - LISTA ENTIDADES'!$A$1:$E$249,4,0)</f>
        <v>200110554703</v>
      </c>
    </row>
    <row r="628" spans="1:11" x14ac:dyDescent="0.25">
      <c r="A628" s="10">
        <v>651</v>
      </c>
      <c r="B628" s="10" t="s">
        <v>1234</v>
      </c>
      <c r="C628" s="10">
        <v>2025</v>
      </c>
      <c r="D628" s="16">
        <v>1.0553872024817901E+17</v>
      </c>
      <c r="E628" s="10" t="s">
        <v>1251</v>
      </c>
      <c r="F628" s="10" t="s">
        <v>1252</v>
      </c>
      <c r="G628" s="10" t="s">
        <v>9</v>
      </c>
      <c r="H628" s="11">
        <v>25139.599999999999</v>
      </c>
      <c r="I628" s="12" t="str">
        <f t="shared" si="9"/>
        <v>Vincendos</v>
      </c>
      <c r="J628" s="12" t="str">
        <f>VLOOKUP(B628,'[1]TJPE REPORTS - LISTA ENTIDADES'!$A$2:$E$249,5,0)</f>
        <v>Município de Água Preta</v>
      </c>
      <c r="K628" s="13">
        <f>VLOOKUP(B628,'[1]TJPE REPORTS - LISTA ENTIDADES'!$A$1:$E$249,4,0)</f>
        <v>200110554703</v>
      </c>
    </row>
    <row r="629" spans="1:11" x14ac:dyDescent="0.25">
      <c r="A629" s="10">
        <v>652</v>
      </c>
      <c r="B629" s="10" t="s">
        <v>1234</v>
      </c>
      <c r="C629" s="10">
        <v>2025</v>
      </c>
      <c r="D629" s="16">
        <v>1.0848272024817901E+17</v>
      </c>
      <c r="E629" s="10" t="s">
        <v>1253</v>
      </c>
      <c r="F629" s="10" t="s">
        <v>1254</v>
      </c>
      <c r="G629" s="10" t="s">
        <v>9</v>
      </c>
      <c r="H629" s="11">
        <v>35790.74</v>
      </c>
      <c r="I629" s="12" t="str">
        <f t="shared" si="9"/>
        <v>Vincendos</v>
      </c>
      <c r="J629" s="12" t="str">
        <f>VLOOKUP(B629,'[1]TJPE REPORTS - LISTA ENTIDADES'!$A$2:$E$249,5,0)</f>
        <v>Município de Água Preta</v>
      </c>
      <c r="K629" s="13">
        <f>VLOOKUP(B629,'[1]TJPE REPORTS - LISTA ENTIDADES'!$A$1:$E$249,4,0)</f>
        <v>200110554703</v>
      </c>
    </row>
    <row r="630" spans="1:11" x14ac:dyDescent="0.25">
      <c r="A630" s="10">
        <v>653</v>
      </c>
      <c r="B630" s="10" t="s">
        <v>1234</v>
      </c>
      <c r="C630" s="10">
        <v>2025</v>
      </c>
      <c r="D630" s="16">
        <v>1.0846572024817901E+17</v>
      </c>
      <c r="E630" s="10" t="s">
        <v>1255</v>
      </c>
      <c r="F630" s="10" t="s">
        <v>1256</v>
      </c>
      <c r="G630" s="10" t="s">
        <v>9</v>
      </c>
      <c r="H630" s="11">
        <v>39888.910000000003</v>
      </c>
      <c r="I630" s="12" t="str">
        <f t="shared" si="9"/>
        <v>Vincendos</v>
      </c>
      <c r="J630" s="12" t="str">
        <f>VLOOKUP(B630,'[1]TJPE REPORTS - LISTA ENTIDADES'!$A$2:$E$249,5,0)</f>
        <v>Município de Água Preta</v>
      </c>
      <c r="K630" s="13">
        <f>VLOOKUP(B630,'[1]TJPE REPORTS - LISTA ENTIDADES'!$A$1:$E$249,4,0)</f>
        <v>200110554703</v>
      </c>
    </row>
    <row r="631" spans="1:11" x14ac:dyDescent="0.25">
      <c r="A631" s="10">
        <v>654</v>
      </c>
      <c r="B631" s="10" t="s">
        <v>1234</v>
      </c>
      <c r="C631" s="10">
        <v>2025</v>
      </c>
      <c r="D631" s="16">
        <v>1.3534892024817901E+17</v>
      </c>
      <c r="E631" s="10" t="s">
        <v>1257</v>
      </c>
      <c r="F631" s="10" t="s">
        <v>1258</v>
      </c>
      <c r="G631" s="10" t="s">
        <v>9</v>
      </c>
      <c r="H631" s="11">
        <v>29535.4</v>
      </c>
      <c r="I631" s="12" t="str">
        <f t="shared" si="9"/>
        <v>Vincendos</v>
      </c>
      <c r="J631" s="12" t="str">
        <f>VLOOKUP(B631,'[1]TJPE REPORTS - LISTA ENTIDADES'!$A$2:$E$249,5,0)</f>
        <v>Município de Água Preta</v>
      </c>
      <c r="K631" s="13">
        <f>VLOOKUP(B631,'[1]TJPE REPORTS - LISTA ENTIDADES'!$A$1:$E$249,4,0)</f>
        <v>200110554703</v>
      </c>
    </row>
    <row r="632" spans="1:11" x14ac:dyDescent="0.25">
      <c r="A632" s="10">
        <v>655</v>
      </c>
      <c r="B632" s="10" t="s">
        <v>1234</v>
      </c>
      <c r="C632" s="10">
        <v>2025</v>
      </c>
      <c r="D632" s="16">
        <v>1.0686322024817901E+17</v>
      </c>
      <c r="E632" s="10" t="s">
        <v>1259</v>
      </c>
      <c r="F632" s="10" t="s">
        <v>1260</v>
      </c>
      <c r="G632" s="10" t="s">
        <v>9</v>
      </c>
      <c r="H632" s="11">
        <v>1861063.55</v>
      </c>
      <c r="I632" s="12" t="str">
        <f t="shared" si="9"/>
        <v>Vincendos</v>
      </c>
      <c r="J632" s="12" t="str">
        <f>VLOOKUP(B632,'[1]TJPE REPORTS - LISTA ENTIDADES'!$A$2:$E$249,5,0)</f>
        <v>Município de Água Preta</v>
      </c>
      <c r="K632" s="13">
        <f>VLOOKUP(B632,'[1]TJPE REPORTS - LISTA ENTIDADES'!$A$1:$E$249,4,0)</f>
        <v>200110554703</v>
      </c>
    </row>
    <row r="633" spans="1:11" x14ac:dyDescent="0.25">
      <c r="A633" s="10">
        <v>656</v>
      </c>
      <c r="B633" s="10" t="s">
        <v>1234</v>
      </c>
      <c r="C633" s="10">
        <v>2025</v>
      </c>
      <c r="D633" s="16">
        <v>1.3269872024817901E+17</v>
      </c>
      <c r="E633" s="10" t="s">
        <v>1261</v>
      </c>
      <c r="F633" s="10" t="s">
        <v>1262</v>
      </c>
      <c r="G633" s="10" t="s">
        <v>9</v>
      </c>
      <c r="H633" s="11">
        <v>99607.15</v>
      </c>
      <c r="I633" s="12" t="str">
        <f t="shared" si="9"/>
        <v>Vincendos</v>
      </c>
      <c r="J633" s="12" t="str">
        <f>VLOOKUP(B633,'[1]TJPE REPORTS - LISTA ENTIDADES'!$A$2:$E$249,5,0)</f>
        <v>Município de Água Preta</v>
      </c>
      <c r="K633" s="13">
        <f>VLOOKUP(B633,'[1]TJPE REPORTS - LISTA ENTIDADES'!$A$1:$E$249,4,0)</f>
        <v>200110554703</v>
      </c>
    </row>
    <row r="634" spans="1:11" x14ac:dyDescent="0.25">
      <c r="A634" s="10">
        <v>657</v>
      </c>
      <c r="B634" s="10" t="s">
        <v>1234</v>
      </c>
      <c r="C634" s="10">
        <v>2025</v>
      </c>
      <c r="D634" s="16">
        <v>1.2984942024817901E+17</v>
      </c>
      <c r="E634" s="10" t="s">
        <v>1263</v>
      </c>
      <c r="F634" s="10" t="s">
        <v>1264</v>
      </c>
      <c r="G634" s="10" t="s">
        <v>9</v>
      </c>
      <c r="H634" s="11">
        <v>28161.66</v>
      </c>
      <c r="I634" s="12" t="str">
        <f t="shared" si="9"/>
        <v>Vincendos</v>
      </c>
      <c r="J634" s="12" t="str">
        <f>VLOOKUP(B634,'[1]TJPE REPORTS - LISTA ENTIDADES'!$A$2:$E$249,5,0)</f>
        <v>Município de Água Preta</v>
      </c>
      <c r="K634" s="13">
        <f>VLOOKUP(B634,'[1]TJPE REPORTS - LISTA ENTIDADES'!$A$1:$E$249,4,0)</f>
        <v>200110554703</v>
      </c>
    </row>
    <row r="635" spans="1:11" x14ac:dyDescent="0.25">
      <c r="A635" s="10">
        <v>658</v>
      </c>
      <c r="B635" s="10" t="s">
        <v>1265</v>
      </c>
      <c r="C635" s="10">
        <v>2024</v>
      </c>
      <c r="D635" s="16">
        <v>7.7410920238179008E+16</v>
      </c>
      <c r="E635" s="10" t="s">
        <v>1266</v>
      </c>
      <c r="F635" s="10" t="s">
        <v>1267</v>
      </c>
      <c r="G635" s="10" t="s">
        <v>9</v>
      </c>
      <c r="H635" s="11">
        <v>11688.39</v>
      </c>
      <c r="I635" s="12" t="str">
        <f t="shared" si="9"/>
        <v>Estoque em Mora</v>
      </c>
      <c r="J635" s="12" t="str">
        <f>VLOOKUP(B635,'[1]TJPE REPORTS - LISTA ENTIDADES'!$A$2:$E$249,5,0)</f>
        <v>Município de Águas Belas</v>
      </c>
      <c r="K635" s="13">
        <f>VLOOKUP(B635,'[1]TJPE REPORTS - LISTA ENTIDADES'!$A$1:$E$249,4,0)</f>
        <v>3500109487369</v>
      </c>
    </row>
    <row r="636" spans="1:11" x14ac:dyDescent="0.25">
      <c r="A636" s="10">
        <v>659</v>
      </c>
      <c r="B636" s="10" t="s">
        <v>1265</v>
      </c>
      <c r="C636" s="10">
        <v>2025</v>
      </c>
      <c r="D636" s="16">
        <v>4.2557920248179E+16</v>
      </c>
      <c r="E636" s="10" t="s">
        <v>1268</v>
      </c>
      <c r="F636" s="10" t="s">
        <v>1269</v>
      </c>
      <c r="G636" s="10" t="s">
        <v>9</v>
      </c>
      <c r="H636" s="11">
        <v>94473.81</v>
      </c>
      <c r="I636" s="12" t="str">
        <f t="shared" si="9"/>
        <v>Vincendos</v>
      </c>
      <c r="J636" s="12" t="str">
        <f>VLOOKUP(B636,'[1]TJPE REPORTS - LISTA ENTIDADES'!$A$2:$E$249,5,0)</f>
        <v>Município de Águas Belas</v>
      </c>
      <c r="K636" s="13">
        <f>VLOOKUP(B636,'[1]TJPE REPORTS - LISTA ENTIDADES'!$A$1:$E$249,4,0)</f>
        <v>3500109487369</v>
      </c>
    </row>
    <row r="637" spans="1:11" x14ac:dyDescent="0.25">
      <c r="A637" s="10">
        <v>660</v>
      </c>
      <c r="B637" s="10" t="s">
        <v>1265</v>
      </c>
      <c r="C637" s="10">
        <v>2025</v>
      </c>
      <c r="D637" s="16">
        <v>1.3093112024817901E+17</v>
      </c>
      <c r="E637" s="10" t="s">
        <v>1270</v>
      </c>
      <c r="F637" s="10" t="s">
        <v>1271</v>
      </c>
      <c r="G637" s="10" t="s">
        <v>9</v>
      </c>
      <c r="H637" s="11">
        <v>26335.41</v>
      </c>
      <c r="I637" s="12" t="str">
        <f t="shared" si="9"/>
        <v>Vincendos</v>
      </c>
      <c r="J637" s="12" t="str">
        <f>VLOOKUP(B637,'[1]TJPE REPORTS - LISTA ENTIDADES'!$A$2:$E$249,5,0)</f>
        <v>Município de Águas Belas</v>
      </c>
      <c r="K637" s="13">
        <f>VLOOKUP(B637,'[1]TJPE REPORTS - LISTA ENTIDADES'!$A$1:$E$249,4,0)</f>
        <v>3500109487369</v>
      </c>
    </row>
    <row r="638" spans="1:11" x14ac:dyDescent="0.25">
      <c r="A638" s="10">
        <v>661</v>
      </c>
      <c r="B638" s="10" t="s">
        <v>1265</v>
      </c>
      <c r="C638" s="10">
        <v>2025</v>
      </c>
      <c r="D638" s="16">
        <v>1.3375492024817901E+17</v>
      </c>
      <c r="E638" s="10" t="s">
        <v>1270</v>
      </c>
      <c r="F638" s="10" t="s">
        <v>1271</v>
      </c>
      <c r="G638" s="10" t="s">
        <v>9</v>
      </c>
      <c r="H638" s="11">
        <v>26335.41</v>
      </c>
      <c r="I638" s="12" t="str">
        <f t="shared" si="9"/>
        <v>Vincendos</v>
      </c>
      <c r="J638" s="12" t="str">
        <f>VLOOKUP(B638,'[1]TJPE REPORTS - LISTA ENTIDADES'!$A$2:$E$249,5,0)</f>
        <v>Município de Águas Belas</v>
      </c>
      <c r="K638" s="13">
        <f>VLOOKUP(B638,'[1]TJPE REPORTS - LISTA ENTIDADES'!$A$1:$E$249,4,0)</f>
        <v>3500109487369</v>
      </c>
    </row>
    <row r="639" spans="1:11" x14ac:dyDescent="0.25">
      <c r="A639" s="10">
        <v>662</v>
      </c>
      <c r="B639" s="10" t="s">
        <v>1265</v>
      </c>
      <c r="C639" s="10">
        <v>2025</v>
      </c>
      <c r="D639" s="16">
        <v>1.3200552024817901E+17</v>
      </c>
      <c r="E639" s="10" t="s">
        <v>1270</v>
      </c>
      <c r="F639" s="10" t="s">
        <v>1271</v>
      </c>
      <c r="G639" s="10" t="s">
        <v>9</v>
      </c>
      <c r="H639" s="11">
        <v>26335.41</v>
      </c>
      <c r="I639" s="12" t="str">
        <f t="shared" si="9"/>
        <v>Vincendos</v>
      </c>
      <c r="J639" s="12" t="str">
        <f>VLOOKUP(B639,'[1]TJPE REPORTS - LISTA ENTIDADES'!$A$2:$E$249,5,0)</f>
        <v>Município de Águas Belas</v>
      </c>
      <c r="K639" s="13">
        <f>VLOOKUP(B639,'[1]TJPE REPORTS - LISTA ENTIDADES'!$A$1:$E$249,4,0)</f>
        <v>3500109487369</v>
      </c>
    </row>
    <row r="640" spans="1:11" x14ac:dyDescent="0.25">
      <c r="A640" s="10">
        <v>663</v>
      </c>
      <c r="B640" s="10" t="s">
        <v>1265</v>
      </c>
      <c r="C640" s="10">
        <v>2025</v>
      </c>
      <c r="D640" s="16">
        <v>1.2888792024817901E+17</v>
      </c>
      <c r="E640" s="10" t="s">
        <v>1272</v>
      </c>
      <c r="F640" s="10" t="s">
        <v>1273</v>
      </c>
      <c r="G640" s="10" t="s">
        <v>9</v>
      </c>
      <c r="H640" s="11">
        <v>31223.99</v>
      </c>
      <c r="I640" s="12" t="str">
        <f t="shared" si="9"/>
        <v>Vincendos</v>
      </c>
      <c r="J640" s="12" t="str">
        <f>VLOOKUP(B640,'[1]TJPE REPORTS - LISTA ENTIDADES'!$A$2:$E$249,5,0)</f>
        <v>Município de Águas Belas</v>
      </c>
      <c r="K640" s="13">
        <f>VLOOKUP(B640,'[1]TJPE REPORTS - LISTA ENTIDADES'!$A$1:$E$249,4,0)</f>
        <v>3500109487369</v>
      </c>
    </row>
    <row r="641" spans="1:11" x14ac:dyDescent="0.25">
      <c r="A641" s="10">
        <v>664</v>
      </c>
      <c r="B641" s="10" t="s">
        <v>1274</v>
      </c>
      <c r="C641" s="10">
        <v>2025</v>
      </c>
      <c r="D641" s="16">
        <v>1.2566592024817901E+17</v>
      </c>
      <c r="E641" s="10" t="s">
        <v>1275</v>
      </c>
      <c r="F641" s="10" t="s">
        <v>1276</v>
      </c>
      <c r="G641" s="10" t="s">
        <v>9</v>
      </c>
      <c r="H641" s="11">
        <v>141245.23000000001</v>
      </c>
      <c r="I641" s="12" t="str">
        <f t="shared" si="9"/>
        <v>Vincendos</v>
      </c>
      <c r="J641" s="12" t="str">
        <f>VLOOKUP(B641,'[1]TJPE REPORTS - LISTA ENTIDADES'!$A$2:$E$249,5,0)</f>
        <v>Município de Alagoinha</v>
      </c>
      <c r="K641" s="13">
        <f>VLOOKUP(B641,'[1]TJPE REPORTS - LISTA ENTIDADES'!$A$1:$E$249,4,0)</f>
        <v>700119378215</v>
      </c>
    </row>
    <row r="642" spans="1:11" x14ac:dyDescent="0.25">
      <c r="A642" s="10">
        <v>665</v>
      </c>
      <c r="B642" s="10" t="s">
        <v>1274</v>
      </c>
      <c r="C642" s="10">
        <v>2025</v>
      </c>
      <c r="D642" s="16">
        <v>1.2620252024817901E+17</v>
      </c>
      <c r="E642" s="10" t="s">
        <v>1277</v>
      </c>
      <c r="F642" s="10" t="s">
        <v>1278</v>
      </c>
      <c r="G642" s="10" t="s">
        <v>9</v>
      </c>
      <c r="H642" s="11">
        <v>88422.27</v>
      </c>
      <c r="I642" s="12" t="str">
        <f t="shared" si="9"/>
        <v>Vincendos</v>
      </c>
      <c r="J642" s="12" t="str">
        <f>VLOOKUP(B642,'[1]TJPE REPORTS - LISTA ENTIDADES'!$A$2:$E$249,5,0)</f>
        <v>Município de Alagoinha</v>
      </c>
      <c r="K642" s="13">
        <f>VLOOKUP(B642,'[1]TJPE REPORTS - LISTA ENTIDADES'!$A$1:$E$249,4,0)</f>
        <v>700119378215</v>
      </c>
    </row>
    <row r="643" spans="1:11" x14ac:dyDescent="0.25">
      <c r="A643" s="10">
        <v>679</v>
      </c>
      <c r="B643" s="10" t="s">
        <v>1279</v>
      </c>
      <c r="C643" s="10">
        <v>2023</v>
      </c>
      <c r="D643" s="16">
        <v>6.6276920228179E+16</v>
      </c>
      <c r="E643" s="10" t="s">
        <v>1280</v>
      </c>
      <c r="F643" s="10" t="s">
        <v>1281</v>
      </c>
      <c r="G643" s="10" t="s">
        <v>9</v>
      </c>
      <c r="H643" s="11">
        <v>13414.73</v>
      </c>
      <c r="I643" s="12" t="str">
        <f t="shared" ref="I643:I706" si="10">IF(C643&lt;2025,"Estoque em Mora","Vincendos")</f>
        <v>Estoque em Mora</v>
      </c>
      <c r="J643" s="12" t="str">
        <f>VLOOKUP(B643,'[1]TJPE REPORTS - LISTA ENTIDADES'!$A$2:$E$249,5,0)</f>
        <v>Município de Aliança</v>
      </c>
      <c r="K643" s="13">
        <f>VLOOKUP(B643,'[1]TJPE REPORTS - LISTA ENTIDADES'!$A$1:$E$249,4,0)</f>
        <v>1600110555232</v>
      </c>
    </row>
    <row r="644" spans="1:11" x14ac:dyDescent="0.25">
      <c r="A644" s="10">
        <v>680</v>
      </c>
      <c r="B644" s="10" t="s">
        <v>1279</v>
      </c>
      <c r="C644" s="10">
        <v>2023</v>
      </c>
      <c r="D644" s="16">
        <v>6.6042620228179E+16</v>
      </c>
      <c r="E644" s="10" t="s">
        <v>1282</v>
      </c>
      <c r="F644" s="10" t="s">
        <v>1283</v>
      </c>
      <c r="G644" s="10" t="s">
        <v>9</v>
      </c>
      <c r="H644" s="11">
        <v>75912.73</v>
      </c>
      <c r="I644" s="12" t="str">
        <f t="shared" si="10"/>
        <v>Estoque em Mora</v>
      </c>
      <c r="J644" s="12" t="str">
        <f>VLOOKUP(B644,'[1]TJPE REPORTS - LISTA ENTIDADES'!$A$2:$E$249,5,0)</f>
        <v>Município de Aliança</v>
      </c>
      <c r="K644" s="13">
        <f>VLOOKUP(B644,'[1]TJPE REPORTS - LISTA ENTIDADES'!$A$1:$E$249,4,0)</f>
        <v>1600110555232</v>
      </c>
    </row>
    <row r="645" spans="1:11" x14ac:dyDescent="0.25">
      <c r="A645" s="10">
        <v>681</v>
      </c>
      <c r="B645" s="10" t="s">
        <v>1279</v>
      </c>
      <c r="C645" s="10">
        <v>2023</v>
      </c>
      <c r="D645" s="16">
        <v>6.6051120228179E+16</v>
      </c>
      <c r="E645" s="10" t="s">
        <v>1284</v>
      </c>
      <c r="F645" s="10" t="s">
        <v>1285</v>
      </c>
      <c r="G645" s="10" t="s">
        <v>9</v>
      </c>
      <c r="H645" s="11">
        <v>14026.5</v>
      </c>
      <c r="I645" s="12" t="str">
        <f t="shared" si="10"/>
        <v>Estoque em Mora</v>
      </c>
      <c r="J645" s="12" t="str">
        <f>VLOOKUP(B645,'[1]TJPE REPORTS - LISTA ENTIDADES'!$A$2:$E$249,5,0)</f>
        <v>Município de Aliança</v>
      </c>
      <c r="K645" s="13">
        <f>VLOOKUP(B645,'[1]TJPE REPORTS - LISTA ENTIDADES'!$A$1:$E$249,4,0)</f>
        <v>1600110555232</v>
      </c>
    </row>
    <row r="646" spans="1:11" x14ac:dyDescent="0.25">
      <c r="A646" s="10">
        <v>682</v>
      </c>
      <c r="B646" s="10" t="s">
        <v>1279</v>
      </c>
      <c r="C646" s="10">
        <v>2023</v>
      </c>
      <c r="D646" s="16">
        <v>6.5003420228179E+16</v>
      </c>
      <c r="E646" s="10" t="s">
        <v>1286</v>
      </c>
      <c r="F646" s="10" t="s">
        <v>1287</v>
      </c>
      <c r="G646" s="10" t="s">
        <v>9</v>
      </c>
      <c r="H646" s="11">
        <v>140265.14000000001</v>
      </c>
      <c r="I646" s="12" t="str">
        <f t="shared" si="10"/>
        <v>Estoque em Mora</v>
      </c>
      <c r="J646" s="12" t="str">
        <f>VLOOKUP(B646,'[1]TJPE REPORTS - LISTA ENTIDADES'!$A$2:$E$249,5,0)</f>
        <v>Município de Aliança</v>
      </c>
      <c r="K646" s="13">
        <f>VLOOKUP(B646,'[1]TJPE REPORTS - LISTA ENTIDADES'!$A$1:$E$249,4,0)</f>
        <v>1600110555232</v>
      </c>
    </row>
    <row r="647" spans="1:11" x14ac:dyDescent="0.25">
      <c r="A647" s="10">
        <v>683</v>
      </c>
      <c r="B647" s="10" t="s">
        <v>1279</v>
      </c>
      <c r="C647" s="10">
        <v>2024</v>
      </c>
      <c r="D647" s="16">
        <v>2.8946120238179E+16</v>
      </c>
      <c r="E647" s="10" t="s">
        <v>1288</v>
      </c>
      <c r="F647" s="10" t="s">
        <v>1289</v>
      </c>
      <c r="G647" s="10" t="s">
        <v>9</v>
      </c>
      <c r="H647" s="11">
        <v>100643.47</v>
      </c>
      <c r="I647" s="12" t="str">
        <f t="shared" si="10"/>
        <v>Estoque em Mora</v>
      </c>
      <c r="J647" s="12" t="str">
        <f>VLOOKUP(B647,'[1]TJPE REPORTS - LISTA ENTIDADES'!$A$2:$E$249,5,0)</f>
        <v>Município de Aliança</v>
      </c>
      <c r="K647" s="13">
        <f>VLOOKUP(B647,'[1]TJPE REPORTS - LISTA ENTIDADES'!$A$1:$E$249,4,0)</f>
        <v>1600110555232</v>
      </c>
    </row>
    <row r="648" spans="1:11" x14ac:dyDescent="0.25">
      <c r="A648" s="10">
        <v>684</v>
      </c>
      <c r="B648" s="10" t="s">
        <v>1279</v>
      </c>
      <c r="C648" s="10">
        <v>2024</v>
      </c>
      <c r="D648" s="16">
        <v>4.6848020238179E+16</v>
      </c>
      <c r="E648" s="10" t="s">
        <v>1290</v>
      </c>
      <c r="F648" s="10" t="s">
        <v>1291</v>
      </c>
      <c r="G648" s="10" t="s">
        <v>9</v>
      </c>
      <c r="H648" s="11">
        <v>32053.51</v>
      </c>
      <c r="I648" s="12" t="str">
        <f t="shared" si="10"/>
        <v>Estoque em Mora</v>
      </c>
      <c r="J648" s="12" t="str">
        <f>VLOOKUP(B648,'[1]TJPE REPORTS - LISTA ENTIDADES'!$A$2:$E$249,5,0)</f>
        <v>Município de Aliança</v>
      </c>
      <c r="K648" s="13">
        <f>VLOOKUP(B648,'[1]TJPE REPORTS - LISTA ENTIDADES'!$A$1:$E$249,4,0)</f>
        <v>1600110555232</v>
      </c>
    </row>
    <row r="649" spans="1:11" x14ac:dyDescent="0.25">
      <c r="A649" s="10">
        <v>685</v>
      </c>
      <c r="B649" s="10" t="s">
        <v>1279</v>
      </c>
      <c r="C649" s="10">
        <v>2024</v>
      </c>
      <c r="D649" s="16">
        <v>2.9855420238179E+16</v>
      </c>
      <c r="E649" s="10" t="s">
        <v>1292</v>
      </c>
      <c r="F649" s="10" t="s">
        <v>1293</v>
      </c>
      <c r="G649" s="10" t="s">
        <v>9</v>
      </c>
      <c r="H649" s="11">
        <v>15639.45</v>
      </c>
      <c r="I649" s="12" t="str">
        <f t="shared" si="10"/>
        <v>Estoque em Mora</v>
      </c>
      <c r="J649" s="12" t="str">
        <f>VLOOKUP(B649,'[1]TJPE REPORTS - LISTA ENTIDADES'!$A$2:$E$249,5,0)</f>
        <v>Município de Aliança</v>
      </c>
      <c r="K649" s="13">
        <f>VLOOKUP(B649,'[1]TJPE REPORTS - LISTA ENTIDADES'!$A$1:$E$249,4,0)</f>
        <v>1600110555232</v>
      </c>
    </row>
    <row r="650" spans="1:11" x14ac:dyDescent="0.25">
      <c r="A650" s="10">
        <v>686</v>
      </c>
      <c r="B650" s="10" t="s">
        <v>1279</v>
      </c>
      <c r="C650" s="10">
        <v>2024</v>
      </c>
      <c r="D650" s="16">
        <v>4.6821320238179E+16</v>
      </c>
      <c r="E650" s="10" t="s">
        <v>1294</v>
      </c>
      <c r="F650" s="10" t="s">
        <v>1295</v>
      </c>
      <c r="G650" s="10" t="s">
        <v>9</v>
      </c>
      <c r="H650" s="11">
        <v>76921.86</v>
      </c>
      <c r="I650" s="12" t="str">
        <f t="shared" si="10"/>
        <v>Estoque em Mora</v>
      </c>
      <c r="J650" s="12" t="str">
        <f>VLOOKUP(B650,'[1]TJPE REPORTS - LISTA ENTIDADES'!$A$2:$E$249,5,0)</f>
        <v>Município de Aliança</v>
      </c>
      <c r="K650" s="13">
        <f>VLOOKUP(B650,'[1]TJPE REPORTS - LISTA ENTIDADES'!$A$1:$E$249,4,0)</f>
        <v>1600110555232</v>
      </c>
    </row>
    <row r="651" spans="1:11" x14ac:dyDescent="0.25">
      <c r="A651" s="10">
        <v>687</v>
      </c>
      <c r="B651" s="10" t="s">
        <v>1279</v>
      </c>
      <c r="C651" s="10">
        <v>2024</v>
      </c>
      <c r="D651" s="16">
        <v>4.6873520238179E+16</v>
      </c>
      <c r="E651" s="10" t="s">
        <v>1296</v>
      </c>
      <c r="F651" s="10" t="s">
        <v>1297</v>
      </c>
      <c r="G651" s="10" t="s">
        <v>9</v>
      </c>
      <c r="H651" s="11">
        <v>9174.36</v>
      </c>
      <c r="I651" s="12" t="str">
        <f t="shared" si="10"/>
        <v>Estoque em Mora</v>
      </c>
      <c r="J651" s="12" t="str">
        <f>VLOOKUP(B651,'[1]TJPE REPORTS - LISTA ENTIDADES'!$A$2:$E$249,5,0)</f>
        <v>Município de Aliança</v>
      </c>
      <c r="K651" s="13">
        <f>VLOOKUP(B651,'[1]TJPE REPORTS - LISTA ENTIDADES'!$A$1:$E$249,4,0)</f>
        <v>1600110555232</v>
      </c>
    </row>
    <row r="652" spans="1:11" x14ac:dyDescent="0.25">
      <c r="A652" s="10">
        <v>688</v>
      </c>
      <c r="B652" s="10" t="s">
        <v>1279</v>
      </c>
      <c r="C652" s="10">
        <v>2024</v>
      </c>
      <c r="D652" s="16">
        <v>5.1532920238179E+16</v>
      </c>
      <c r="E652" s="10" t="s">
        <v>1298</v>
      </c>
      <c r="F652" s="10" t="s">
        <v>1299</v>
      </c>
      <c r="G652" s="10" t="s">
        <v>9</v>
      </c>
      <c r="H652" s="11">
        <v>23810.57</v>
      </c>
      <c r="I652" s="12" t="str">
        <f t="shared" si="10"/>
        <v>Estoque em Mora</v>
      </c>
      <c r="J652" s="12" t="str">
        <f>VLOOKUP(B652,'[1]TJPE REPORTS - LISTA ENTIDADES'!$A$2:$E$249,5,0)</f>
        <v>Município de Aliança</v>
      </c>
      <c r="K652" s="13">
        <f>VLOOKUP(B652,'[1]TJPE REPORTS - LISTA ENTIDADES'!$A$1:$E$249,4,0)</f>
        <v>1600110555232</v>
      </c>
    </row>
    <row r="653" spans="1:11" x14ac:dyDescent="0.25">
      <c r="A653" s="10">
        <v>689</v>
      </c>
      <c r="B653" s="10" t="s">
        <v>1279</v>
      </c>
      <c r="C653" s="10">
        <v>2024</v>
      </c>
      <c r="D653" s="16">
        <v>4.8094820238179E+16</v>
      </c>
      <c r="E653" s="10" t="s">
        <v>1300</v>
      </c>
      <c r="F653" s="10" t="s">
        <v>1301</v>
      </c>
      <c r="G653" s="10" t="s">
        <v>9</v>
      </c>
      <c r="H653" s="11">
        <v>32808.980000000003</v>
      </c>
      <c r="I653" s="12" t="str">
        <f t="shared" si="10"/>
        <v>Estoque em Mora</v>
      </c>
      <c r="J653" s="12" t="str">
        <f>VLOOKUP(B653,'[1]TJPE REPORTS - LISTA ENTIDADES'!$A$2:$E$249,5,0)</f>
        <v>Município de Aliança</v>
      </c>
      <c r="K653" s="13">
        <f>VLOOKUP(B653,'[1]TJPE REPORTS - LISTA ENTIDADES'!$A$1:$E$249,4,0)</f>
        <v>1600110555232</v>
      </c>
    </row>
    <row r="654" spans="1:11" x14ac:dyDescent="0.25">
      <c r="A654" s="10">
        <v>690</v>
      </c>
      <c r="B654" s="10" t="s">
        <v>1279</v>
      </c>
      <c r="C654" s="10">
        <v>2024</v>
      </c>
      <c r="D654" s="16">
        <v>5.3629520238179E+16</v>
      </c>
      <c r="E654" s="10" t="s">
        <v>1302</v>
      </c>
      <c r="F654" s="10" t="s">
        <v>1303</v>
      </c>
      <c r="G654" s="10" t="s">
        <v>9</v>
      </c>
      <c r="H654" s="11">
        <v>15534.64</v>
      </c>
      <c r="I654" s="12" t="str">
        <f t="shared" si="10"/>
        <v>Estoque em Mora</v>
      </c>
      <c r="J654" s="12" t="str">
        <f>VLOOKUP(B654,'[1]TJPE REPORTS - LISTA ENTIDADES'!$A$2:$E$249,5,0)</f>
        <v>Município de Aliança</v>
      </c>
      <c r="K654" s="13">
        <f>VLOOKUP(B654,'[1]TJPE REPORTS - LISTA ENTIDADES'!$A$1:$E$249,4,0)</f>
        <v>1600110555232</v>
      </c>
    </row>
    <row r="655" spans="1:11" x14ac:dyDescent="0.25">
      <c r="A655" s="10">
        <v>691</v>
      </c>
      <c r="B655" s="10" t="s">
        <v>1279</v>
      </c>
      <c r="C655" s="10">
        <v>2024</v>
      </c>
      <c r="D655" s="16">
        <v>5.3602820238179E+16</v>
      </c>
      <c r="E655" s="10" t="s">
        <v>1304</v>
      </c>
      <c r="F655" s="10" t="s">
        <v>1305</v>
      </c>
      <c r="G655" s="10" t="s">
        <v>9</v>
      </c>
      <c r="H655" s="11">
        <v>22331.33</v>
      </c>
      <c r="I655" s="12" t="str">
        <f t="shared" si="10"/>
        <v>Estoque em Mora</v>
      </c>
      <c r="J655" s="12" t="str">
        <f>VLOOKUP(B655,'[1]TJPE REPORTS - LISTA ENTIDADES'!$A$2:$E$249,5,0)</f>
        <v>Município de Aliança</v>
      </c>
      <c r="K655" s="13">
        <f>VLOOKUP(B655,'[1]TJPE REPORTS - LISTA ENTIDADES'!$A$1:$E$249,4,0)</f>
        <v>1600110555232</v>
      </c>
    </row>
    <row r="656" spans="1:11" x14ac:dyDescent="0.25">
      <c r="A656" s="10">
        <v>692</v>
      </c>
      <c r="B656" s="10" t="s">
        <v>1279</v>
      </c>
      <c r="C656" s="10">
        <v>2024</v>
      </c>
      <c r="D656" s="16">
        <v>5.3395220238179E+16</v>
      </c>
      <c r="E656" s="10" t="s">
        <v>1306</v>
      </c>
      <c r="F656" s="10" t="s">
        <v>1307</v>
      </c>
      <c r="G656" s="10" t="s">
        <v>9</v>
      </c>
      <c r="H656" s="11">
        <v>22647.99</v>
      </c>
      <c r="I656" s="12" t="str">
        <f t="shared" si="10"/>
        <v>Estoque em Mora</v>
      </c>
      <c r="J656" s="12" t="str">
        <f>VLOOKUP(B656,'[1]TJPE REPORTS - LISTA ENTIDADES'!$A$2:$E$249,5,0)</f>
        <v>Município de Aliança</v>
      </c>
      <c r="K656" s="13">
        <f>VLOOKUP(B656,'[1]TJPE REPORTS - LISTA ENTIDADES'!$A$1:$E$249,4,0)</f>
        <v>1600110555232</v>
      </c>
    </row>
    <row r="657" spans="1:11" x14ac:dyDescent="0.25">
      <c r="A657" s="10">
        <v>693</v>
      </c>
      <c r="B657" s="10" t="s">
        <v>1279</v>
      </c>
      <c r="C657" s="10">
        <v>2024</v>
      </c>
      <c r="D657" s="16">
        <v>5.3386720238179E+16</v>
      </c>
      <c r="E657" s="10" t="s">
        <v>1308</v>
      </c>
      <c r="F657" s="10" t="s">
        <v>1309</v>
      </c>
      <c r="G657" s="10" t="s">
        <v>9</v>
      </c>
      <c r="H657" s="11">
        <v>34157.519999999997</v>
      </c>
      <c r="I657" s="12" t="str">
        <f t="shared" si="10"/>
        <v>Estoque em Mora</v>
      </c>
      <c r="J657" s="12" t="str">
        <f>VLOOKUP(B657,'[1]TJPE REPORTS - LISTA ENTIDADES'!$A$2:$E$249,5,0)</f>
        <v>Município de Aliança</v>
      </c>
      <c r="K657" s="13">
        <f>VLOOKUP(B657,'[1]TJPE REPORTS - LISTA ENTIDADES'!$A$1:$E$249,4,0)</f>
        <v>1600110555232</v>
      </c>
    </row>
    <row r="658" spans="1:11" x14ac:dyDescent="0.25">
      <c r="A658" s="10">
        <v>694</v>
      </c>
      <c r="B658" s="10" t="s">
        <v>1279</v>
      </c>
      <c r="C658" s="10">
        <v>2024</v>
      </c>
      <c r="D658" s="16">
        <v>6.3026020238179E+16</v>
      </c>
      <c r="E658" s="10" t="s">
        <v>1310</v>
      </c>
      <c r="F658" s="10" t="s">
        <v>1311</v>
      </c>
      <c r="G658" s="10" t="s">
        <v>9</v>
      </c>
      <c r="H658" s="11">
        <v>20220.830000000002</v>
      </c>
      <c r="I658" s="12" t="str">
        <f t="shared" si="10"/>
        <v>Estoque em Mora</v>
      </c>
      <c r="J658" s="12" t="str">
        <f>VLOOKUP(B658,'[1]TJPE REPORTS - LISTA ENTIDADES'!$A$2:$E$249,5,0)</f>
        <v>Município de Aliança</v>
      </c>
      <c r="K658" s="13">
        <f>VLOOKUP(B658,'[1]TJPE REPORTS - LISTA ENTIDADES'!$A$1:$E$249,4,0)</f>
        <v>1600110555232</v>
      </c>
    </row>
    <row r="659" spans="1:11" x14ac:dyDescent="0.25">
      <c r="A659" s="10">
        <v>695</v>
      </c>
      <c r="B659" s="10" t="s">
        <v>1279</v>
      </c>
      <c r="C659" s="10">
        <v>2024</v>
      </c>
      <c r="D659" s="16">
        <v>6.2099720238179E+16</v>
      </c>
      <c r="E659" s="10" t="s">
        <v>1312</v>
      </c>
      <c r="F659" s="10" t="s">
        <v>1313</v>
      </c>
      <c r="G659" s="10" t="s">
        <v>9</v>
      </c>
      <c r="H659" s="11">
        <v>18702.490000000002</v>
      </c>
      <c r="I659" s="12" t="str">
        <f t="shared" si="10"/>
        <v>Estoque em Mora</v>
      </c>
      <c r="J659" s="12" t="str">
        <f>VLOOKUP(B659,'[1]TJPE REPORTS - LISTA ENTIDADES'!$A$2:$E$249,5,0)</f>
        <v>Município de Aliança</v>
      </c>
      <c r="K659" s="13">
        <f>VLOOKUP(B659,'[1]TJPE REPORTS - LISTA ENTIDADES'!$A$1:$E$249,4,0)</f>
        <v>1600110555232</v>
      </c>
    </row>
    <row r="660" spans="1:11" x14ac:dyDescent="0.25">
      <c r="A660" s="10">
        <v>696</v>
      </c>
      <c r="B660" s="10" t="s">
        <v>1279</v>
      </c>
      <c r="C660" s="10">
        <v>2024</v>
      </c>
      <c r="D660" s="16">
        <v>6.2150720238179E+16</v>
      </c>
      <c r="E660" s="10" t="s">
        <v>1314</v>
      </c>
      <c r="F660" s="10" t="s">
        <v>1315</v>
      </c>
      <c r="G660" s="10" t="s">
        <v>9</v>
      </c>
      <c r="H660" s="11">
        <v>15933.29</v>
      </c>
      <c r="I660" s="12" t="str">
        <f t="shared" si="10"/>
        <v>Estoque em Mora</v>
      </c>
      <c r="J660" s="12" t="str">
        <f>VLOOKUP(B660,'[1]TJPE REPORTS - LISTA ENTIDADES'!$A$2:$E$249,5,0)</f>
        <v>Município de Aliança</v>
      </c>
      <c r="K660" s="13">
        <f>VLOOKUP(B660,'[1]TJPE REPORTS - LISTA ENTIDADES'!$A$1:$E$249,4,0)</f>
        <v>1600110555232</v>
      </c>
    </row>
    <row r="661" spans="1:11" x14ac:dyDescent="0.25">
      <c r="A661" s="10">
        <v>697</v>
      </c>
      <c r="B661" s="10" t="s">
        <v>1279</v>
      </c>
      <c r="C661" s="10">
        <v>2024</v>
      </c>
      <c r="D661" s="16">
        <v>6.2238120238179E+16</v>
      </c>
      <c r="E661" s="10" t="s">
        <v>1316</v>
      </c>
      <c r="F661" s="10" t="s">
        <v>1317</v>
      </c>
      <c r="G661" s="10" t="s">
        <v>9</v>
      </c>
      <c r="H661" s="11">
        <v>16234.51</v>
      </c>
      <c r="I661" s="12" t="str">
        <f t="shared" si="10"/>
        <v>Estoque em Mora</v>
      </c>
      <c r="J661" s="12" t="str">
        <f>VLOOKUP(B661,'[1]TJPE REPORTS - LISTA ENTIDADES'!$A$2:$E$249,5,0)</f>
        <v>Município de Aliança</v>
      </c>
      <c r="K661" s="13">
        <f>VLOOKUP(B661,'[1]TJPE REPORTS - LISTA ENTIDADES'!$A$1:$E$249,4,0)</f>
        <v>1600110555232</v>
      </c>
    </row>
    <row r="662" spans="1:11" x14ac:dyDescent="0.25">
      <c r="A662" s="10">
        <v>698</v>
      </c>
      <c r="B662" s="10" t="s">
        <v>1279</v>
      </c>
      <c r="C662" s="10">
        <v>2024</v>
      </c>
      <c r="D662" s="16">
        <v>6.2315820238179E+16</v>
      </c>
      <c r="E662" s="10" t="s">
        <v>1318</v>
      </c>
      <c r="F662" s="10" t="s">
        <v>1319</v>
      </c>
      <c r="G662" s="10" t="s">
        <v>9</v>
      </c>
      <c r="H662" s="11">
        <v>41516.519999999997</v>
      </c>
      <c r="I662" s="12" t="str">
        <f t="shared" si="10"/>
        <v>Estoque em Mora</v>
      </c>
      <c r="J662" s="12" t="str">
        <f>VLOOKUP(B662,'[1]TJPE REPORTS - LISTA ENTIDADES'!$A$2:$E$249,5,0)</f>
        <v>Município de Aliança</v>
      </c>
      <c r="K662" s="13">
        <f>VLOOKUP(B662,'[1]TJPE REPORTS - LISTA ENTIDADES'!$A$1:$E$249,4,0)</f>
        <v>1600110555232</v>
      </c>
    </row>
    <row r="663" spans="1:11" x14ac:dyDescent="0.25">
      <c r="A663" s="10">
        <v>699</v>
      </c>
      <c r="B663" s="10" t="s">
        <v>1279</v>
      </c>
      <c r="C663" s="10">
        <v>2024</v>
      </c>
      <c r="D663" s="16">
        <v>6.2332820238179E+16</v>
      </c>
      <c r="E663" s="10" t="s">
        <v>1320</v>
      </c>
      <c r="F663" s="10" t="s">
        <v>1321</v>
      </c>
      <c r="G663" s="10" t="s">
        <v>9</v>
      </c>
      <c r="H663" s="11">
        <v>20034.78</v>
      </c>
      <c r="I663" s="12" t="str">
        <f t="shared" si="10"/>
        <v>Estoque em Mora</v>
      </c>
      <c r="J663" s="12" t="str">
        <f>VLOOKUP(B663,'[1]TJPE REPORTS - LISTA ENTIDADES'!$A$2:$E$249,5,0)</f>
        <v>Município de Aliança</v>
      </c>
      <c r="K663" s="13">
        <f>VLOOKUP(B663,'[1]TJPE REPORTS - LISTA ENTIDADES'!$A$1:$E$249,4,0)</f>
        <v>1600110555232</v>
      </c>
    </row>
    <row r="664" spans="1:11" x14ac:dyDescent="0.25">
      <c r="A664" s="10">
        <v>700</v>
      </c>
      <c r="B664" s="10" t="s">
        <v>1279</v>
      </c>
      <c r="C664" s="10">
        <v>2024</v>
      </c>
      <c r="D664" s="16">
        <v>6.2437220238179E+16</v>
      </c>
      <c r="E664" s="10" t="s">
        <v>1322</v>
      </c>
      <c r="F664" s="10" t="s">
        <v>1323</v>
      </c>
      <c r="G664" s="10" t="s">
        <v>9</v>
      </c>
      <c r="H664" s="11">
        <v>10221.16</v>
      </c>
      <c r="I664" s="12" t="str">
        <f t="shared" si="10"/>
        <v>Estoque em Mora</v>
      </c>
      <c r="J664" s="12" t="str">
        <f>VLOOKUP(B664,'[1]TJPE REPORTS - LISTA ENTIDADES'!$A$2:$E$249,5,0)</f>
        <v>Município de Aliança</v>
      </c>
      <c r="K664" s="13">
        <f>VLOOKUP(B664,'[1]TJPE REPORTS - LISTA ENTIDADES'!$A$1:$E$249,4,0)</f>
        <v>1600110555232</v>
      </c>
    </row>
    <row r="665" spans="1:11" x14ac:dyDescent="0.25">
      <c r="A665" s="10">
        <v>701</v>
      </c>
      <c r="B665" s="10" t="s">
        <v>1279</v>
      </c>
      <c r="C665" s="10">
        <v>2024</v>
      </c>
      <c r="D665" s="16">
        <v>6.2133720238179E+16</v>
      </c>
      <c r="E665" s="10" t="s">
        <v>1324</v>
      </c>
      <c r="F665" s="10" t="s">
        <v>1325</v>
      </c>
      <c r="G665" s="10" t="s">
        <v>9</v>
      </c>
      <c r="H665" s="11">
        <v>20302.169999999998</v>
      </c>
      <c r="I665" s="12" t="str">
        <f t="shared" si="10"/>
        <v>Estoque em Mora</v>
      </c>
      <c r="J665" s="12" t="str">
        <f>VLOOKUP(B665,'[1]TJPE REPORTS - LISTA ENTIDADES'!$A$2:$E$249,5,0)</f>
        <v>Município de Aliança</v>
      </c>
      <c r="K665" s="13">
        <f>VLOOKUP(B665,'[1]TJPE REPORTS - LISTA ENTIDADES'!$A$1:$E$249,4,0)</f>
        <v>1600110555232</v>
      </c>
    </row>
    <row r="666" spans="1:11" x14ac:dyDescent="0.25">
      <c r="A666" s="10">
        <v>702</v>
      </c>
      <c r="B666" s="10" t="s">
        <v>1279</v>
      </c>
      <c r="C666" s="10">
        <v>2024</v>
      </c>
      <c r="D666" s="16">
        <v>7.0482520238179E+16</v>
      </c>
      <c r="E666" s="10" t="s">
        <v>1326</v>
      </c>
      <c r="F666" s="10" t="s">
        <v>1327</v>
      </c>
      <c r="G666" s="10" t="s">
        <v>9</v>
      </c>
      <c r="H666" s="11">
        <v>11791.48</v>
      </c>
      <c r="I666" s="12" t="str">
        <f t="shared" si="10"/>
        <v>Estoque em Mora</v>
      </c>
      <c r="J666" s="12" t="str">
        <f>VLOOKUP(B666,'[1]TJPE REPORTS - LISTA ENTIDADES'!$A$2:$E$249,5,0)</f>
        <v>Município de Aliança</v>
      </c>
      <c r="K666" s="13">
        <f>VLOOKUP(B666,'[1]TJPE REPORTS - LISTA ENTIDADES'!$A$1:$E$249,4,0)</f>
        <v>1600110555232</v>
      </c>
    </row>
    <row r="667" spans="1:11" x14ac:dyDescent="0.25">
      <c r="A667" s="10">
        <v>703</v>
      </c>
      <c r="B667" s="10" t="s">
        <v>1279</v>
      </c>
      <c r="C667" s="10">
        <v>2024</v>
      </c>
      <c r="D667" s="16">
        <v>7.3098720238179008E+16</v>
      </c>
      <c r="E667" s="10" t="s">
        <v>1328</v>
      </c>
      <c r="F667" s="10" t="s">
        <v>1329</v>
      </c>
      <c r="G667" s="10" t="s">
        <v>9</v>
      </c>
      <c r="H667" s="11">
        <v>31236.42</v>
      </c>
      <c r="I667" s="12" t="str">
        <f t="shared" si="10"/>
        <v>Estoque em Mora</v>
      </c>
      <c r="J667" s="12" t="str">
        <f>VLOOKUP(B667,'[1]TJPE REPORTS - LISTA ENTIDADES'!$A$2:$E$249,5,0)</f>
        <v>Município de Aliança</v>
      </c>
      <c r="K667" s="13">
        <f>VLOOKUP(B667,'[1]TJPE REPORTS - LISTA ENTIDADES'!$A$1:$E$249,4,0)</f>
        <v>1600110555232</v>
      </c>
    </row>
    <row r="668" spans="1:11" x14ac:dyDescent="0.25">
      <c r="A668" s="10">
        <v>704</v>
      </c>
      <c r="B668" s="10" t="s">
        <v>1279</v>
      </c>
      <c r="C668" s="10">
        <v>2024</v>
      </c>
      <c r="D668" s="16">
        <v>7.4674520238179008E+16</v>
      </c>
      <c r="E668" s="10" t="s">
        <v>1330</v>
      </c>
      <c r="F668" s="10" t="s">
        <v>1331</v>
      </c>
      <c r="G668" s="10" t="s">
        <v>9</v>
      </c>
      <c r="H668" s="11">
        <v>86457.11</v>
      </c>
      <c r="I668" s="12" t="str">
        <f t="shared" si="10"/>
        <v>Estoque em Mora</v>
      </c>
      <c r="J668" s="12" t="str">
        <f>VLOOKUP(B668,'[1]TJPE REPORTS - LISTA ENTIDADES'!$A$2:$E$249,5,0)</f>
        <v>Município de Aliança</v>
      </c>
      <c r="K668" s="13">
        <f>VLOOKUP(B668,'[1]TJPE REPORTS - LISTA ENTIDADES'!$A$1:$E$249,4,0)</f>
        <v>1600110555232</v>
      </c>
    </row>
    <row r="669" spans="1:11" x14ac:dyDescent="0.25">
      <c r="A669" s="10">
        <v>705</v>
      </c>
      <c r="B669" s="10" t="s">
        <v>1279</v>
      </c>
      <c r="C669" s="10">
        <v>2024</v>
      </c>
      <c r="D669" s="16">
        <v>7.6094920238179008E+16</v>
      </c>
      <c r="E669" s="10" t="s">
        <v>1332</v>
      </c>
      <c r="F669" s="10" t="s">
        <v>1333</v>
      </c>
      <c r="G669" s="10" t="s">
        <v>9</v>
      </c>
      <c r="H669" s="11">
        <v>7360.49</v>
      </c>
      <c r="I669" s="12" t="str">
        <f t="shared" si="10"/>
        <v>Estoque em Mora</v>
      </c>
      <c r="J669" s="12" t="str">
        <f>VLOOKUP(B669,'[1]TJPE REPORTS - LISTA ENTIDADES'!$A$2:$E$249,5,0)</f>
        <v>Município de Aliança</v>
      </c>
      <c r="K669" s="13">
        <f>VLOOKUP(B669,'[1]TJPE REPORTS - LISTA ENTIDADES'!$A$1:$E$249,4,0)</f>
        <v>1600110555232</v>
      </c>
    </row>
    <row r="670" spans="1:11" x14ac:dyDescent="0.25">
      <c r="A670" s="10">
        <v>706</v>
      </c>
      <c r="B670" s="10" t="s">
        <v>1279</v>
      </c>
      <c r="C670" s="10">
        <v>2024</v>
      </c>
      <c r="D670" s="16">
        <v>5.4763420238179E+16</v>
      </c>
      <c r="E670" s="10" t="s">
        <v>1003</v>
      </c>
      <c r="F670" s="10" t="s">
        <v>1004</v>
      </c>
      <c r="G670" s="10" t="s">
        <v>9</v>
      </c>
      <c r="H670" s="11">
        <v>1176073.71</v>
      </c>
      <c r="I670" s="12" t="str">
        <f t="shared" si="10"/>
        <v>Estoque em Mora</v>
      </c>
      <c r="J670" s="12" t="str">
        <f>VLOOKUP(B670,'[1]TJPE REPORTS - LISTA ENTIDADES'!$A$2:$E$249,5,0)</f>
        <v>Município de Aliança</v>
      </c>
      <c r="K670" s="13">
        <f>VLOOKUP(B670,'[1]TJPE REPORTS - LISTA ENTIDADES'!$A$1:$E$249,4,0)</f>
        <v>1600110555232</v>
      </c>
    </row>
    <row r="671" spans="1:11" x14ac:dyDescent="0.25">
      <c r="A671" s="10">
        <v>707</v>
      </c>
      <c r="B671" s="10" t="s">
        <v>1279</v>
      </c>
      <c r="C671" s="10">
        <v>2024</v>
      </c>
      <c r="D671" s="16">
        <v>7.0543220238179E+16</v>
      </c>
      <c r="E671" s="10" t="s">
        <v>1334</v>
      </c>
      <c r="F671" s="10" t="s">
        <v>1335</v>
      </c>
      <c r="G671" s="10" t="s">
        <v>9</v>
      </c>
      <c r="H671" s="11">
        <v>517019.01</v>
      </c>
      <c r="I671" s="12" t="str">
        <f t="shared" si="10"/>
        <v>Estoque em Mora</v>
      </c>
      <c r="J671" s="12" t="str">
        <f>VLOOKUP(B671,'[1]TJPE REPORTS - LISTA ENTIDADES'!$A$2:$E$249,5,0)</f>
        <v>Município de Aliança</v>
      </c>
      <c r="K671" s="13">
        <f>VLOOKUP(B671,'[1]TJPE REPORTS - LISTA ENTIDADES'!$A$1:$E$249,4,0)</f>
        <v>1600110555232</v>
      </c>
    </row>
    <row r="672" spans="1:11" x14ac:dyDescent="0.25">
      <c r="A672" s="10">
        <v>708</v>
      </c>
      <c r="B672" s="10" t="s">
        <v>1279</v>
      </c>
      <c r="C672" s="10">
        <v>2025</v>
      </c>
      <c r="D672" s="16">
        <v>1.6728342023817901E+17</v>
      </c>
      <c r="E672" s="10" t="s">
        <v>1336</v>
      </c>
      <c r="F672" s="10" t="s">
        <v>1337</v>
      </c>
      <c r="G672" s="10" t="s">
        <v>9</v>
      </c>
      <c r="H672" s="11">
        <v>6012.67</v>
      </c>
      <c r="I672" s="12" t="str">
        <f t="shared" si="10"/>
        <v>Vincendos</v>
      </c>
      <c r="J672" s="12" t="str">
        <f>VLOOKUP(B672,'[1]TJPE REPORTS - LISTA ENTIDADES'!$A$2:$E$249,5,0)</f>
        <v>Município de Aliança</v>
      </c>
      <c r="K672" s="13">
        <f>VLOOKUP(B672,'[1]TJPE REPORTS - LISTA ENTIDADES'!$A$1:$E$249,4,0)</f>
        <v>1600110555232</v>
      </c>
    </row>
    <row r="673" spans="1:11" x14ac:dyDescent="0.25">
      <c r="A673" s="10">
        <v>709</v>
      </c>
      <c r="B673" s="10" t="s">
        <v>1279</v>
      </c>
      <c r="C673" s="10">
        <v>2025</v>
      </c>
      <c r="D673" s="16">
        <v>1.9858322023817901E+17</v>
      </c>
      <c r="E673" s="10" t="s">
        <v>1338</v>
      </c>
      <c r="F673" s="10" t="s">
        <v>1339</v>
      </c>
      <c r="G673" s="10" t="s">
        <v>9</v>
      </c>
      <c r="H673" s="11">
        <v>13220.52</v>
      </c>
      <c r="I673" s="12" t="str">
        <f t="shared" si="10"/>
        <v>Vincendos</v>
      </c>
      <c r="J673" s="12" t="str">
        <f>VLOOKUP(B673,'[1]TJPE REPORTS - LISTA ENTIDADES'!$A$2:$E$249,5,0)</f>
        <v>Município de Aliança</v>
      </c>
      <c r="K673" s="13">
        <f>VLOOKUP(B673,'[1]TJPE REPORTS - LISTA ENTIDADES'!$A$1:$E$249,4,0)</f>
        <v>1600110555232</v>
      </c>
    </row>
    <row r="674" spans="1:11" x14ac:dyDescent="0.25">
      <c r="A674" s="10">
        <v>710</v>
      </c>
      <c r="B674" s="10" t="s">
        <v>1279</v>
      </c>
      <c r="C674" s="10">
        <v>2025</v>
      </c>
      <c r="D674" s="16">
        <v>2.0394432023817901E+17</v>
      </c>
      <c r="E674" s="10" t="s">
        <v>1340</v>
      </c>
      <c r="F674" s="10" t="s">
        <v>1341</v>
      </c>
      <c r="G674" s="10" t="s">
        <v>9</v>
      </c>
      <c r="H674" s="11">
        <v>14630.21</v>
      </c>
      <c r="I674" s="12" t="str">
        <f t="shared" si="10"/>
        <v>Vincendos</v>
      </c>
      <c r="J674" s="12" t="str">
        <f>VLOOKUP(B674,'[1]TJPE REPORTS - LISTA ENTIDADES'!$A$2:$E$249,5,0)</f>
        <v>Município de Aliança</v>
      </c>
      <c r="K674" s="13">
        <f>VLOOKUP(B674,'[1]TJPE REPORTS - LISTA ENTIDADES'!$A$1:$E$249,4,0)</f>
        <v>1600110555232</v>
      </c>
    </row>
    <row r="675" spans="1:11" x14ac:dyDescent="0.25">
      <c r="A675" s="10">
        <v>711</v>
      </c>
      <c r="B675" s="10" t="s">
        <v>1279</v>
      </c>
      <c r="C675" s="10">
        <v>2025</v>
      </c>
      <c r="D675" s="16">
        <v>1.9796892023817901E+17</v>
      </c>
      <c r="E675" s="10" t="s">
        <v>1342</v>
      </c>
      <c r="F675" s="10" t="s">
        <v>1343</v>
      </c>
      <c r="G675" s="10" t="s">
        <v>9</v>
      </c>
      <c r="H675" s="11">
        <v>21473.98</v>
      </c>
      <c r="I675" s="12" t="str">
        <f t="shared" si="10"/>
        <v>Vincendos</v>
      </c>
      <c r="J675" s="12" t="str">
        <f>VLOOKUP(B675,'[1]TJPE REPORTS - LISTA ENTIDADES'!$A$2:$E$249,5,0)</f>
        <v>Município de Aliança</v>
      </c>
      <c r="K675" s="13">
        <f>VLOOKUP(B675,'[1]TJPE REPORTS - LISTA ENTIDADES'!$A$1:$E$249,4,0)</f>
        <v>1600110555232</v>
      </c>
    </row>
    <row r="676" spans="1:11" x14ac:dyDescent="0.25">
      <c r="A676" s="10">
        <v>712</v>
      </c>
      <c r="B676" s="10" t="s">
        <v>1279</v>
      </c>
      <c r="C676" s="10">
        <v>2025</v>
      </c>
      <c r="D676" s="16">
        <v>1.6681602023817901E+17</v>
      </c>
      <c r="E676" s="10" t="s">
        <v>1344</v>
      </c>
      <c r="F676" s="10" t="s">
        <v>1345</v>
      </c>
      <c r="G676" s="10" t="s">
        <v>9</v>
      </c>
      <c r="H676" s="11">
        <v>11098.88</v>
      </c>
      <c r="I676" s="12" t="str">
        <f t="shared" si="10"/>
        <v>Vincendos</v>
      </c>
      <c r="J676" s="12" t="str">
        <f>VLOOKUP(B676,'[1]TJPE REPORTS - LISTA ENTIDADES'!$A$2:$E$249,5,0)</f>
        <v>Município de Aliança</v>
      </c>
      <c r="K676" s="13">
        <f>VLOOKUP(B676,'[1]TJPE REPORTS - LISTA ENTIDADES'!$A$1:$E$249,4,0)</f>
        <v>1600110555232</v>
      </c>
    </row>
    <row r="677" spans="1:11" x14ac:dyDescent="0.25">
      <c r="A677" s="10">
        <v>713</v>
      </c>
      <c r="B677" s="10" t="s">
        <v>1279</v>
      </c>
      <c r="C677" s="10">
        <v>2025</v>
      </c>
      <c r="D677" s="16">
        <v>1.9898142023817901E+17</v>
      </c>
      <c r="E677" s="10" t="s">
        <v>1346</v>
      </c>
      <c r="F677" s="10" t="s">
        <v>1347</v>
      </c>
      <c r="G677" s="10" t="s">
        <v>9</v>
      </c>
      <c r="H677" s="11">
        <v>16525.36</v>
      </c>
      <c r="I677" s="12" t="str">
        <f t="shared" si="10"/>
        <v>Vincendos</v>
      </c>
      <c r="J677" s="12" t="str">
        <f>VLOOKUP(B677,'[1]TJPE REPORTS - LISTA ENTIDADES'!$A$2:$E$249,5,0)</f>
        <v>Município de Aliança</v>
      </c>
      <c r="K677" s="13">
        <f>VLOOKUP(B677,'[1]TJPE REPORTS - LISTA ENTIDADES'!$A$1:$E$249,4,0)</f>
        <v>1600110555232</v>
      </c>
    </row>
    <row r="678" spans="1:11" x14ac:dyDescent="0.25">
      <c r="A678" s="10">
        <v>714</v>
      </c>
      <c r="B678" s="10" t="s">
        <v>1279</v>
      </c>
      <c r="C678" s="10">
        <v>2025</v>
      </c>
      <c r="D678" s="16">
        <v>2.0315642023817901E+17</v>
      </c>
      <c r="E678" s="10" t="s">
        <v>1348</v>
      </c>
      <c r="F678" s="10" t="s">
        <v>1349</v>
      </c>
      <c r="G678" s="10" t="s">
        <v>9</v>
      </c>
      <c r="H678" s="11">
        <v>23855.5</v>
      </c>
      <c r="I678" s="12" t="str">
        <f t="shared" si="10"/>
        <v>Vincendos</v>
      </c>
      <c r="J678" s="12" t="str">
        <f>VLOOKUP(B678,'[1]TJPE REPORTS - LISTA ENTIDADES'!$A$2:$E$249,5,0)</f>
        <v>Município de Aliança</v>
      </c>
      <c r="K678" s="13">
        <f>VLOOKUP(B678,'[1]TJPE REPORTS - LISTA ENTIDADES'!$A$1:$E$249,4,0)</f>
        <v>1600110555232</v>
      </c>
    </row>
    <row r="679" spans="1:11" x14ac:dyDescent="0.25">
      <c r="A679" s="10">
        <v>715</v>
      </c>
      <c r="B679" s="10" t="s">
        <v>1279</v>
      </c>
      <c r="C679" s="10">
        <v>2025</v>
      </c>
      <c r="D679" s="16">
        <v>1.9885152023817901E+17</v>
      </c>
      <c r="E679" s="10" t="s">
        <v>1350</v>
      </c>
      <c r="F679" s="10" t="s">
        <v>1351</v>
      </c>
      <c r="G679" s="10" t="s">
        <v>9</v>
      </c>
      <c r="H679" s="11">
        <v>11000.5</v>
      </c>
      <c r="I679" s="12" t="str">
        <f t="shared" si="10"/>
        <v>Vincendos</v>
      </c>
      <c r="J679" s="12" t="str">
        <f>VLOOKUP(B679,'[1]TJPE REPORTS - LISTA ENTIDADES'!$A$2:$E$249,5,0)</f>
        <v>Município de Aliança</v>
      </c>
      <c r="K679" s="13">
        <f>VLOOKUP(B679,'[1]TJPE REPORTS - LISTA ENTIDADES'!$A$1:$E$249,4,0)</f>
        <v>1600110555232</v>
      </c>
    </row>
    <row r="680" spans="1:11" x14ac:dyDescent="0.25">
      <c r="A680" s="10">
        <v>716</v>
      </c>
      <c r="B680" s="10" t="s">
        <v>1279</v>
      </c>
      <c r="C680" s="10">
        <v>2025</v>
      </c>
      <c r="D680" s="16">
        <v>2.0393582023817901E+17</v>
      </c>
      <c r="E680" s="10" t="s">
        <v>1352</v>
      </c>
      <c r="F680" s="10" t="s">
        <v>1353</v>
      </c>
      <c r="G680" s="10" t="s">
        <v>9</v>
      </c>
      <c r="H680" s="11">
        <v>39958.14</v>
      </c>
      <c r="I680" s="12" t="str">
        <f t="shared" si="10"/>
        <v>Vincendos</v>
      </c>
      <c r="J680" s="12" t="str">
        <f>VLOOKUP(B680,'[1]TJPE REPORTS - LISTA ENTIDADES'!$A$2:$E$249,5,0)</f>
        <v>Município de Aliança</v>
      </c>
      <c r="K680" s="13">
        <f>VLOOKUP(B680,'[1]TJPE REPORTS - LISTA ENTIDADES'!$A$1:$E$249,4,0)</f>
        <v>1600110555232</v>
      </c>
    </row>
    <row r="681" spans="1:11" x14ac:dyDescent="0.25">
      <c r="A681" s="10">
        <v>717</v>
      </c>
      <c r="B681" s="10" t="s">
        <v>1279</v>
      </c>
      <c r="C681" s="10">
        <v>2025</v>
      </c>
      <c r="D681" s="16">
        <v>1.6673832023817901E+17</v>
      </c>
      <c r="E681" s="10" t="s">
        <v>1354</v>
      </c>
      <c r="F681" s="10" t="s">
        <v>1355</v>
      </c>
      <c r="G681" s="10" t="s">
        <v>9</v>
      </c>
      <c r="H681" s="11">
        <v>373.25</v>
      </c>
      <c r="I681" s="12" t="str">
        <f t="shared" si="10"/>
        <v>Vincendos</v>
      </c>
      <c r="J681" s="12" t="str">
        <f>VLOOKUP(B681,'[1]TJPE REPORTS - LISTA ENTIDADES'!$A$2:$E$249,5,0)</f>
        <v>Município de Aliança</v>
      </c>
      <c r="K681" s="13">
        <f>VLOOKUP(B681,'[1]TJPE REPORTS - LISTA ENTIDADES'!$A$1:$E$249,4,0)</f>
        <v>1600110555232</v>
      </c>
    </row>
    <row r="682" spans="1:11" x14ac:dyDescent="0.25">
      <c r="A682" s="10">
        <v>718</v>
      </c>
      <c r="B682" s="10" t="s">
        <v>1279</v>
      </c>
      <c r="C682" s="10">
        <v>2025</v>
      </c>
      <c r="D682" s="16">
        <v>1.9836712023817901E+17</v>
      </c>
      <c r="E682" s="10" t="s">
        <v>1292</v>
      </c>
      <c r="F682" s="10" t="s">
        <v>1293</v>
      </c>
      <c r="G682" s="10" t="s">
        <v>9</v>
      </c>
      <c r="H682" s="11">
        <v>415.74</v>
      </c>
      <c r="I682" s="12" t="str">
        <f t="shared" si="10"/>
        <v>Vincendos</v>
      </c>
      <c r="J682" s="12" t="str">
        <f>VLOOKUP(B682,'[1]TJPE REPORTS - LISTA ENTIDADES'!$A$2:$E$249,5,0)</f>
        <v>Município de Aliança</v>
      </c>
      <c r="K682" s="13">
        <f>VLOOKUP(B682,'[1]TJPE REPORTS - LISTA ENTIDADES'!$A$1:$E$249,4,0)</f>
        <v>1600110555232</v>
      </c>
    </row>
    <row r="683" spans="1:11" x14ac:dyDescent="0.25">
      <c r="A683" s="10">
        <v>719</v>
      </c>
      <c r="B683" s="10" t="s">
        <v>1279</v>
      </c>
      <c r="C683" s="10">
        <v>2025</v>
      </c>
      <c r="D683" s="16">
        <v>1.9827122023817901E+17</v>
      </c>
      <c r="E683" s="10" t="s">
        <v>1356</v>
      </c>
      <c r="F683" s="10" t="s">
        <v>1357</v>
      </c>
      <c r="G683" s="10" t="s">
        <v>9</v>
      </c>
      <c r="H683" s="11">
        <v>17619.330000000002</v>
      </c>
      <c r="I683" s="12" t="str">
        <f t="shared" si="10"/>
        <v>Vincendos</v>
      </c>
      <c r="J683" s="12" t="str">
        <f>VLOOKUP(B683,'[1]TJPE REPORTS - LISTA ENTIDADES'!$A$2:$E$249,5,0)</f>
        <v>Município de Aliança</v>
      </c>
      <c r="K683" s="13">
        <f>VLOOKUP(B683,'[1]TJPE REPORTS - LISTA ENTIDADES'!$A$1:$E$249,4,0)</f>
        <v>1600110555232</v>
      </c>
    </row>
    <row r="684" spans="1:11" x14ac:dyDescent="0.25">
      <c r="A684" s="10">
        <v>720</v>
      </c>
      <c r="B684" s="10" t="s">
        <v>1279</v>
      </c>
      <c r="C684" s="10">
        <v>2025</v>
      </c>
      <c r="D684" s="16">
        <v>1.9822872023817901E+17</v>
      </c>
      <c r="E684" s="10" t="s">
        <v>1358</v>
      </c>
      <c r="F684" s="10" t="s">
        <v>1359</v>
      </c>
      <c r="G684" s="10" t="s">
        <v>9</v>
      </c>
      <c r="H684" s="11">
        <v>38000.32</v>
      </c>
      <c r="I684" s="12" t="str">
        <f t="shared" si="10"/>
        <v>Vincendos</v>
      </c>
      <c r="J684" s="12" t="str">
        <f>VLOOKUP(B684,'[1]TJPE REPORTS - LISTA ENTIDADES'!$A$2:$E$249,5,0)</f>
        <v>Município de Aliança</v>
      </c>
      <c r="K684" s="13">
        <f>VLOOKUP(B684,'[1]TJPE REPORTS - LISTA ENTIDADES'!$A$1:$E$249,4,0)</f>
        <v>1600110555232</v>
      </c>
    </row>
    <row r="685" spans="1:11" x14ac:dyDescent="0.25">
      <c r="A685" s="10">
        <v>721</v>
      </c>
      <c r="B685" s="10" t="s">
        <v>1279</v>
      </c>
      <c r="C685" s="10">
        <v>2025</v>
      </c>
      <c r="D685" s="16">
        <v>2.0365902023817901E+17</v>
      </c>
      <c r="E685" s="10" t="s">
        <v>1360</v>
      </c>
      <c r="F685" s="10" t="s">
        <v>1361</v>
      </c>
      <c r="G685" s="10" t="s">
        <v>9</v>
      </c>
      <c r="H685" s="11">
        <v>17617.37</v>
      </c>
      <c r="I685" s="12" t="str">
        <f t="shared" si="10"/>
        <v>Vincendos</v>
      </c>
      <c r="J685" s="12" t="str">
        <f>VLOOKUP(B685,'[1]TJPE REPORTS - LISTA ENTIDADES'!$A$2:$E$249,5,0)</f>
        <v>Município de Aliança</v>
      </c>
      <c r="K685" s="13">
        <f>VLOOKUP(B685,'[1]TJPE REPORTS - LISTA ENTIDADES'!$A$1:$E$249,4,0)</f>
        <v>1600110555232</v>
      </c>
    </row>
    <row r="686" spans="1:11" x14ac:dyDescent="0.25">
      <c r="A686" s="10">
        <v>722</v>
      </c>
      <c r="B686" s="10" t="s">
        <v>1279</v>
      </c>
      <c r="C686" s="10">
        <v>2025</v>
      </c>
      <c r="D686" s="16">
        <v>2.1383492023817901E+17</v>
      </c>
      <c r="E686" s="10" t="s">
        <v>1362</v>
      </c>
      <c r="F686" s="10" t="s">
        <v>1363</v>
      </c>
      <c r="G686" s="10" t="s">
        <v>9</v>
      </c>
      <c r="H686" s="11">
        <v>38324.32</v>
      </c>
      <c r="I686" s="12" t="str">
        <f t="shared" si="10"/>
        <v>Vincendos</v>
      </c>
      <c r="J686" s="12" t="str">
        <f>VLOOKUP(B686,'[1]TJPE REPORTS - LISTA ENTIDADES'!$A$2:$E$249,5,0)</f>
        <v>Município de Aliança</v>
      </c>
      <c r="K686" s="13">
        <f>VLOOKUP(B686,'[1]TJPE REPORTS - LISTA ENTIDADES'!$A$1:$E$249,4,0)</f>
        <v>1600110555232</v>
      </c>
    </row>
    <row r="687" spans="1:11" x14ac:dyDescent="0.25">
      <c r="A687" s="10">
        <v>723</v>
      </c>
      <c r="B687" s="10" t="s">
        <v>1279</v>
      </c>
      <c r="C687" s="10">
        <v>2025</v>
      </c>
      <c r="D687" s="16">
        <v>2.1327162023817901E+17</v>
      </c>
      <c r="E687" s="10" t="s">
        <v>1364</v>
      </c>
      <c r="F687" s="10" t="s">
        <v>1365</v>
      </c>
      <c r="G687" s="10" t="s">
        <v>9</v>
      </c>
      <c r="H687" s="11">
        <v>3158.43</v>
      </c>
      <c r="I687" s="12" t="str">
        <f t="shared" si="10"/>
        <v>Vincendos</v>
      </c>
      <c r="J687" s="12" t="str">
        <f>VLOOKUP(B687,'[1]TJPE REPORTS - LISTA ENTIDADES'!$A$2:$E$249,5,0)</f>
        <v>Município de Aliança</v>
      </c>
      <c r="K687" s="13">
        <f>VLOOKUP(B687,'[1]TJPE REPORTS - LISTA ENTIDADES'!$A$1:$E$249,4,0)</f>
        <v>1600110555232</v>
      </c>
    </row>
    <row r="688" spans="1:11" x14ac:dyDescent="0.25">
      <c r="A688" s="10">
        <v>724</v>
      </c>
      <c r="B688" s="10" t="s">
        <v>1279</v>
      </c>
      <c r="C688" s="10">
        <v>2025</v>
      </c>
      <c r="D688" s="16">
        <v>2.1277872023817901E+17</v>
      </c>
      <c r="E688" s="10" t="s">
        <v>1344</v>
      </c>
      <c r="F688" s="10" t="s">
        <v>1345</v>
      </c>
      <c r="G688" s="10" t="s">
        <v>9</v>
      </c>
      <c r="H688" s="11">
        <v>11397.5</v>
      </c>
      <c r="I688" s="12" t="str">
        <f t="shared" si="10"/>
        <v>Vincendos</v>
      </c>
      <c r="J688" s="12" t="str">
        <f>VLOOKUP(B688,'[1]TJPE REPORTS - LISTA ENTIDADES'!$A$2:$E$249,5,0)</f>
        <v>Município de Aliança</v>
      </c>
      <c r="K688" s="13">
        <f>VLOOKUP(B688,'[1]TJPE REPORTS - LISTA ENTIDADES'!$A$1:$E$249,4,0)</f>
        <v>1600110555232</v>
      </c>
    </row>
    <row r="689" spans="1:11" x14ac:dyDescent="0.25">
      <c r="A689" s="10">
        <v>725</v>
      </c>
      <c r="B689" s="10" t="s">
        <v>1279</v>
      </c>
      <c r="C689" s="10">
        <v>2025</v>
      </c>
      <c r="D689" s="16">
        <v>2.1279572023817901E+17</v>
      </c>
      <c r="E689" s="10" t="s">
        <v>1366</v>
      </c>
      <c r="F689" s="10" t="s">
        <v>1367</v>
      </c>
      <c r="G689" s="10" t="s">
        <v>9</v>
      </c>
      <c r="H689" s="11">
        <v>89458.57</v>
      </c>
      <c r="I689" s="12" t="str">
        <f t="shared" si="10"/>
        <v>Vincendos</v>
      </c>
      <c r="J689" s="12" t="str">
        <f>VLOOKUP(B689,'[1]TJPE REPORTS - LISTA ENTIDADES'!$A$2:$E$249,5,0)</f>
        <v>Município de Aliança</v>
      </c>
      <c r="K689" s="13">
        <f>VLOOKUP(B689,'[1]TJPE REPORTS - LISTA ENTIDADES'!$A$1:$E$249,4,0)</f>
        <v>1600110555232</v>
      </c>
    </row>
    <row r="690" spans="1:11" x14ac:dyDescent="0.25">
      <c r="A690" s="10">
        <v>726</v>
      </c>
      <c r="B690" s="10" t="s">
        <v>1279</v>
      </c>
      <c r="C690" s="10">
        <v>2025</v>
      </c>
      <c r="D690" s="16">
        <v>2.1284792023817901E+17</v>
      </c>
      <c r="E690" s="10" t="s">
        <v>1368</v>
      </c>
      <c r="F690" s="10" t="s">
        <v>1369</v>
      </c>
      <c r="G690" s="10" t="s">
        <v>9</v>
      </c>
      <c r="H690" s="11">
        <v>18312.580000000002</v>
      </c>
      <c r="I690" s="12" t="str">
        <f t="shared" si="10"/>
        <v>Vincendos</v>
      </c>
      <c r="J690" s="12" t="str">
        <f>VLOOKUP(B690,'[1]TJPE REPORTS - LISTA ENTIDADES'!$A$2:$E$249,5,0)</f>
        <v>Município de Aliança</v>
      </c>
      <c r="K690" s="13">
        <f>VLOOKUP(B690,'[1]TJPE REPORTS - LISTA ENTIDADES'!$A$1:$E$249,4,0)</f>
        <v>1600110555232</v>
      </c>
    </row>
    <row r="691" spans="1:11" x14ac:dyDescent="0.25">
      <c r="A691" s="10">
        <v>727</v>
      </c>
      <c r="B691" s="10" t="s">
        <v>1279</v>
      </c>
      <c r="C691" s="10">
        <v>2025</v>
      </c>
      <c r="D691" s="16">
        <v>2.1257962023817901E+17</v>
      </c>
      <c r="E691" s="10" t="s">
        <v>1370</v>
      </c>
      <c r="F691" s="10" t="s">
        <v>1371</v>
      </c>
      <c r="G691" s="10" t="s">
        <v>9</v>
      </c>
      <c r="H691" s="11">
        <v>15747.69</v>
      </c>
      <c r="I691" s="12" t="str">
        <f t="shared" si="10"/>
        <v>Vincendos</v>
      </c>
      <c r="J691" s="12" t="str">
        <f>VLOOKUP(B691,'[1]TJPE REPORTS - LISTA ENTIDADES'!$A$2:$E$249,5,0)</f>
        <v>Município de Aliança</v>
      </c>
      <c r="K691" s="13">
        <f>VLOOKUP(B691,'[1]TJPE REPORTS - LISTA ENTIDADES'!$A$1:$E$249,4,0)</f>
        <v>1600110555232</v>
      </c>
    </row>
    <row r="692" spans="1:11" x14ac:dyDescent="0.25">
      <c r="A692" s="10">
        <v>728</v>
      </c>
      <c r="B692" s="10" t="s">
        <v>1279</v>
      </c>
      <c r="C692" s="10">
        <v>2025</v>
      </c>
      <c r="D692" s="16">
        <v>2.3937542023817901E+17</v>
      </c>
      <c r="E692" s="10" t="s">
        <v>1372</v>
      </c>
      <c r="F692" s="10" t="s">
        <v>1373</v>
      </c>
      <c r="G692" s="10" t="s">
        <v>9</v>
      </c>
      <c r="H692" s="11">
        <v>19921.11</v>
      </c>
      <c r="I692" s="12" t="str">
        <f t="shared" si="10"/>
        <v>Vincendos</v>
      </c>
      <c r="J692" s="12" t="str">
        <f>VLOOKUP(B692,'[1]TJPE REPORTS - LISTA ENTIDADES'!$A$2:$E$249,5,0)</f>
        <v>Município de Aliança</v>
      </c>
      <c r="K692" s="13">
        <f>VLOOKUP(B692,'[1]TJPE REPORTS - LISTA ENTIDADES'!$A$1:$E$249,4,0)</f>
        <v>1600110555232</v>
      </c>
    </row>
    <row r="693" spans="1:11" x14ac:dyDescent="0.25">
      <c r="A693" s="10">
        <v>729</v>
      </c>
      <c r="B693" s="10" t="s">
        <v>1279</v>
      </c>
      <c r="C693" s="10">
        <v>2025</v>
      </c>
      <c r="D693" s="16">
        <v>2.3939242023817901E+17</v>
      </c>
      <c r="E693" s="10" t="s">
        <v>1374</v>
      </c>
      <c r="F693" s="10" t="s">
        <v>1375</v>
      </c>
      <c r="G693" s="10" t="s">
        <v>9</v>
      </c>
      <c r="H693" s="11">
        <v>223710.45</v>
      </c>
      <c r="I693" s="12" t="str">
        <f t="shared" si="10"/>
        <v>Vincendos</v>
      </c>
      <c r="J693" s="12" t="str">
        <f>VLOOKUP(B693,'[1]TJPE REPORTS - LISTA ENTIDADES'!$A$2:$E$249,5,0)</f>
        <v>Município de Aliança</v>
      </c>
      <c r="K693" s="13">
        <f>VLOOKUP(B693,'[1]TJPE REPORTS - LISTA ENTIDADES'!$A$1:$E$249,4,0)</f>
        <v>1600110555232</v>
      </c>
    </row>
    <row r="694" spans="1:11" x14ac:dyDescent="0.25">
      <c r="A694" s="10">
        <v>730</v>
      </c>
      <c r="B694" s="10" t="s">
        <v>1279</v>
      </c>
      <c r="C694" s="10">
        <v>2025</v>
      </c>
      <c r="D694" s="16">
        <v>2.3980882023817901E+17</v>
      </c>
      <c r="E694" s="10" t="s">
        <v>1376</v>
      </c>
      <c r="F694" s="10" t="s">
        <v>1377</v>
      </c>
      <c r="G694" s="10" t="s">
        <v>9</v>
      </c>
      <c r="H694" s="11">
        <v>17808.25</v>
      </c>
      <c r="I694" s="12" t="str">
        <f t="shared" si="10"/>
        <v>Vincendos</v>
      </c>
      <c r="J694" s="12" t="str">
        <f>VLOOKUP(B694,'[1]TJPE REPORTS - LISTA ENTIDADES'!$A$2:$E$249,5,0)</f>
        <v>Município de Aliança</v>
      </c>
      <c r="K694" s="13">
        <f>VLOOKUP(B694,'[1]TJPE REPORTS - LISTA ENTIDADES'!$A$1:$E$249,4,0)</f>
        <v>1600110555232</v>
      </c>
    </row>
    <row r="695" spans="1:11" x14ac:dyDescent="0.25">
      <c r="A695" s="10">
        <v>731</v>
      </c>
      <c r="B695" s="10" t="s">
        <v>1279</v>
      </c>
      <c r="C695" s="10">
        <v>2025</v>
      </c>
      <c r="D695" s="16">
        <v>2.3959152023817901E+17</v>
      </c>
      <c r="E695" s="10" t="s">
        <v>1378</v>
      </c>
      <c r="F695" s="10" t="s">
        <v>1379</v>
      </c>
      <c r="G695" s="10" t="s">
        <v>9</v>
      </c>
      <c r="H695" s="11">
        <v>11378.07</v>
      </c>
      <c r="I695" s="12" t="str">
        <f t="shared" si="10"/>
        <v>Vincendos</v>
      </c>
      <c r="J695" s="12" t="str">
        <f>VLOOKUP(B695,'[1]TJPE REPORTS - LISTA ENTIDADES'!$A$2:$E$249,5,0)</f>
        <v>Município de Aliança</v>
      </c>
      <c r="K695" s="13">
        <f>VLOOKUP(B695,'[1]TJPE REPORTS - LISTA ENTIDADES'!$A$1:$E$249,4,0)</f>
        <v>1600110555232</v>
      </c>
    </row>
    <row r="696" spans="1:11" x14ac:dyDescent="0.25">
      <c r="A696" s="10">
        <v>732</v>
      </c>
      <c r="B696" s="10" t="s">
        <v>1279</v>
      </c>
      <c r="C696" s="10">
        <v>2025</v>
      </c>
      <c r="D696" s="16">
        <v>2.3981732023817901E+17</v>
      </c>
      <c r="E696" s="10" t="s">
        <v>1380</v>
      </c>
      <c r="F696" s="10" t="s">
        <v>1381</v>
      </c>
      <c r="G696" s="10" t="s">
        <v>9</v>
      </c>
      <c r="H696" s="11">
        <v>21605.51</v>
      </c>
      <c r="I696" s="12" t="str">
        <f t="shared" si="10"/>
        <v>Vincendos</v>
      </c>
      <c r="J696" s="12" t="str">
        <f>VLOOKUP(B696,'[1]TJPE REPORTS - LISTA ENTIDADES'!$A$2:$E$249,5,0)</f>
        <v>Município de Aliança</v>
      </c>
      <c r="K696" s="13">
        <f>VLOOKUP(B696,'[1]TJPE REPORTS - LISTA ENTIDADES'!$A$1:$E$249,4,0)</f>
        <v>1600110555232</v>
      </c>
    </row>
    <row r="697" spans="1:11" x14ac:dyDescent="0.25">
      <c r="A697" s="10">
        <v>733</v>
      </c>
      <c r="B697" s="10" t="s">
        <v>1279</v>
      </c>
      <c r="C697" s="10">
        <v>2025</v>
      </c>
      <c r="D697" s="16">
        <v>2.3935842023817901E+17</v>
      </c>
      <c r="E697" s="10" t="s">
        <v>1382</v>
      </c>
      <c r="F697" s="10" t="s">
        <v>1383</v>
      </c>
      <c r="G697" s="10" t="s">
        <v>9</v>
      </c>
      <c r="H697" s="11">
        <v>22215.14</v>
      </c>
      <c r="I697" s="12" t="str">
        <f t="shared" si="10"/>
        <v>Vincendos</v>
      </c>
      <c r="J697" s="12" t="str">
        <f>VLOOKUP(B697,'[1]TJPE REPORTS - LISTA ENTIDADES'!$A$2:$E$249,5,0)</f>
        <v>Município de Aliança</v>
      </c>
      <c r="K697" s="13">
        <f>VLOOKUP(B697,'[1]TJPE REPORTS - LISTA ENTIDADES'!$A$1:$E$249,4,0)</f>
        <v>1600110555232</v>
      </c>
    </row>
    <row r="698" spans="1:11" x14ac:dyDescent="0.25">
      <c r="A698" s="10">
        <v>734</v>
      </c>
      <c r="B698" s="10" t="s">
        <v>1279</v>
      </c>
      <c r="C698" s="10">
        <v>2025</v>
      </c>
      <c r="D698" s="16">
        <v>2.4547222023817901E+17</v>
      </c>
      <c r="E698" s="10" t="s">
        <v>1384</v>
      </c>
      <c r="F698" s="10" t="s">
        <v>1385</v>
      </c>
      <c r="G698" s="10" t="s">
        <v>9</v>
      </c>
      <c r="H698" s="11">
        <v>17925.3</v>
      </c>
      <c r="I698" s="12" t="str">
        <f t="shared" si="10"/>
        <v>Vincendos</v>
      </c>
      <c r="J698" s="12" t="str">
        <f>VLOOKUP(B698,'[1]TJPE REPORTS - LISTA ENTIDADES'!$A$2:$E$249,5,0)</f>
        <v>Município de Aliança</v>
      </c>
      <c r="K698" s="13">
        <f>VLOOKUP(B698,'[1]TJPE REPORTS - LISTA ENTIDADES'!$A$1:$E$249,4,0)</f>
        <v>1600110555232</v>
      </c>
    </row>
    <row r="699" spans="1:11" x14ac:dyDescent="0.25">
      <c r="A699" s="10">
        <v>735</v>
      </c>
      <c r="B699" s="10" t="s">
        <v>1279</v>
      </c>
      <c r="C699" s="10">
        <v>2025</v>
      </c>
      <c r="D699" s="16">
        <v>2.4571502023817901E+17</v>
      </c>
      <c r="E699" s="10" t="s">
        <v>1386</v>
      </c>
      <c r="F699" s="10" t="s">
        <v>1387</v>
      </c>
      <c r="G699" s="10" t="s">
        <v>9</v>
      </c>
      <c r="H699" s="11">
        <v>42853.58</v>
      </c>
      <c r="I699" s="12" t="str">
        <f t="shared" si="10"/>
        <v>Vincendos</v>
      </c>
      <c r="J699" s="12" t="str">
        <f>VLOOKUP(B699,'[1]TJPE REPORTS - LISTA ENTIDADES'!$A$2:$E$249,5,0)</f>
        <v>Município de Aliança</v>
      </c>
      <c r="K699" s="13">
        <f>VLOOKUP(B699,'[1]TJPE REPORTS - LISTA ENTIDADES'!$A$1:$E$249,4,0)</f>
        <v>1600110555232</v>
      </c>
    </row>
    <row r="700" spans="1:11" x14ac:dyDescent="0.25">
      <c r="A700" s="10">
        <v>736</v>
      </c>
      <c r="B700" s="10" t="s">
        <v>1279</v>
      </c>
      <c r="C700" s="10">
        <v>2025</v>
      </c>
      <c r="D700" s="16">
        <v>2.4545522023817901E+17</v>
      </c>
      <c r="E700" s="10" t="s">
        <v>1388</v>
      </c>
      <c r="F700" s="10" t="s">
        <v>1389</v>
      </c>
      <c r="G700" s="10" t="s">
        <v>9</v>
      </c>
      <c r="H700" s="11">
        <v>25862.91</v>
      </c>
      <c r="I700" s="12" t="str">
        <f t="shared" si="10"/>
        <v>Vincendos</v>
      </c>
      <c r="J700" s="12" t="str">
        <f>VLOOKUP(B700,'[1]TJPE REPORTS - LISTA ENTIDADES'!$A$2:$E$249,5,0)</f>
        <v>Município de Aliança</v>
      </c>
      <c r="K700" s="13">
        <f>VLOOKUP(B700,'[1]TJPE REPORTS - LISTA ENTIDADES'!$A$1:$E$249,4,0)</f>
        <v>1600110555232</v>
      </c>
    </row>
    <row r="701" spans="1:11" x14ac:dyDescent="0.25">
      <c r="A701" s="10">
        <v>737</v>
      </c>
      <c r="B701" s="10" t="s">
        <v>1279</v>
      </c>
      <c r="C701" s="10">
        <v>2025</v>
      </c>
      <c r="D701" s="16">
        <v>2.4402632023817901E+17</v>
      </c>
      <c r="E701" s="10" t="s">
        <v>1390</v>
      </c>
      <c r="F701" s="10" t="s">
        <v>1391</v>
      </c>
      <c r="G701" s="10" t="s">
        <v>9</v>
      </c>
      <c r="H701" s="11">
        <v>45548.09</v>
      </c>
      <c r="I701" s="12" t="str">
        <f t="shared" si="10"/>
        <v>Vincendos</v>
      </c>
      <c r="J701" s="12" t="str">
        <f>VLOOKUP(B701,'[1]TJPE REPORTS - LISTA ENTIDADES'!$A$2:$E$249,5,0)</f>
        <v>Município de Aliança</v>
      </c>
      <c r="K701" s="13">
        <f>VLOOKUP(B701,'[1]TJPE REPORTS - LISTA ENTIDADES'!$A$1:$E$249,4,0)</f>
        <v>1600110555232</v>
      </c>
    </row>
    <row r="702" spans="1:11" x14ac:dyDescent="0.25">
      <c r="A702" s="10">
        <v>738</v>
      </c>
      <c r="B702" s="10" t="s">
        <v>1279</v>
      </c>
      <c r="C702" s="10">
        <v>2025</v>
      </c>
      <c r="D702" s="16">
        <v>2.4425092023817901E+17</v>
      </c>
      <c r="E702" s="10" t="s">
        <v>1392</v>
      </c>
      <c r="F702" s="10" t="s">
        <v>1393</v>
      </c>
      <c r="G702" s="10" t="s">
        <v>9</v>
      </c>
      <c r="H702" s="11">
        <v>23471.05</v>
      </c>
      <c r="I702" s="12" t="str">
        <f t="shared" si="10"/>
        <v>Vincendos</v>
      </c>
      <c r="J702" s="12" t="str">
        <f>VLOOKUP(B702,'[1]TJPE REPORTS - LISTA ENTIDADES'!$A$2:$E$249,5,0)</f>
        <v>Município de Aliança</v>
      </c>
      <c r="K702" s="13">
        <f>VLOOKUP(B702,'[1]TJPE REPORTS - LISTA ENTIDADES'!$A$1:$E$249,4,0)</f>
        <v>1600110555232</v>
      </c>
    </row>
    <row r="703" spans="1:11" x14ac:dyDescent="0.25">
      <c r="A703" s="10">
        <v>739</v>
      </c>
      <c r="B703" s="10" t="s">
        <v>1279</v>
      </c>
      <c r="C703" s="10">
        <v>2025</v>
      </c>
      <c r="D703" s="16">
        <v>2.4407852023817901E+17</v>
      </c>
      <c r="E703" s="10" t="s">
        <v>1394</v>
      </c>
      <c r="F703" s="10" t="s">
        <v>1395</v>
      </c>
      <c r="G703" s="10" t="s">
        <v>9</v>
      </c>
      <c r="H703" s="11">
        <v>20571.96</v>
      </c>
      <c r="I703" s="12" t="str">
        <f t="shared" si="10"/>
        <v>Vincendos</v>
      </c>
      <c r="J703" s="12" t="str">
        <f>VLOOKUP(B703,'[1]TJPE REPORTS - LISTA ENTIDADES'!$A$2:$E$249,5,0)</f>
        <v>Município de Aliança</v>
      </c>
      <c r="K703" s="13">
        <f>VLOOKUP(B703,'[1]TJPE REPORTS - LISTA ENTIDADES'!$A$1:$E$249,4,0)</f>
        <v>1600110555232</v>
      </c>
    </row>
    <row r="704" spans="1:11" x14ac:dyDescent="0.25">
      <c r="A704" s="10">
        <v>740</v>
      </c>
      <c r="B704" s="10" t="s">
        <v>1279</v>
      </c>
      <c r="C704" s="10">
        <v>2025</v>
      </c>
      <c r="D704" s="16">
        <v>2.4570652023817901E+17</v>
      </c>
      <c r="E704" s="10" t="s">
        <v>1396</v>
      </c>
      <c r="F704" s="10" t="s">
        <v>1397</v>
      </c>
      <c r="G704" s="10" t="s">
        <v>9</v>
      </c>
      <c r="H704" s="11">
        <v>29780.02</v>
      </c>
      <c r="I704" s="12" t="str">
        <f t="shared" si="10"/>
        <v>Vincendos</v>
      </c>
      <c r="J704" s="12" t="str">
        <f>VLOOKUP(B704,'[1]TJPE REPORTS - LISTA ENTIDADES'!$A$2:$E$249,5,0)</f>
        <v>Município de Aliança</v>
      </c>
      <c r="K704" s="13">
        <f>VLOOKUP(B704,'[1]TJPE REPORTS - LISTA ENTIDADES'!$A$1:$E$249,4,0)</f>
        <v>1600110555232</v>
      </c>
    </row>
    <row r="705" spans="1:11" x14ac:dyDescent="0.25">
      <c r="A705" s="10">
        <v>741</v>
      </c>
      <c r="B705" s="10" t="s">
        <v>1279</v>
      </c>
      <c r="C705" s="10">
        <v>2025</v>
      </c>
      <c r="D705" s="16">
        <v>4.0089820248179E+16</v>
      </c>
      <c r="E705" s="10" t="s">
        <v>1398</v>
      </c>
      <c r="F705" s="10" t="s">
        <v>1399</v>
      </c>
      <c r="G705" s="10" t="s">
        <v>9</v>
      </c>
      <c r="H705" s="11">
        <v>15192.52</v>
      </c>
      <c r="I705" s="12" t="str">
        <f t="shared" si="10"/>
        <v>Vincendos</v>
      </c>
      <c r="J705" s="12" t="str">
        <f>VLOOKUP(B705,'[1]TJPE REPORTS - LISTA ENTIDADES'!$A$2:$E$249,5,0)</f>
        <v>Município de Aliança</v>
      </c>
      <c r="K705" s="13">
        <f>VLOOKUP(B705,'[1]TJPE REPORTS - LISTA ENTIDADES'!$A$1:$E$249,4,0)</f>
        <v>1600110555232</v>
      </c>
    </row>
    <row r="706" spans="1:11" x14ac:dyDescent="0.25">
      <c r="A706" s="10">
        <v>742</v>
      </c>
      <c r="B706" s="10" t="s">
        <v>1279</v>
      </c>
      <c r="C706" s="10">
        <v>2025</v>
      </c>
      <c r="D706" s="16">
        <v>4.3458720248179E+16</v>
      </c>
      <c r="E706" s="10" t="s">
        <v>1400</v>
      </c>
      <c r="F706" s="10" t="s">
        <v>1401</v>
      </c>
      <c r="G706" s="10" t="s">
        <v>9</v>
      </c>
      <c r="H706" s="11">
        <v>15267.12</v>
      </c>
      <c r="I706" s="12" t="str">
        <f t="shared" si="10"/>
        <v>Vincendos</v>
      </c>
      <c r="J706" s="12" t="str">
        <f>VLOOKUP(B706,'[1]TJPE REPORTS - LISTA ENTIDADES'!$A$2:$E$249,5,0)</f>
        <v>Município de Aliança</v>
      </c>
      <c r="K706" s="13">
        <f>VLOOKUP(B706,'[1]TJPE REPORTS - LISTA ENTIDADES'!$A$1:$E$249,4,0)</f>
        <v>1600110555232</v>
      </c>
    </row>
    <row r="707" spans="1:11" x14ac:dyDescent="0.25">
      <c r="A707" s="10">
        <v>743</v>
      </c>
      <c r="B707" s="10" t="s">
        <v>1279</v>
      </c>
      <c r="C707" s="10">
        <v>2025</v>
      </c>
      <c r="D707" s="16">
        <v>3.9379620248179E+16</v>
      </c>
      <c r="E707" s="10" t="s">
        <v>1402</v>
      </c>
      <c r="F707" s="10" t="s">
        <v>1403</v>
      </c>
      <c r="G707" s="10" t="s">
        <v>9</v>
      </c>
      <c r="H707" s="11">
        <v>32038.12</v>
      </c>
      <c r="I707" s="12" t="str">
        <f t="shared" ref="I707:I770" si="11">IF(C707&lt;2025,"Estoque em Mora","Vincendos")</f>
        <v>Vincendos</v>
      </c>
      <c r="J707" s="12" t="str">
        <f>VLOOKUP(B707,'[1]TJPE REPORTS - LISTA ENTIDADES'!$A$2:$E$249,5,0)</f>
        <v>Município de Aliança</v>
      </c>
      <c r="K707" s="13">
        <f>VLOOKUP(B707,'[1]TJPE REPORTS - LISTA ENTIDADES'!$A$1:$E$249,4,0)</f>
        <v>1600110555232</v>
      </c>
    </row>
    <row r="708" spans="1:11" x14ac:dyDescent="0.25">
      <c r="A708" s="10">
        <v>744</v>
      </c>
      <c r="B708" s="10" t="s">
        <v>1279</v>
      </c>
      <c r="C708" s="10">
        <v>2025</v>
      </c>
      <c r="D708" s="16">
        <v>3.9413620248179E+16</v>
      </c>
      <c r="E708" s="10" t="s">
        <v>1404</v>
      </c>
      <c r="F708" s="10" t="s">
        <v>1405</v>
      </c>
      <c r="G708" s="10" t="s">
        <v>9</v>
      </c>
      <c r="H708" s="11">
        <v>34687.980000000003</v>
      </c>
      <c r="I708" s="12" t="str">
        <f t="shared" si="11"/>
        <v>Vincendos</v>
      </c>
      <c r="J708" s="12" t="str">
        <f>VLOOKUP(B708,'[1]TJPE REPORTS - LISTA ENTIDADES'!$A$2:$E$249,5,0)</f>
        <v>Município de Aliança</v>
      </c>
      <c r="K708" s="13">
        <f>VLOOKUP(B708,'[1]TJPE REPORTS - LISTA ENTIDADES'!$A$1:$E$249,4,0)</f>
        <v>1600110555232</v>
      </c>
    </row>
    <row r="709" spans="1:11" x14ac:dyDescent="0.25">
      <c r="A709" s="10">
        <v>745</v>
      </c>
      <c r="B709" s="10" t="s">
        <v>1279</v>
      </c>
      <c r="C709" s="10">
        <v>2025</v>
      </c>
      <c r="D709" s="16">
        <v>4.2791020248179E+16</v>
      </c>
      <c r="E709" s="10" t="s">
        <v>1406</v>
      </c>
      <c r="F709" s="10" t="s">
        <v>1407</v>
      </c>
      <c r="G709" s="10" t="s">
        <v>9</v>
      </c>
      <c r="H709" s="11">
        <v>28309.29</v>
      </c>
      <c r="I709" s="12" t="str">
        <f t="shared" si="11"/>
        <v>Vincendos</v>
      </c>
      <c r="J709" s="12" t="str">
        <f>VLOOKUP(B709,'[1]TJPE REPORTS - LISTA ENTIDADES'!$A$2:$E$249,5,0)</f>
        <v>Município de Aliança</v>
      </c>
      <c r="K709" s="13">
        <f>VLOOKUP(B709,'[1]TJPE REPORTS - LISTA ENTIDADES'!$A$1:$E$249,4,0)</f>
        <v>1600110555232</v>
      </c>
    </row>
    <row r="710" spans="1:11" x14ac:dyDescent="0.25">
      <c r="A710" s="10">
        <v>746</v>
      </c>
      <c r="B710" s="10" t="s">
        <v>1279</v>
      </c>
      <c r="C710" s="10">
        <v>2025</v>
      </c>
      <c r="D710" s="16">
        <v>4.3310620248179E+16</v>
      </c>
      <c r="E710" s="10" t="s">
        <v>1408</v>
      </c>
      <c r="F710" s="10" t="s">
        <v>1409</v>
      </c>
      <c r="G710" s="10" t="s">
        <v>9</v>
      </c>
      <c r="H710" s="11">
        <v>22510.66</v>
      </c>
      <c r="I710" s="12" t="str">
        <f t="shared" si="11"/>
        <v>Vincendos</v>
      </c>
      <c r="J710" s="12" t="str">
        <f>VLOOKUP(B710,'[1]TJPE REPORTS - LISTA ENTIDADES'!$A$2:$E$249,5,0)</f>
        <v>Município de Aliança</v>
      </c>
      <c r="K710" s="13">
        <f>VLOOKUP(B710,'[1]TJPE REPORTS - LISTA ENTIDADES'!$A$1:$E$249,4,0)</f>
        <v>1600110555232</v>
      </c>
    </row>
    <row r="711" spans="1:11" x14ac:dyDescent="0.25">
      <c r="A711" s="10">
        <v>747</v>
      </c>
      <c r="B711" s="10" t="s">
        <v>1279</v>
      </c>
      <c r="C711" s="10">
        <v>2025</v>
      </c>
      <c r="D711" s="16">
        <v>3.9197520248179E+16</v>
      </c>
      <c r="E711" s="10" t="s">
        <v>1410</v>
      </c>
      <c r="F711" s="10" t="s">
        <v>1411</v>
      </c>
      <c r="G711" s="10" t="s">
        <v>9</v>
      </c>
      <c r="H711" s="11">
        <v>28402.18</v>
      </c>
      <c r="I711" s="12" t="str">
        <f t="shared" si="11"/>
        <v>Vincendos</v>
      </c>
      <c r="J711" s="12" t="str">
        <f>VLOOKUP(B711,'[1]TJPE REPORTS - LISTA ENTIDADES'!$A$2:$E$249,5,0)</f>
        <v>Município de Aliança</v>
      </c>
      <c r="K711" s="13">
        <f>VLOOKUP(B711,'[1]TJPE REPORTS - LISTA ENTIDADES'!$A$1:$E$249,4,0)</f>
        <v>1600110555232</v>
      </c>
    </row>
    <row r="712" spans="1:11" x14ac:dyDescent="0.25">
      <c r="A712" s="10">
        <v>748</v>
      </c>
      <c r="B712" s="10" t="s">
        <v>1279</v>
      </c>
      <c r="C712" s="10">
        <v>2025</v>
      </c>
      <c r="D712" s="16">
        <v>3.9465820248179E+16</v>
      </c>
      <c r="E712" s="10" t="s">
        <v>1412</v>
      </c>
      <c r="F712" s="10" t="s">
        <v>1413</v>
      </c>
      <c r="G712" s="10" t="s">
        <v>9</v>
      </c>
      <c r="H712" s="11">
        <v>82368.479999999996</v>
      </c>
      <c r="I712" s="12" t="str">
        <f t="shared" si="11"/>
        <v>Vincendos</v>
      </c>
      <c r="J712" s="12" t="str">
        <f>VLOOKUP(B712,'[1]TJPE REPORTS - LISTA ENTIDADES'!$A$2:$E$249,5,0)</f>
        <v>Município de Aliança</v>
      </c>
      <c r="K712" s="13">
        <f>VLOOKUP(B712,'[1]TJPE REPORTS - LISTA ENTIDADES'!$A$1:$E$249,4,0)</f>
        <v>1600110555232</v>
      </c>
    </row>
    <row r="713" spans="1:11" x14ac:dyDescent="0.25">
      <c r="A713" s="10">
        <v>749</v>
      </c>
      <c r="B713" s="10" t="s">
        <v>1279</v>
      </c>
      <c r="C713" s="10">
        <v>2025</v>
      </c>
      <c r="D713" s="16">
        <v>4.2878420248179E+16</v>
      </c>
      <c r="E713" s="10" t="s">
        <v>1414</v>
      </c>
      <c r="F713" s="10" t="s">
        <v>1415</v>
      </c>
      <c r="G713" s="10" t="s">
        <v>9</v>
      </c>
      <c r="H713" s="11">
        <v>13976.7</v>
      </c>
      <c r="I713" s="12" t="str">
        <f t="shared" si="11"/>
        <v>Vincendos</v>
      </c>
      <c r="J713" s="12" t="str">
        <f>VLOOKUP(B713,'[1]TJPE REPORTS - LISTA ENTIDADES'!$A$2:$E$249,5,0)</f>
        <v>Município de Aliança</v>
      </c>
      <c r="K713" s="13">
        <f>VLOOKUP(B713,'[1]TJPE REPORTS - LISTA ENTIDADES'!$A$1:$E$249,4,0)</f>
        <v>1600110555232</v>
      </c>
    </row>
    <row r="714" spans="1:11" x14ac:dyDescent="0.25">
      <c r="A714" s="10">
        <v>750</v>
      </c>
      <c r="B714" s="10" t="s">
        <v>1279</v>
      </c>
      <c r="C714" s="10">
        <v>2025</v>
      </c>
      <c r="D714" s="16">
        <v>4.2920920248179E+16</v>
      </c>
      <c r="E714" s="10" t="s">
        <v>616</v>
      </c>
      <c r="F714" s="10" t="s">
        <v>617</v>
      </c>
      <c r="G714" s="10" t="s">
        <v>9</v>
      </c>
      <c r="H714" s="11">
        <v>87809</v>
      </c>
      <c r="I714" s="12" t="str">
        <f t="shared" si="11"/>
        <v>Vincendos</v>
      </c>
      <c r="J714" s="12" t="str">
        <f>VLOOKUP(B714,'[1]TJPE REPORTS - LISTA ENTIDADES'!$A$2:$E$249,5,0)</f>
        <v>Município de Aliança</v>
      </c>
      <c r="K714" s="13">
        <f>VLOOKUP(B714,'[1]TJPE REPORTS - LISTA ENTIDADES'!$A$1:$E$249,4,0)</f>
        <v>1600110555232</v>
      </c>
    </row>
    <row r="715" spans="1:11" x14ac:dyDescent="0.25">
      <c r="A715" s="10">
        <v>751</v>
      </c>
      <c r="B715" s="10" t="s">
        <v>1279</v>
      </c>
      <c r="C715" s="10">
        <v>2025</v>
      </c>
      <c r="D715" s="16">
        <v>3.9656420248179E+16</v>
      </c>
      <c r="E715" s="10" t="s">
        <v>1416</v>
      </c>
      <c r="F715" s="10" t="s">
        <v>1417</v>
      </c>
      <c r="G715" s="10" t="s">
        <v>9</v>
      </c>
      <c r="H715" s="11">
        <v>24237.4</v>
      </c>
      <c r="I715" s="12" t="str">
        <f t="shared" si="11"/>
        <v>Vincendos</v>
      </c>
      <c r="J715" s="12" t="str">
        <f>VLOOKUP(B715,'[1]TJPE REPORTS - LISTA ENTIDADES'!$A$2:$E$249,5,0)</f>
        <v>Município de Aliança</v>
      </c>
      <c r="K715" s="13">
        <f>VLOOKUP(B715,'[1]TJPE REPORTS - LISTA ENTIDADES'!$A$1:$E$249,4,0)</f>
        <v>1600110555232</v>
      </c>
    </row>
    <row r="716" spans="1:11" x14ac:dyDescent="0.25">
      <c r="A716" s="10">
        <v>752</v>
      </c>
      <c r="B716" s="10" t="s">
        <v>1279</v>
      </c>
      <c r="C716" s="10">
        <v>2025</v>
      </c>
      <c r="D716" s="16">
        <v>4.4800220248179E+16</v>
      </c>
      <c r="E716" s="10" t="s">
        <v>1418</v>
      </c>
      <c r="F716" s="10" t="s">
        <v>1419</v>
      </c>
      <c r="G716" s="10" t="s">
        <v>9</v>
      </c>
      <c r="H716" s="11">
        <v>29676.23</v>
      </c>
      <c r="I716" s="12" t="str">
        <f t="shared" si="11"/>
        <v>Vincendos</v>
      </c>
      <c r="J716" s="12" t="str">
        <f>VLOOKUP(B716,'[1]TJPE REPORTS - LISTA ENTIDADES'!$A$2:$E$249,5,0)</f>
        <v>Município de Aliança</v>
      </c>
      <c r="K716" s="13">
        <f>VLOOKUP(B716,'[1]TJPE REPORTS - LISTA ENTIDADES'!$A$1:$E$249,4,0)</f>
        <v>1600110555232</v>
      </c>
    </row>
    <row r="717" spans="1:11" x14ac:dyDescent="0.25">
      <c r="A717" s="10">
        <v>753</v>
      </c>
      <c r="B717" s="10" t="s">
        <v>1279</v>
      </c>
      <c r="C717" s="10">
        <v>2025</v>
      </c>
      <c r="D717" s="16">
        <v>4.4592620248179E+16</v>
      </c>
      <c r="E717" s="10" t="s">
        <v>1420</v>
      </c>
      <c r="F717" s="10" t="s">
        <v>1421</v>
      </c>
      <c r="G717" s="10" t="s">
        <v>9</v>
      </c>
      <c r="H717" s="11">
        <v>14491.07</v>
      </c>
      <c r="I717" s="12" t="str">
        <f t="shared" si="11"/>
        <v>Vincendos</v>
      </c>
      <c r="J717" s="12" t="str">
        <f>VLOOKUP(B717,'[1]TJPE REPORTS - LISTA ENTIDADES'!$A$2:$E$249,5,0)</f>
        <v>Município de Aliança</v>
      </c>
      <c r="K717" s="13">
        <f>VLOOKUP(B717,'[1]TJPE REPORTS - LISTA ENTIDADES'!$A$1:$E$249,4,0)</f>
        <v>1600110555232</v>
      </c>
    </row>
    <row r="718" spans="1:11" x14ac:dyDescent="0.25">
      <c r="A718" s="10">
        <v>754</v>
      </c>
      <c r="B718" s="10" t="s">
        <v>1279</v>
      </c>
      <c r="C718" s="10">
        <v>2025</v>
      </c>
      <c r="D718" s="16">
        <v>6.8132420248179E+16</v>
      </c>
      <c r="E718" s="10" t="s">
        <v>1422</v>
      </c>
      <c r="F718" s="10" t="s">
        <v>1423</v>
      </c>
      <c r="G718" s="10" t="s">
        <v>9</v>
      </c>
      <c r="H718" s="11">
        <v>30261.73</v>
      </c>
      <c r="I718" s="12" t="str">
        <f t="shared" si="11"/>
        <v>Vincendos</v>
      </c>
      <c r="J718" s="12" t="str">
        <f>VLOOKUP(B718,'[1]TJPE REPORTS - LISTA ENTIDADES'!$A$2:$E$249,5,0)</f>
        <v>Município de Aliança</v>
      </c>
      <c r="K718" s="13">
        <f>VLOOKUP(B718,'[1]TJPE REPORTS - LISTA ENTIDADES'!$A$1:$E$249,4,0)</f>
        <v>1600110555232</v>
      </c>
    </row>
    <row r="719" spans="1:11" x14ac:dyDescent="0.25">
      <c r="A719" s="10">
        <v>755</v>
      </c>
      <c r="B719" s="10" t="s">
        <v>1279</v>
      </c>
      <c r="C719" s="10">
        <v>2025</v>
      </c>
      <c r="D719" s="16">
        <v>6.9812620248179E+16</v>
      </c>
      <c r="E719" s="10" t="s">
        <v>1424</v>
      </c>
      <c r="F719" s="10" t="s">
        <v>1425</v>
      </c>
      <c r="G719" s="10" t="s">
        <v>9</v>
      </c>
      <c r="H719" s="11">
        <v>16404.29</v>
      </c>
      <c r="I719" s="12" t="str">
        <f t="shared" si="11"/>
        <v>Vincendos</v>
      </c>
      <c r="J719" s="12" t="str">
        <f>VLOOKUP(B719,'[1]TJPE REPORTS - LISTA ENTIDADES'!$A$2:$E$249,5,0)</f>
        <v>Município de Aliança</v>
      </c>
      <c r="K719" s="13">
        <f>VLOOKUP(B719,'[1]TJPE REPORTS - LISTA ENTIDADES'!$A$1:$E$249,4,0)</f>
        <v>1600110555232</v>
      </c>
    </row>
    <row r="720" spans="1:11" x14ac:dyDescent="0.25">
      <c r="A720" s="10">
        <v>756</v>
      </c>
      <c r="B720" s="10" t="s">
        <v>1279</v>
      </c>
      <c r="C720" s="10">
        <v>2025</v>
      </c>
      <c r="D720" s="16">
        <v>6.9873320248179E+16</v>
      </c>
      <c r="E720" s="10" t="s">
        <v>1426</v>
      </c>
      <c r="F720" s="10" t="s">
        <v>1427</v>
      </c>
      <c r="G720" s="10" t="s">
        <v>9</v>
      </c>
      <c r="H720" s="11">
        <v>32402.09</v>
      </c>
      <c r="I720" s="12" t="str">
        <f t="shared" si="11"/>
        <v>Vincendos</v>
      </c>
      <c r="J720" s="12" t="str">
        <f>VLOOKUP(B720,'[1]TJPE REPORTS - LISTA ENTIDADES'!$A$2:$E$249,5,0)</f>
        <v>Município de Aliança</v>
      </c>
      <c r="K720" s="13">
        <f>VLOOKUP(B720,'[1]TJPE REPORTS - LISTA ENTIDADES'!$A$1:$E$249,4,0)</f>
        <v>1600110555232</v>
      </c>
    </row>
    <row r="721" spans="1:11" x14ac:dyDescent="0.25">
      <c r="A721" s="10">
        <v>757</v>
      </c>
      <c r="B721" s="10" t="s">
        <v>1279</v>
      </c>
      <c r="C721" s="10">
        <v>2025</v>
      </c>
      <c r="D721" s="16">
        <v>6.9881820248179E+16</v>
      </c>
      <c r="E721" s="10" t="s">
        <v>1428</v>
      </c>
      <c r="F721" s="10" t="s">
        <v>1429</v>
      </c>
      <c r="G721" s="10" t="s">
        <v>9</v>
      </c>
      <c r="H721" s="11">
        <v>41637.660000000003</v>
      </c>
      <c r="I721" s="12" t="str">
        <f t="shared" si="11"/>
        <v>Vincendos</v>
      </c>
      <c r="J721" s="12" t="str">
        <f>VLOOKUP(B721,'[1]TJPE REPORTS - LISTA ENTIDADES'!$A$2:$E$249,5,0)</f>
        <v>Município de Aliança</v>
      </c>
      <c r="K721" s="13">
        <f>VLOOKUP(B721,'[1]TJPE REPORTS - LISTA ENTIDADES'!$A$1:$E$249,4,0)</f>
        <v>1600110555232</v>
      </c>
    </row>
    <row r="722" spans="1:11" x14ac:dyDescent="0.25">
      <c r="A722" s="10">
        <v>758</v>
      </c>
      <c r="B722" s="10" t="s">
        <v>1279</v>
      </c>
      <c r="C722" s="10">
        <v>2025</v>
      </c>
      <c r="D722" s="16">
        <v>6.8140920248179E+16</v>
      </c>
      <c r="E722" s="10" t="s">
        <v>1420</v>
      </c>
      <c r="F722" s="10" t="s">
        <v>1421</v>
      </c>
      <c r="G722" s="10" t="s">
        <v>9</v>
      </c>
      <c r="H722" s="11">
        <v>32464.3</v>
      </c>
      <c r="I722" s="12" t="str">
        <f t="shared" si="11"/>
        <v>Vincendos</v>
      </c>
      <c r="J722" s="12" t="str">
        <f>VLOOKUP(B722,'[1]TJPE REPORTS - LISTA ENTIDADES'!$A$2:$E$249,5,0)</f>
        <v>Município de Aliança</v>
      </c>
      <c r="K722" s="13">
        <f>VLOOKUP(B722,'[1]TJPE REPORTS - LISTA ENTIDADES'!$A$1:$E$249,4,0)</f>
        <v>1600110555232</v>
      </c>
    </row>
    <row r="723" spans="1:11" x14ac:dyDescent="0.25">
      <c r="A723" s="10">
        <v>759</v>
      </c>
      <c r="B723" s="10" t="s">
        <v>1279</v>
      </c>
      <c r="C723" s="10">
        <v>2025</v>
      </c>
      <c r="D723" s="16">
        <v>6.9778620248179E+16</v>
      </c>
      <c r="E723" s="10" t="s">
        <v>1430</v>
      </c>
      <c r="F723" s="10" t="s">
        <v>1431</v>
      </c>
      <c r="G723" s="10" t="s">
        <v>9</v>
      </c>
      <c r="H723" s="11">
        <v>18917.72</v>
      </c>
      <c r="I723" s="12" t="str">
        <f t="shared" si="11"/>
        <v>Vincendos</v>
      </c>
      <c r="J723" s="12" t="str">
        <f>VLOOKUP(B723,'[1]TJPE REPORTS - LISTA ENTIDADES'!$A$2:$E$249,5,0)</f>
        <v>Município de Aliança</v>
      </c>
      <c r="K723" s="13">
        <f>VLOOKUP(B723,'[1]TJPE REPORTS - LISTA ENTIDADES'!$A$1:$E$249,4,0)</f>
        <v>1600110555232</v>
      </c>
    </row>
    <row r="724" spans="1:11" x14ac:dyDescent="0.25">
      <c r="A724" s="10">
        <v>760</v>
      </c>
      <c r="B724" s="10" t="s">
        <v>1279</v>
      </c>
      <c r="C724" s="10">
        <v>2025</v>
      </c>
      <c r="D724" s="16">
        <v>6.8306020248179E+16</v>
      </c>
      <c r="E724" s="10" t="s">
        <v>1432</v>
      </c>
      <c r="F724" s="10" t="s">
        <v>1433</v>
      </c>
      <c r="G724" s="10" t="s">
        <v>9</v>
      </c>
      <c r="H724" s="11">
        <v>22315.23</v>
      </c>
      <c r="I724" s="12" t="str">
        <f t="shared" si="11"/>
        <v>Vincendos</v>
      </c>
      <c r="J724" s="12" t="str">
        <f>VLOOKUP(B724,'[1]TJPE REPORTS - LISTA ENTIDADES'!$A$2:$E$249,5,0)</f>
        <v>Município de Aliança</v>
      </c>
      <c r="K724" s="13">
        <f>VLOOKUP(B724,'[1]TJPE REPORTS - LISTA ENTIDADES'!$A$1:$E$249,4,0)</f>
        <v>1600110555232</v>
      </c>
    </row>
    <row r="725" spans="1:11" x14ac:dyDescent="0.25">
      <c r="A725" s="10">
        <v>761</v>
      </c>
      <c r="B725" s="10" t="s">
        <v>1279</v>
      </c>
      <c r="C725" s="10">
        <v>2025</v>
      </c>
      <c r="D725" s="16">
        <v>6.9751920248179E+16</v>
      </c>
      <c r="E725" s="10" t="s">
        <v>1434</v>
      </c>
      <c r="F725" s="10" t="s">
        <v>1435</v>
      </c>
      <c r="G725" s="10" t="s">
        <v>9</v>
      </c>
      <c r="H725" s="11">
        <v>24045.72</v>
      </c>
      <c r="I725" s="12" t="str">
        <f t="shared" si="11"/>
        <v>Vincendos</v>
      </c>
      <c r="J725" s="12" t="str">
        <f>VLOOKUP(B725,'[1]TJPE REPORTS - LISTA ENTIDADES'!$A$2:$E$249,5,0)</f>
        <v>Município de Aliança</v>
      </c>
      <c r="K725" s="13">
        <f>VLOOKUP(B725,'[1]TJPE REPORTS - LISTA ENTIDADES'!$A$1:$E$249,4,0)</f>
        <v>1600110555232</v>
      </c>
    </row>
    <row r="726" spans="1:11" x14ac:dyDescent="0.25">
      <c r="A726" s="10">
        <v>762</v>
      </c>
      <c r="B726" s="10" t="s">
        <v>1279</v>
      </c>
      <c r="C726" s="10">
        <v>2025</v>
      </c>
      <c r="D726" s="16">
        <v>6.7604320248179E+16</v>
      </c>
      <c r="E726" s="10" t="s">
        <v>1436</v>
      </c>
      <c r="F726" s="10" t="s">
        <v>1437</v>
      </c>
      <c r="G726" s="10" t="s">
        <v>9</v>
      </c>
      <c r="H726" s="11">
        <v>18639.98</v>
      </c>
      <c r="I726" s="12" t="str">
        <f t="shared" si="11"/>
        <v>Vincendos</v>
      </c>
      <c r="J726" s="12" t="str">
        <f>VLOOKUP(B726,'[1]TJPE REPORTS - LISTA ENTIDADES'!$A$2:$E$249,5,0)</f>
        <v>Município de Aliança</v>
      </c>
      <c r="K726" s="13">
        <f>VLOOKUP(B726,'[1]TJPE REPORTS - LISTA ENTIDADES'!$A$1:$E$249,4,0)</f>
        <v>1600110555232</v>
      </c>
    </row>
    <row r="727" spans="1:11" x14ac:dyDescent="0.25">
      <c r="A727" s="10">
        <v>763</v>
      </c>
      <c r="B727" s="10" t="s">
        <v>1279</v>
      </c>
      <c r="C727" s="10">
        <v>2025</v>
      </c>
      <c r="D727" s="16">
        <v>9.3161820248179008E+16</v>
      </c>
      <c r="E727" s="10" t="s">
        <v>1438</v>
      </c>
      <c r="F727" s="10" t="s">
        <v>1439</v>
      </c>
      <c r="G727" s="10" t="s">
        <v>9</v>
      </c>
      <c r="H727" s="11">
        <v>39886.080000000002</v>
      </c>
      <c r="I727" s="12" t="str">
        <f t="shared" si="11"/>
        <v>Vincendos</v>
      </c>
      <c r="J727" s="12" t="str">
        <f>VLOOKUP(B727,'[1]TJPE REPORTS - LISTA ENTIDADES'!$A$2:$E$249,5,0)</f>
        <v>Município de Aliança</v>
      </c>
      <c r="K727" s="13">
        <f>VLOOKUP(B727,'[1]TJPE REPORTS - LISTA ENTIDADES'!$A$1:$E$249,4,0)</f>
        <v>1600110555232</v>
      </c>
    </row>
    <row r="728" spans="1:11" x14ac:dyDescent="0.25">
      <c r="A728" s="10">
        <v>764</v>
      </c>
      <c r="B728" s="10" t="s">
        <v>1279</v>
      </c>
      <c r="C728" s="10">
        <v>2025</v>
      </c>
      <c r="D728" s="16">
        <v>8.8892120248179008E+16</v>
      </c>
      <c r="E728" s="10" t="s">
        <v>1440</v>
      </c>
      <c r="F728" s="10" t="s">
        <v>1441</v>
      </c>
      <c r="G728" s="10" t="s">
        <v>9</v>
      </c>
      <c r="H728" s="11">
        <v>26420.400000000001</v>
      </c>
      <c r="I728" s="12" t="str">
        <f t="shared" si="11"/>
        <v>Vincendos</v>
      </c>
      <c r="J728" s="12" t="str">
        <f>VLOOKUP(B728,'[1]TJPE REPORTS - LISTA ENTIDADES'!$A$2:$E$249,5,0)</f>
        <v>Município de Aliança</v>
      </c>
      <c r="K728" s="13">
        <f>VLOOKUP(B728,'[1]TJPE REPORTS - LISTA ENTIDADES'!$A$1:$E$249,4,0)</f>
        <v>1600110555232</v>
      </c>
    </row>
    <row r="729" spans="1:11" x14ac:dyDescent="0.25">
      <c r="A729" s="10">
        <v>765</v>
      </c>
      <c r="B729" s="10" t="s">
        <v>1279</v>
      </c>
      <c r="C729" s="10">
        <v>2025</v>
      </c>
      <c r="D729" s="16">
        <v>9.3993420248179008E+16</v>
      </c>
      <c r="E729" s="10" t="s">
        <v>1442</v>
      </c>
      <c r="F729" s="10" t="s">
        <v>1443</v>
      </c>
      <c r="G729" s="10" t="s">
        <v>9</v>
      </c>
      <c r="H729" s="11">
        <v>14239.17</v>
      </c>
      <c r="I729" s="12" t="str">
        <f t="shared" si="11"/>
        <v>Vincendos</v>
      </c>
      <c r="J729" s="12" t="str">
        <f>VLOOKUP(B729,'[1]TJPE REPORTS - LISTA ENTIDADES'!$A$2:$E$249,5,0)</f>
        <v>Município de Aliança</v>
      </c>
      <c r="K729" s="13">
        <f>VLOOKUP(B729,'[1]TJPE REPORTS - LISTA ENTIDADES'!$A$1:$E$249,4,0)</f>
        <v>1600110555232</v>
      </c>
    </row>
    <row r="730" spans="1:11" x14ac:dyDescent="0.25">
      <c r="A730" s="10">
        <v>766</v>
      </c>
      <c r="B730" s="10" t="s">
        <v>1279</v>
      </c>
      <c r="C730" s="10">
        <v>2025</v>
      </c>
      <c r="D730" s="16">
        <v>8.9074220248179008E+16</v>
      </c>
      <c r="E730" s="10" t="s">
        <v>1444</v>
      </c>
      <c r="F730" s="10" t="s">
        <v>1445</v>
      </c>
      <c r="G730" s="10" t="s">
        <v>9</v>
      </c>
      <c r="H730" s="11">
        <v>16239.51</v>
      </c>
      <c r="I730" s="12" t="str">
        <f t="shared" si="11"/>
        <v>Vincendos</v>
      </c>
      <c r="J730" s="12" t="str">
        <f>VLOOKUP(B730,'[1]TJPE REPORTS - LISTA ENTIDADES'!$A$2:$E$249,5,0)</f>
        <v>Município de Aliança</v>
      </c>
      <c r="K730" s="13">
        <f>VLOOKUP(B730,'[1]TJPE REPORTS - LISTA ENTIDADES'!$A$1:$E$249,4,0)</f>
        <v>1600110555232</v>
      </c>
    </row>
    <row r="731" spans="1:11" x14ac:dyDescent="0.25">
      <c r="A731" s="10">
        <v>767</v>
      </c>
      <c r="B731" s="10" t="s">
        <v>1279</v>
      </c>
      <c r="C731" s="10">
        <v>2025</v>
      </c>
      <c r="D731" s="16">
        <v>1.0000402024817901E+17</v>
      </c>
      <c r="E731" s="10" t="s">
        <v>1446</v>
      </c>
      <c r="F731" s="10" t="s">
        <v>1447</v>
      </c>
      <c r="G731" s="10" t="s">
        <v>9</v>
      </c>
      <c r="H731" s="11">
        <v>18078.95</v>
      </c>
      <c r="I731" s="12" t="str">
        <f t="shared" si="11"/>
        <v>Vincendos</v>
      </c>
      <c r="J731" s="12" t="str">
        <f>VLOOKUP(B731,'[1]TJPE REPORTS - LISTA ENTIDADES'!$A$2:$E$249,5,0)</f>
        <v>Município de Aliança</v>
      </c>
      <c r="K731" s="13">
        <f>VLOOKUP(B731,'[1]TJPE REPORTS - LISTA ENTIDADES'!$A$1:$E$249,4,0)</f>
        <v>1600110555232</v>
      </c>
    </row>
    <row r="732" spans="1:11" x14ac:dyDescent="0.25">
      <c r="A732" s="10">
        <v>768</v>
      </c>
      <c r="B732" s="10" t="s">
        <v>1279</v>
      </c>
      <c r="C732" s="10">
        <v>2025</v>
      </c>
      <c r="D732" s="16">
        <v>1.0501912024817901E+17</v>
      </c>
      <c r="E732" s="10" t="s">
        <v>1448</v>
      </c>
      <c r="F732" s="10" t="s">
        <v>1449</v>
      </c>
      <c r="G732" s="10" t="s">
        <v>9</v>
      </c>
      <c r="H732" s="11">
        <v>19080.77</v>
      </c>
      <c r="I732" s="12" t="str">
        <f t="shared" si="11"/>
        <v>Vincendos</v>
      </c>
      <c r="J732" s="12" t="str">
        <f>VLOOKUP(B732,'[1]TJPE REPORTS - LISTA ENTIDADES'!$A$2:$E$249,5,0)</f>
        <v>Município de Aliança</v>
      </c>
      <c r="K732" s="13">
        <f>VLOOKUP(B732,'[1]TJPE REPORTS - LISTA ENTIDADES'!$A$1:$E$249,4,0)</f>
        <v>1600110555232</v>
      </c>
    </row>
    <row r="733" spans="1:11" x14ac:dyDescent="0.25">
      <c r="A733" s="10">
        <v>769</v>
      </c>
      <c r="B733" s="10" t="s">
        <v>1279</v>
      </c>
      <c r="C733" s="10">
        <v>2025</v>
      </c>
      <c r="D733" s="16">
        <v>1.0366792024817901E+17</v>
      </c>
      <c r="E733" s="10" t="s">
        <v>1450</v>
      </c>
      <c r="F733" s="10" t="s">
        <v>1451</v>
      </c>
      <c r="G733" s="10" t="s">
        <v>9</v>
      </c>
      <c r="H733" s="11">
        <v>12703.39</v>
      </c>
      <c r="I733" s="12" t="str">
        <f t="shared" si="11"/>
        <v>Vincendos</v>
      </c>
      <c r="J733" s="12" t="str">
        <f>VLOOKUP(B733,'[1]TJPE REPORTS - LISTA ENTIDADES'!$A$2:$E$249,5,0)</f>
        <v>Município de Aliança</v>
      </c>
      <c r="K733" s="13">
        <f>VLOOKUP(B733,'[1]TJPE REPORTS - LISTA ENTIDADES'!$A$1:$E$249,4,0)</f>
        <v>1600110555232</v>
      </c>
    </row>
    <row r="734" spans="1:11" x14ac:dyDescent="0.25">
      <c r="A734" s="10">
        <v>770</v>
      </c>
      <c r="B734" s="10" t="s">
        <v>1279</v>
      </c>
      <c r="C734" s="10">
        <v>2025</v>
      </c>
      <c r="D734" s="16">
        <v>1.0491472024817901E+17</v>
      </c>
      <c r="E734" s="10" t="s">
        <v>1452</v>
      </c>
      <c r="F734" s="10" t="s">
        <v>1453</v>
      </c>
      <c r="G734" s="10" t="s">
        <v>9</v>
      </c>
      <c r="H734" s="11">
        <v>17741.439999999999</v>
      </c>
      <c r="I734" s="12" t="str">
        <f t="shared" si="11"/>
        <v>Vincendos</v>
      </c>
      <c r="J734" s="12" t="str">
        <f>VLOOKUP(B734,'[1]TJPE REPORTS - LISTA ENTIDADES'!$A$2:$E$249,5,0)</f>
        <v>Município de Aliança</v>
      </c>
      <c r="K734" s="13">
        <f>VLOOKUP(B734,'[1]TJPE REPORTS - LISTA ENTIDADES'!$A$1:$E$249,4,0)</f>
        <v>1600110555232</v>
      </c>
    </row>
    <row r="735" spans="1:11" x14ac:dyDescent="0.25">
      <c r="A735" s="10">
        <v>771</v>
      </c>
      <c r="B735" s="10" t="s">
        <v>1279</v>
      </c>
      <c r="C735" s="10">
        <v>2025</v>
      </c>
      <c r="D735" s="16">
        <v>1.0576332024817901E+17</v>
      </c>
      <c r="E735" s="10" t="s">
        <v>1314</v>
      </c>
      <c r="F735" s="10" t="s">
        <v>1315</v>
      </c>
      <c r="G735" s="10" t="s">
        <v>9</v>
      </c>
      <c r="H735" s="11">
        <v>14522.07</v>
      </c>
      <c r="I735" s="12" t="str">
        <f t="shared" si="11"/>
        <v>Vincendos</v>
      </c>
      <c r="J735" s="12" t="str">
        <f>VLOOKUP(B735,'[1]TJPE REPORTS - LISTA ENTIDADES'!$A$2:$E$249,5,0)</f>
        <v>Município de Aliança</v>
      </c>
      <c r="K735" s="13">
        <f>VLOOKUP(B735,'[1]TJPE REPORTS - LISTA ENTIDADES'!$A$1:$E$249,4,0)</f>
        <v>1600110555232</v>
      </c>
    </row>
    <row r="736" spans="1:11" x14ac:dyDescent="0.25">
      <c r="A736" s="10">
        <v>772</v>
      </c>
      <c r="B736" s="10" t="s">
        <v>1279</v>
      </c>
      <c r="C736" s="10">
        <v>2025</v>
      </c>
      <c r="D736" s="16">
        <v>1.0367642024817901E+17</v>
      </c>
      <c r="E736" s="10" t="s">
        <v>1454</v>
      </c>
      <c r="F736" s="10" t="s">
        <v>1455</v>
      </c>
      <c r="G736" s="10" t="s">
        <v>9</v>
      </c>
      <c r="H736" s="11">
        <v>20754.900000000001</v>
      </c>
      <c r="I736" s="12" t="str">
        <f t="shared" si="11"/>
        <v>Vincendos</v>
      </c>
      <c r="J736" s="12" t="str">
        <f>VLOOKUP(B736,'[1]TJPE REPORTS - LISTA ENTIDADES'!$A$2:$E$249,5,0)</f>
        <v>Município de Aliança</v>
      </c>
      <c r="K736" s="13">
        <f>VLOOKUP(B736,'[1]TJPE REPORTS - LISTA ENTIDADES'!$A$1:$E$249,4,0)</f>
        <v>1600110555232</v>
      </c>
    </row>
    <row r="737" spans="1:11" x14ac:dyDescent="0.25">
      <c r="A737" s="10">
        <v>773</v>
      </c>
      <c r="B737" s="10" t="s">
        <v>1279</v>
      </c>
      <c r="C737" s="10">
        <v>2025</v>
      </c>
      <c r="D737" s="16">
        <v>1.0574632024817901E+17</v>
      </c>
      <c r="E737" s="10" t="s">
        <v>1456</v>
      </c>
      <c r="F737" s="10" t="s">
        <v>1457</v>
      </c>
      <c r="G737" s="10" t="s">
        <v>9</v>
      </c>
      <c r="H737" s="11">
        <v>37829.53</v>
      </c>
      <c r="I737" s="12" t="str">
        <f t="shared" si="11"/>
        <v>Vincendos</v>
      </c>
      <c r="J737" s="12" t="str">
        <f>VLOOKUP(B737,'[1]TJPE REPORTS - LISTA ENTIDADES'!$A$2:$E$249,5,0)</f>
        <v>Município de Aliança</v>
      </c>
      <c r="K737" s="13">
        <f>VLOOKUP(B737,'[1]TJPE REPORTS - LISTA ENTIDADES'!$A$1:$E$249,4,0)</f>
        <v>1600110555232</v>
      </c>
    </row>
    <row r="738" spans="1:11" x14ac:dyDescent="0.25">
      <c r="A738" s="10">
        <v>774</v>
      </c>
      <c r="B738" s="10" t="s">
        <v>1279</v>
      </c>
      <c r="C738" s="10">
        <v>2025</v>
      </c>
      <c r="D738" s="16">
        <v>1.2083292024817901E+17</v>
      </c>
      <c r="E738" s="10" t="s">
        <v>1458</v>
      </c>
      <c r="F738" s="10" t="s">
        <v>1459</v>
      </c>
      <c r="G738" s="10" t="s">
        <v>9</v>
      </c>
      <c r="H738" s="11">
        <v>3857.82</v>
      </c>
      <c r="I738" s="12" t="str">
        <f t="shared" si="11"/>
        <v>Vincendos</v>
      </c>
      <c r="J738" s="12" t="str">
        <f>VLOOKUP(B738,'[1]TJPE REPORTS - LISTA ENTIDADES'!$A$2:$E$249,5,0)</f>
        <v>Município de Aliança</v>
      </c>
      <c r="K738" s="13">
        <f>VLOOKUP(B738,'[1]TJPE REPORTS - LISTA ENTIDADES'!$A$1:$E$249,4,0)</f>
        <v>1600110555232</v>
      </c>
    </row>
    <row r="739" spans="1:11" x14ac:dyDescent="0.25">
      <c r="A739" s="10">
        <v>775</v>
      </c>
      <c r="B739" s="10" t="s">
        <v>1279</v>
      </c>
      <c r="C739" s="10">
        <v>2025</v>
      </c>
      <c r="D739" s="16">
        <v>1.9847032023817901E+17</v>
      </c>
      <c r="E739" s="10" t="s">
        <v>1460</v>
      </c>
      <c r="F739" s="10" t="s">
        <v>1461</v>
      </c>
      <c r="G739" s="10" t="s">
        <v>9</v>
      </c>
      <c r="H739" s="11">
        <v>110991.13</v>
      </c>
      <c r="I739" s="12" t="str">
        <f t="shared" si="11"/>
        <v>Vincendos</v>
      </c>
      <c r="J739" s="12" t="str">
        <f>VLOOKUP(B739,'[1]TJPE REPORTS - LISTA ENTIDADES'!$A$2:$E$249,5,0)</f>
        <v>Município de Aliança</v>
      </c>
      <c r="K739" s="13">
        <f>VLOOKUP(B739,'[1]TJPE REPORTS - LISTA ENTIDADES'!$A$1:$E$249,4,0)</f>
        <v>1600110555232</v>
      </c>
    </row>
    <row r="740" spans="1:11" x14ac:dyDescent="0.25">
      <c r="A740" s="10">
        <v>776</v>
      </c>
      <c r="B740" s="10" t="s">
        <v>1279</v>
      </c>
      <c r="C740" s="10">
        <v>2025</v>
      </c>
      <c r="D740" s="16">
        <v>2.3936692023817901E+17</v>
      </c>
      <c r="E740" s="10" t="s">
        <v>1462</v>
      </c>
      <c r="F740" s="10" t="s">
        <v>1463</v>
      </c>
      <c r="G740" s="10" t="s">
        <v>9</v>
      </c>
      <c r="H740" s="11">
        <v>228363.46</v>
      </c>
      <c r="I740" s="12" t="str">
        <f t="shared" si="11"/>
        <v>Vincendos</v>
      </c>
      <c r="J740" s="12" t="str">
        <f>VLOOKUP(B740,'[1]TJPE REPORTS - LISTA ENTIDADES'!$A$2:$E$249,5,0)</f>
        <v>Município de Aliança</v>
      </c>
      <c r="K740" s="13">
        <f>VLOOKUP(B740,'[1]TJPE REPORTS - LISTA ENTIDADES'!$A$1:$E$249,4,0)</f>
        <v>1600110555232</v>
      </c>
    </row>
    <row r="741" spans="1:11" x14ac:dyDescent="0.25">
      <c r="A741" s="10">
        <v>777</v>
      </c>
      <c r="B741" s="10" t="s">
        <v>1279</v>
      </c>
      <c r="C741" s="10">
        <v>2025</v>
      </c>
      <c r="D741" s="16">
        <v>7.0549520248179E+16</v>
      </c>
      <c r="E741" s="10" t="s">
        <v>1464</v>
      </c>
      <c r="F741" s="10" t="s">
        <v>1465</v>
      </c>
      <c r="G741" s="10" t="s">
        <v>9</v>
      </c>
      <c r="H741" s="11">
        <v>87309.88</v>
      </c>
      <c r="I741" s="12" t="str">
        <f t="shared" si="11"/>
        <v>Vincendos</v>
      </c>
      <c r="J741" s="12" t="str">
        <f>VLOOKUP(B741,'[1]TJPE REPORTS - LISTA ENTIDADES'!$A$2:$E$249,5,0)</f>
        <v>Município de Aliança</v>
      </c>
      <c r="K741" s="13">
        <f>VLOOKUP(B741,'[1]TJPE REPORTS - LISTA ENTIDADES'!$A$1:$E$249,4,0)</f>
        <v>1600110555232</v>
      </c>
    </row>
    <row r="742" spans="1:11" x14ac:dyDescent="0.25">
      <c r="A742" s="10">
        <v>787</v>
      </c>
      <c r="B742" s="10" t="s">
        <v>1466</v>
      </c>
      <c r="C742" s="10">
        <v>2023</v>
      </c>
      <c r="D742" s="16">
        <v>5.4653920228179E+16</v>
      </c>
      <c r="E742" s="10" t="s">
        <v>1467</v>
      </c>
      <c r="F742" s="10" t="s">
        <v>1468</v>
      </c>
      <c r="G742" s="10" t="s">
        <v>9</v>
      </c>
      <c r="H742" s="11">
        <v>17983.310000000001</v>
      </c>
      <c r="I742" s="12" t="str">
        <f t="shared" si="11"/>
        <v>Estoque em Mora</v>
      </c>
      <c r="J742" s="12" t="str">
        <f>VLOOKUP(B742,'[1]TJPE REPORTS - LISTA ENTIDADES'!$A$2:$E$249,5,0)</f>
        <v>Município de Altinho</v>
      </c>
      <c r="K742" s="13">
        <f>VLOOKUP(B742,'[1]TJPE REPORTS - LISTA ENTIDADES'!$A$1:$E$249,4,0)</f>
        <v>4800110555399</v>
      </c>
    </row>
    <row r="743" spans="1:11" x14ac:dyDescent="0.25">
      <c r="A743" s="10">
        <v>788</v>
      </c>
      <c r="B743" s="10" t="s">
        <v>1466</v>
      </c>
      <c r="C743" s="10">
        <v>2023</v>
      </c>
      <c r="D743" s="16">
        <v>5.4532520228179E+16</v>
      </c>
      <c r="E743" s="10" t="s">
        <v>1469</v>
      </c>
      <c r="F743" s="10" t="s">
        <v>1470</v>
      </c>
      <c r="G743" s="10" t="s">
        <v>9</v>
      </c>
      <c r="H743" s="11">
        <v>68507.17</v>
      </c>
      <c r="I743" s="12" t="str">
        <f t="shared" si="11"/>
        <v>Estoque em Mora</v>
      </c>
      <c r="J743" s="12" t="str">
        <f>VLOOKUP(B743,'[1]TJPE REPORTS - LISTA ENTIDADES'!$A$2:$E$249,5,0)</f>
        <v>Município de Altinho</v>
      </c>
      <c r="K743" s="13">
        <f>VLOOKUP(B743,'[1]TJPE REPORTS - LISTA ENTIDADES'!$A$1:$E$249,4,0)</f>
        <v>4800110555399</v>
      </c>
    </row>
    <row r="744" spans="1:11" x14ac:dyDescent="0.25">
      <c r="A744" s="10">
        <v>789</v>
      </c>
      <c r="B744" s="10" t="s">
        <v>1466</v>
      </c>
      <c r="C744" s="10">
        <v>2024</v>
      </c>
      <c r="D744" s="16">
        <v>5.5473620238179E+16</v>
      </c>
      <c r="E744" s="10" t="s">
        <v>1471</v>
      </c>
      <c r="F744" s="10" t="s">
        <v>1472</v>
      </c>
      <c r="G744" s="10" t="s">
        <v>9</v>
      </c>
      <c r="H744" s="11">
        <v>32990.93</v>
      </c>
      <c r="I744" s="12" t="str">
        <f t="shared" si="11"/>
        <v>Estoque em Mora</v>
      </c>
      <c r="J744" s="12" t="str">
        <f>VLOOKUP(B744,'[1]TJPE REPORTS - LISTA ENTIDADES'!$A$2:$E$249,5,0)</f>
        <v>Município de Altinho</v>
      </c>
      <c r="K744" s="13">
        <f>VLOOKUP(B744,'[1]TJPE REPORTS - LISTA ENTIDADES'!$A$1:$E$249,4,0)</f>
        <v>4800110555399</v>
      </c>
    </row>
    <row r="745" spans="1:11" x14ac:dyDescent="0.25">
      <c r="A745" s="10">
        <v>790</v>
      </c>
      <c r="B745" s="10" t="s">
        <v>1466</v>
      </c>
      <c r="C745" s="10">
        <v>2024</v>
      </c>
      <c r="D745" s="16">
        <v>5.4901820238179E+16</v>
      </c>
      <c r="E745" s="10" t="s">
        <v>1473</v>
      </c>
      <c r="F745" s="10" t="s">
        <v>1474</v>
      </c>
      <c r="G745" s="10" t="s">
        <v>9</v>
      </c>
      <c r="H745" s="11">
        <v>43116.33</v>
      </c>
      <c r="I745" s="12" t="str">
        <f t="shared" si="11"/>
        <v>Estoque em Mora</v>
      </c>
      <c r="J745" s="12" t="str">
        <f>VLOOKUP(B745,'[1]TJPE REPORTS - LISTA ENTIDADES'!$A$2:$E$249,5,0)</f>
        <v>Município de Altinho</v>
      </c>
      <c r="K745" s="13">
        <f>VLOOKUP(B745,'[1]TJPE REPORTS - LISTA ENTIDADES'!$A$1:$E$249,4,0)</f>
        <v>4800110555399</v>
      </c>
    </row>
    <row r="746" spans="1:11" x14ac:dyDescent="0.25">
      <c r="A746" s="10">
        <v>791</v>
      </c>
      <c r="B746" s="10" t="s">
        <v>1466</v>
      </c>
      <c r="C746" s="10">
        <v>2024</v>
      </c>
      <c r="D746" s="16">
        <v>5.4832620238179E+16</v>
      </c>
      <c r="E746" s="10" t="s">
        <v>1475</v>
      </c>
      <c r="F746" s="10" t="s">
        <v>1476</v>
      </c>
      <c r="G746" s="10" t="s">
        <v>9</v>
      </c>
      <c r="H746" s="11">
        <v>23045.55</v>
      </c>
      <c r="I746" s="12" t="str">
        <f t="shared" si="11"/>
        <v>Estoque em Mora</v>
      </c>
      <c r="J746" s="12" t="str">
        <f>VLOOKUP(B746,'[1]TJPE REPORTS - LISTA ENTIDADES'!$A$2:$E$249,5,0)</f>
        <v>Município de Altinho</v>
      </c>
      <c r="K746" s="13">
        <f>VLOOKUP(B746,'[1]TJPE REPORTS - LISTA ENTIDADES'!$A$1:$E$249,4,0)</f>
        <v>4800110555399</v>
      </c>
    </row>
    <row r="747" spans="1:11" x14ac:dyDescent="0.25">
      <c r="A747" s="10">
        <v>792</v>
      </c>
      <c r="B747" s="10" t="s">
        <v>1466</v>
      </c>
      <c r="C747" s="10">
        <v>2024</v>
      </c>
      <c r="D747" s="16">
        <v>5.5153120238179E+16</v>
      </c>
      <c r="E747" s="10" t="s">
        <v>1477</v>
      </c>
      <c r="F747" s="10" t="s">
        <v>1478</v>
      </c>
      <c r="G747" s="10" t="s">
        <v>9</v>
      </c>
      <c r="H747" s="11">
        <v>45878.44</v>
      </c>
      <c r="I747" s="12" t="str">
        <f t="shared" si="11"/>
        <v>Estoque em Mora</v>
      </c>
      <c r="J747" s="12" t="str">
        <f>VLOOKUP(B747,'[1]TJPE REPORTS - LISTA ENTIDADES'!$A$2:$E$249,5,0)</f>
        <v>Município de Altinho</v>
      </c>
      <c r="K747" s="13">
        <f>VLOOKUP(B747,'[1]TJPE REPORTS - LISTA ENTIDADES'!$A$1:$E$249,4,0)</f>
        <v>4800110555399</v>
      </c>
    </row>
    <row r="748" spans="1:11" x14ac:dyDescent="0.25">
      <c r="A748" s="10">
        <v>793</v>
      </c>
      <c r="B748" s="10" t="s">
        <v>1466</v>
      </c>
      <c r="C748" s="10">
        <v>2024</v>
      </c>
      <c r="D748" s="16">
        <v>6.2056020238179E+16</v>
      </c>
      <c r="E748" s="10" t="s">
        <v>1479</v>
      </c>
      <c r="F748" s="10" t="s">
        <v>1480</v>
      </c>
      <c r="G748" s="10" t="s">
        <v>9</v>
      </c>
      <c r="H748" s="11">
        <v>28238.74</v>
      </c>
      <c r="I748" s="12" t="str">
        <f t="shared" si="11"/>
        <v>Estoque em Mora</v>
      </c>
      <c r="J748" s="12" t="str">
        <f>VLOOKUP(B748,'[1]TJPE REPORTS - LISTA ENTIDADES'!$A$2:$E$249,5,0)</f>
        <v>Município de Altinho</v>
      </c>
      <c r="K748" s="13">
        <f>VLOOKUP(B748,'[1]TJPE REPORTS - LISTA ENTIDADES'!$A$1:$E$249,4,0)</f>
        <v>4800110555399</v>
      </c>
    </row>
    <row r="749" spans="1:11" x14ac:dyDescent="0.25">
      <c r="A749" s="10">
        <v>794</v>
      </c>
      <c r="B749" s="10" t="s">
        <v>1466</v>
      </c>
      <c r="C749" s="10">
        <v>2024</v>
      </c>
      <c r="D749" s="16">
        <v>6.8205020238179E+16</v>
      </c>
      <c r="E749" s="10" t="s">
        <v>1481</v>
      </c>
      <c r="F749" s="10" t="s">
        <v>1482</v>
      </c>
      <c r="G749" s="10" t="s">
        <v>9</v>
      </c>
      <c r="H749" s="11">
        <v>13942.82</v>
      </c>
      <c r="I749" s="12" t="str">
        <f t="shared" si="11"/>
        <v>Estoque em Mora</v>
      </c>
      <c r="J749" s="12" t="str">
        <f>VLOOKUP(B749,'[1]TJPE REPORTS - LISTA ENTIDADES'!$A$2:$E$249,5,0)</f>
        <v>Município de Altinho</v>
      </c>
      <c r="K749" s="13">
        <f>VLOOKUP(B749,'[1]TJPE REPORTS - LISTA ENTIDADES'!$A$1:$E$249,4,0)</f>
        <v>4800110555399</v>
      </c>
    </row>
    <row r="750" spans="1:11" x14ac:dyDescent="0.25">
      <c r="A750" s="10">
        <v>795</v>
      </c>
      <c r="B750" s="10" t="s">
        <v>1466</v>
      </c>
      <c r="C750" s="10">
        <v>2024</v>
      </c>
      <c r="D750" s="16">
        <v>6.8404120238179E+16</v>
      </c>
      <c r="E750" s="10" t="s">
        <v>1483</v>
      </c>
      <c r="F750" s="10" t="s">
        <v>1484</v>
      </c>
      <c r="G750" s="10" t="s">
        <v>9</v>
      </c>
      <c r="H750" s="11">
        <v>12868.47</v>
      </c>
      <c r="I750" s="12" t="str">
        <f t="shared" si="11"/>
        <v>Estoque em Mora</v>
      </c>
      <c r="J750" s="12" t="str">
        <f>VLOOKUP(B750,'[1]TJPE REPORTS - LISTA ENTIDADES'!$A$2:$E$249,5,0)</f>
        <v>Município de Altinho</v>
      </c>
      <c r="K750" s="13">
        <f>VLOOKUP(B750,'[1]TJPE REPORTS - LISTA ENTIDADES'!$A$1:$E$249,4,0)</f>
        <v>4800110555399</v>
      </c>
    </row>
    <row r="751" spans="1:11" x14ac:dyDescent="0.25">
      <c r="A751" s="10">
        <v>796</v>
      </c>
      <c r="B751" s="10" t="s">
        <v>1466</v>
      </c>
      <c r="C751" s="10">
        <v>2024</v>
      </c>
      <c r="D751" s="16">
        <v>6.8421120238179E+16</v>
      </c>
      <c r="E751" s="10" t="s">
        <v>1485</v>
      </c>
      <c r="F751" s="10" t="s">
        <v>1486</v>
      </c>
      <c r="G751" s="10" t="s">
        <v>9</v>
      </c>
      <c r="H751" s="11">
        <v>52155.55</v>
      </c>
      <c r="I751" s="12" t="str">
        <f t="shared" si="11"/>
        <v>Estoque em Mora</v>
      </c>
      <c r="J751" s="12" t="str">
        <f>VLOOKUP(B751,'[1]TJPE REPORTS - LISTA ENTIDADES'!$A$2:$E$249,5,0)</f>
        <v>Município de Altinho</v>
      </c>
      <c r="K751" s="13">
        <f>VLOOKUP(B751,'[1]TJPE REPORTS - LISTA ENTIDADES'!$A$1:$E$249,4,0)</f>
        <v>4800110555399</v>
      </c>
    </row>
    <row r="752" spans="1:11" x14ac:dyDescent="0.25">
      <c r="A752" s="10">
        <v>797</v>
      </c>
      <c r="B752" s="10" t="s">
        <v>1466</v>
      </c>
      <c r="C752" s="10">
        <v>2024</v>
      </c>
      <c r="D752" s="16">
        <v>6.8144320238179E+16</v>
      </c>
      <c r="E752" s="10" t="s">
        <v>1487</v>
      </c>
      <c r="F752" s="10" t="s">
        <v>1488</v>
      </c>
      <c r="G752" s="10" t="s">
        <v>9</v>
      </c>
      <c r="H752" s="11">
        <v>23140.25</v>
      </c>
      <c r="I752" s="12" t="str">
        <f t="shared" si="11"/>
        <v>Estoque em Mora</v>
      </c>
      <c r="J752" s="12" t="str">
        <f>VLOOKUP(B752,'[1]TJPE REPORTS - LISTA ENTIDADES'!$A$2:$E$249,5,0)</f>
        <v>Município de Altinho</v>
      </c>
      <c r="K752" s="13">
        <f>VLOOKUP(B752,'[1]TJPE REPORTS - LISTA ENTIDADES'!$A$1:$E$249,4,0)</f>
        <v>4800110555399</v>
      </c>
    </row>
    <row r="753" spans="1:11" x14ac:dyDescent="0.25">
      <c r="A753" s="10">
        <v>798</v>
      </c>
      <c r="B753" s="10" t="s">
        <v>1466</v>
      </c>
      <c r="C753" s="10">
        <v>2024</v>
      </c>
      <c r="D753" s="16">
        <v>7.3193420238179008E+16</v>
      </c>
      <c r="E753" s="10" t="s">
        <v>1489</v>
      </c>
      <c r="F753" s="10" t="s">
        <v>1490</v>
      </c>
      <c r="G753" s="10" t="s">
        <v>9</v>
      </c>
      <c r="H753" s="11">
        <v>165703.44</v>
      </c>
      <c r="I753" s="12" t="str">
        <f t="shared" si="11"/>
        <v>Estoque em Mora</v>
      </c>
      <c r="J753" s="12" t="str">
        <f>VLOOKUP(B753,'[1]TJPE REPORTS - LISTA ENTIDADES'!$A$2:$E$249,5,0)</f>
        <v>Município de Altinho</v>
      </c>
      <c r="K753" s="13">
        <f>VLOOKUP(B753,'[1]TJPE REPORTS - LISTA ENTIDADES'!$A$1:$E$249,4,0)</f>
        <v>4800110555399</v>
      </c>
    </row>
    <row r="754" spans="1:11" x14ac:dyDescent="0.25">
      <c r="A754" s="10">
        <v>799</v>
      </c>
      <c r="B754" s="10" t="s">
        <v>1466</v>
      </c>
      <c r="C754" s="10">
        <v>2025</v>
      </c>
      <c r="D754" s="16">
        <v>2.0389212023817901E+17</v>
      </c>
      <c r="E754" s="10" t="s">
        <v>1491</v>
      </c>
      <c r="F754" s="10" t="s">
        <v>1492</v>
      </c>
      <c r="G754" s="10" t="s">
        <v>9</v>
      </c>
      <c r="H754" s="11">
        <v>18794.91</v>
      </c>
      <c r="I754" s="12" t="str">
        <f t="shared" si="11"/>
        <v>Vincendos</v>
      </c>
      <c r="J754" s="12" t="str">
        <f>VLOOKUP(B754,'[1]TJPE REPORTS - LISTA ENTIDADES'!$A$2:$E$249,5,0)</f>
        <v>Município de Altinho</v>
      </c>
      <c r="K754" s="13">
        <f>VLOOKUP(B754,'[1]TJPE REPORTS - LISTA ENTIDADES'!$A$1:$E$249,4,0)</f>
        <v>4800110555399</v>
      </c>
    </row>
    <row r="755" spans="1:11" x14ac:dyDescent="0.25">
      <c r="A755" s="10">
        <v>800</v>
      </c>
      <c r="B755" s="10" t="s">
        <v>1466</v>
      </c>
      <c r="C755" s="10">
        <v>2025</v>
      </c>
      <c r="D755" s="16">
        <v>2.0316492023817901E+17</v>
      </c>
      <c r="E755" s="10" t="s">
        <v>1493</v>
      </c>
      <c r="F755" s="10" t="s">
        <v>1494</v>
      </c>
      <c r="G755" s="10" t="s">
        <v>9</v>
      </c>
      <c r="H755" s="11">
        <v>34053.800000000003</v>
      </c>
      <c r="I755" s="12" t="str">
        <f t="shared" si="11"/>
        <v>Vincendos</v>
      </c>
      <c r="J755" s="12" t="str">
        <f>VLOOKUP(B755,'[1]TJPE REPORTS - LISTA ENTIDADES'!$A$2:$E$249,5,0)</f>
        <v>Município de Altinho</v>
      </c>
      <c r="K755" s="13">
        <f>VLOOKUP(B755,'[1]TJPE REPORTS - LISTA ENTIDADES'!$A$1:$E$249,4,0)</f>
        <v>4800110555399</v>
      </c>
    </row>
    <row r="756" spans="1:11" x14ac:dyDescent="0.25">
      <c r="A756" s="10">
        <v>801</v>
      </c>
      <c r="B756" s="10" t="s">
        <v>1466</v>
      </c>
      <c r="C756" s="10">
        <v>2025</v>
      </c>
      <c r="D756" s="16">
        <v>2.0511342023817901E+17</v>
      </c>
      <c r="E756" s="10" t="s">
        <v>1495</v>
      </c>
      <c r="F756" s="10" t="s">
        <v>1496</v>
      </c>
      <c r="G756" s="10" t="s">
        <v>9</v>
      </c>
      <c r="H756" s="11">
        <v>75351.25</v>
      </c>
      <c r="I756" s="12" t="str">
        <f t="shared" si="11"/>
        <v>Vincendos</v>
      </c>
      <c r="J756" s="12" t="str">
        <f>VLOOKUP(B756,'[1]TJPE REPORTS - LISTA ENTIDADES'!$A$2:$E$249,5,0)</f>
        <v>Município de Altinho</v>
      </c>
      <c r="K756" s="13">
        <f>VLOOKUP(B756,'[1]TJPE REPORTS - LISTA ENTIDADES'!$A$1:$E$249,4,0)</f>
        <v>4800110555399</v>
      </c>
    </row>
    <row r="757" spans="1:11" x14ac:dyDescent="0.25">
      <c r="A757" s="10">
        <v>802</v>
      </c>
      <c r="B757" s="10" t="s">
        <v>1466</v>
      </c>
      <c r="C757" s="10">
        <v>2025</v>
      </c>
      <c r="D757" s="16">
        <v>2.0397952023817901E+17</v>
      </c>
      <c r="E757" s="10" t="s">
        <v>1497</v>
      </c>
      <c r="F757" s="10" t="s">
        <v>1498</v>
      </c>
      <c r="G757" s="10" t="s">
        <v>9</v>
      </c>
      <c r="H757" s="11">
        <v>17592.95</v>
      </c>
      <c r="I757" s="12" t="str">
        <f t="shared" si="11"/>
        <v>Vincendos</v>
      </c>
      <c r="J757" s="12" t="str">
        <f>VLOOKUP(B757,'[1]TJPE REPORTS - LISTA ENTIDADES'!$A$2:$E$249,5,0)</f>
        <v>Município de Altinho</v>
      </c>
      <c r="K757" s="13">
        <f>VLOOKUP(B757,'[1]TJPE REPORTS - LISTA ENTIDADES'!$A$1:$E$249,4,0)</f>
        <v>4800110555399</v>
      </c>
    </row>
    <row r="758" spans="1:11" x14ac:dyDescent="0.25">
      <c r="A758" s="10">
        <v>803</v>
      </c>
      <c r="B758" s="10" t="s">
        <v>1466</v>
      </c>
      <c r="C758" s="10">
        <v>2025</v>
      </c>
      <c r="D758" s="16">
        <v>2.1236232023817901E+17</v>
      </c>
      <c r="E758" s="10" t="s">
        <v>1499</v>
      </c>
      <c r="F758" s="10" t="s">
        <v>1500</v>
      </c>
      <c r="G758" s="10" t="s">
        <v>9</v>
      </c>
      <c r="H758" s="11">
        <v>16587.38</v>
      </c>
      <c r="I758" s="12" t="str">
        <f t="shared" si="11"/>
        <v>Vincendos</v>
      </c>
      <c r="J758" s="12" t="str">
        <f>VLOOKUP(B758,'[1]TJPE REPORTS - LISTA ENTIDADES'!$A$2:$E$249,5,0)</f>
        <v>Município de Altinho</v>
      </c>
      <c r="K758" s="13">
        <f>VLOOKUP(B758,'[1]TJPE REPORTS - LISTA ENTIDADES'!$A$1:$E$249,4,0)</f>
        <v>4800110555399</v>
      </c>
    </row>
    <row r="759" spans="1:11" x14ac:dyDescent="0.25">
      <c r="A759" s="10">
        <v>804</v>
      </c>
      <c r="B759" s="10" t="s">
        <v>1466</v>
      </c>
      <c r="C759" s="10">
        <v>2025</v>
      </c>
      <c r="D759" s="16">
        <v>2.1295112023817901E+17</v>
      </c>
      <c r="E759" s="10" t="s">
        <v>1501</v>
      </c>
      <c r="F759" s="10" t="s">
        <v>1502</v>
      </c>
      <c r="G759" s="10" t="s">
        <v>9</v>
      </c>
      <c r="H759" s="11">
        <v>11139.67</v>
      </c>
      <c r="I759" s="12" t="str">
        <f t="shared" si="11"/>
        <v>Vincendos</v>
      </c>
      <c r="J759" s="12" t="str">
        <f>VLOOKUP(B759,'[1]TJPE REPORTS - LISTA ENTIDADES'!$A$2:$E$249,5,0)</f>
        <v>Município de Altinho</v>
      </c>
      <c r="K759" s="13">
        <f>VLOOKUP(B759,'[1]TJPE REPORTS - LISTA ENTIDADES'!$A$1:$E$249,4,0)</f>
        <v>4800110555399</v>
      </c>
    </row>
    <row r="760" spans="1:11" x14ac:dyDescent="0.25">
      <c r="A760" s="10">
        <v>805</v>
      </c>
      <c r="B760" s="10" t="s">
        <v>1466</v>
      </c>
      <c r="C760" s="10">
        <v>2025</v>
      </c>
      <c r="D760" s="16">
        <v>3.9162320248179E+16</v>
      </c>
      <c r="E760" s="10" t="s">
        <v>1503</v>
      </c>
      <c r="F760" s="10" t="s">
        <v>1504</v>
      </c>
      <c r="G760" s="10" t="s">
        <v>9</v>
      </c>
      <c r="H760" s="11">
        <v>44849.9</v>
      </c>
      <c r="I760" s="12" t="str">
        <f t="shared" si="11"/>
        <v>Vincendos</v>
      </c>
      <c r="J760" s="12" t="str">
        <f>VLOOKUP(B760,'[1]TJPE REPORTS - LISTA ENTIDADES'!$A$2:$E$249,5,0)</f>
        <v>Município de Altinho</v>
      </c>
      <c r="K760" s="13">
        <f>VLOOKUP(B760,'[1]TJPE REPORTS - LISTA ENTIDADES'!$A$1:$E$249,4,0)</f>
        <v>4800110555399</v>
      </c>
    </row>
    <row r="761" spans="1:11" x14ac:dyDescent="0.25">
      <c r="A761" s="10">
        <v>806</v>
      </c>
      <c r="B761" s="10" t="s">
        <v>1466</v>
      </c>
      <c r="C761" s="10">
        <v>2025</v>
      </c>
      <c r="D761" s="16">
        <v>3.9820320248179E+16</v>
      </c>
      <c r="E761" s="10" t="s">
        <v>1483</v>
      </c>
      <c r="F761" s="10" t="s">
        <v>1484</v>
      </c>
      <c r="G761" s="10" t="s">
        <v>9</v>
      </c>
      <c r="H761" s="11">
        <v>23085.91</v>
      </c>
      <c r="I761" s="12" t="str">
        <f t="shared" si="11"/>
        <v>Vincendos</v>
      </c>
      <c r="J761" s="12" t="str">
        <f>VLOOKUP(B761,'[1]TJPE REPORTS - LISTA ENTIDADES'!$A$2:$E$249,5,0)</f>
        <v>Município de Altinho</v>
      </c>
      <c r="K761" s="13">
        <f>VLOOKUP(B761,'[1]TJPE REPORTS - LISTA ENTIDADES'!$A$1:$E$249,4,0)</f>
        <v>4800110555399</v>
      </c>
    </row>
    <row r="762" spans="1:11" x14ac:dyDescent="0.25">
      <c r="A762" s="10">
        <v>807</v>
      </c>
      <c r="B762" s="10" t="s">
        <v>1466</v>
      </c>
      <c r="C762" s="10">
        <v>2025</v>
      </c>
      <c r="D762" s="16">
        <v>3.9847020248179E+16</v>
      </c>
      <c r="E762" s="10" t="s">
        <v>1505</v>
      </c>
      <c r="F762" s="10" t="s">
        <v>1506</v>
      </c>
      <c r="G762" s="10" t="s">
        <v>9</v>
      </c>
      <c r="H762" s="11">
        <v>57646.99</v>
      </c>
      <c r="I762" s="12" t="str">
        <f t="shared" si="11"/>
        <v>Vincendos</v>
      </c>
      <c r="J762" s="12" t="str">
        <f>VLOOKUP(B762,'[1]TJPE REPORTS - LISTA ENTIDADES'!$A$2:$E$249,5,0)</f>
        <v>Município de Altinho</v>
      </c>
      <c r="K762" s="13">
        <f>VLOOKUP(B762,'[1]TJPE REPORTS - LISTA ENTIDADES'!$A$1:$E$249,4,0)</f>
        <v>4800110555399</v>
      </c>
    </row>
    <row r="763" spans="1:11" x14ac:dyDescent="0.25">
      <c r="A763" s="10">
        <v>808</v>
      </c>
      <c r="B763" s="10" t="s">
        <v>1466</v>
      </c>
      <c r="C763" s="10">
        <v>2025</v>
      </c>
      <c r="D763" s="16">
        <v>3.9968420248179E+16</v>
      </c>
      <c r="E763" s="10" t="s">
        <v>1483</v>
      </c>
      <c r="F763" s="10" t="s">
        <v>1484</v>
      </c>
      <c r="G763" s="10" t="s">
        <v>9</v>
      </c>
      <c r="H763" s="11">
        <v>17816.400000000001</v>
      </c>
      <c r="I763" s="12" t="str">
        <f t="shared" si="11"/>
        <v>Vincendos</v>
      </c>
      <c r="J763" s="12" t="str">
        <f>VLOOKUP(B763,'[1]TJPE REPORTS - LISTA ENTIDADES'!$A$2:$E$249,5,0)</f>
        <v>Município de Altinho</v>
      </c>
      <c r="K763" s="13">
        <f>VLOOKUP(B763,'[1]TJPE REPORTS - LISTA ENTIDADES'!$A$1:$E$249,4,0)</f>
        <v>4800110555399</v>
      </c>
    </row>
    <row r="764" spans="1:11" x14ac:dyDescent="0.25">
      <c r="A764" s="10">
        <v>809</v>
      </c>
      <c r="B764" s="10" t="s">
        <v>1466</v>
      </c>
      <c r="C764" s="10">
        <v>2025</v>
      </c>
      <c r="D764" s="16">
        <v>3.9993920248179E+16</v>
      </c>
      <c r="E764" s="10" t="s">
        <v>1507</v>
      </c>
      <c r="F764" s="10" t="s">
        <v>1508</v>
      </c>
      <c r="G764" s="10" t="s">
        <v>9</v>
      </c>
      <c r="H764" s="11">
        <v>46885.65</v>
      </c>
      <c r="I764" s="12" t="str">
        <f t="shared" si="11"/>
        <v>Vincendos</v>
      </c>
      <c r="J764" s="12" t="str">
        <f>VLOOKUP(B764,'[1]TJPE REPORTS - LISTA ENTIDADES'!$A$2:$E$249,5,0)</f>
        <v>Município de Altinho</v>
      </c>
      <c r="K764" s="13">
        <f>VLOOKUP(B764,'[1]TJPE REPORTS - LISTA ENTIDADES'!$A$1:$E$249,4,0)</f>
        <v>4800110555399</v>
      </c>
    </row>
    <row r="765" spans="1:11" x14ac:dyDescent="0.25">
      <c r="A765" s="10">
        <v>810</v>
      </c>
      <c r="B765" s="10" t="s">
        <v>1466</v>
      </c>
      <c r="C765" s="10">
        <v>2025</v>
      </c>
      <c r="D765" s="16">
        <v>4.6593320248179E+16</v>
      </c>
      <c r="E765" s="10" t="s">
        <v>1483</v>
      </c>
      <c r="F765" s="10" t="s">
        <v>1484</v>
      </c>
      <c r="G765" s="10" t="s">
        <v>9</v>
      </c>
      <c r="H765" s="11">
        <v>20922.18</v>
      </c>
      <c r="I765" s="12" t="str">
        <f t="shared" si="11"/>
        <v>Vincendos</v>
      </c>
      <c r="J765" s="12" t="str">
        <f>VLOOKUP(B765,'[1]TJPE REPORTS - LISTA ENTIDADES'!$A$2:$E$249,5,0)</f>
        <v>Município de Altinho</v>
      </c>
      <c r="K765" s="13">
        <f>VLOOKUP(B765,'[1]TJPE REPORTS - LISTA ENTIDADES'!$A$1:$E$249,4,0)</f>
        <v>4800110555399</v>
      </c>
    </row>
    <row r="766" spans="1:11" x14ac:dyDescent="0.25">
      <c r="A766" s="10">
        <v>811</v>
      </c>
      <c r="B766" s="10" t="s">
        <v>1466</v>
      </c>
      <c r="C766" s="10">
        <v>2025</v>
      </c>
      <c r="D766" s="16">
        <v>4.6671020248179E+16</v>
      </c>
      <c r="E766" s="10" t="s">
        <v>1509</v>
      </c>
      <c r="F766" s="10" t="s">
        <v>1510</v>
      </c>
      <c r="G766" s="10" t="s">
        <v>9</v>
      </c>
      <c r="H766" s="11">
        <v>69739.850000000006</v>
      </c>
      <c r="I766" s="12" t="str">
        <f t="shared" si="11"/>
        <v>Vincendos</v>
      </c>
      <c r="J766" s="12" t="str">
        <f>VLOOKUP(B766,'[1]TJPE REPORTS - LISTA ENTIDADES'!$A$2:$E$249,5,0)</f>
        <v>Município de Altinho</v>
      </c>
      <c r="K766" s="13">
        <f>VLOOKUP(B766,'[1]TJPE REPORTS - LISTA ENTIDADES'!$A$1:$E$249,4,0)</f>
        <v>4800110555399</v>
      </c>
    </row>
    <row r="767" spans="1:11" x14ac:dyDescent="0.25">
      <c r="A767" s="10">
        <v>812</v>
      </c>
      <c r="B767" s="10" t="s">
        <v>1466</v>
      </c>
      <c r="C767" s="10">
        <v>2025</v>
      </c>
      <c r="D767" s="16">
        <v>4.6758420248179E+16</v>
      </c>
      <c r="E767" s="10" t="s">
        <v>1511</v>
      </c>
      <c r="F767" s="10" t="s">
        <v>1512</v>
      </c>
      <c r="G767" s="10" t="s">
        <v>9</v>
      </c>
      <c r="H767" s="11">
        <v>69739.850000000006</v>
      </c>
      <c r="I767" s="12" t="str">
        <f t="shared" si="11"/>
        <v>Vincendos</v>
      </c>
      <c r="J767" s="12" t="str">
        <f>VLOOKUP(B767,'[1]TJPE REPORTS - LISTA ENTIDADES'!$A$2:$E$249,5,0)</f>
        <v>Município de Altinho</v>
      </c>
      <c r="K767" s="13">
        <f>VLOOKUP(B767,'[1]TJPE REPORTS - LISTA ENTIDADES'!$A$1:$E$249,4,0)</f>
        <v>4800110555399</v>
      </c>
    </row>
    <row r="768" spans="1:11" x14ac:dyDescent="0.25">
      <c r="A768" s="10">
        <v>813</v>
      </c>
      <c r="B768" s="10" t="s">
        <v>1466</v>
      </c>
      <c r="C768" s="10">
        <v>2025</v>
      </c>
      <c r="D768" s="16">
        <v>4.1016120248179E+16</v>
      </c>
      <c r="E768" s="10" t="s">
        <v>1513</v>
      </c>
      <c r="F768" s="10" t="s">
        <v>1514</v>
      </c>
      <c r="G768" s="10" t="s">
        <v>9</v>
      </c>
      <c r="H768" s="11">
        <v>23444.67</v>
      </c>
      <c r="I768" s="12" t="str">
        <f t="shared" si="11"/>
        <v>Vincendos</v>
      </c>
      <c r="J768" s="12" t="str">
        <f>VLOOKUP(B768,'[1]TJPE REPORTS - LISTA ENTIDADES'!$A$2:$E$249,5,0)</f>
        <v>Município de Altinho</v>
      </c>
      <c r="K768" s="13">
        <f>VLOOKUP(B768,'[1]TJPE REPORTS - LISTA ENTIDADES'!$A$1:$E$249,4,0)</f>
        <v>4800110555399</v>
      </c>
    </row>
    <row r="769" spans="1:11" x14ac:dyDescent="0.25">
      <c r="A769" s="10">
        <v>814</v>
      </c>
      <c r="B769" s="10" t="s">
        <v>1466</v>
      </c>
      <c r="C769" s="10">
        <v>2025</v>
      </c>
      <c r="D769" s="16">
        <v>4.2826220248179E+16</v>
      </c>
      <c r="E769" s="10" t="s">
        <v>1515</v>
      </c>
      <c r="F769" s="10" t="s">
        <v>1516</v>
      </c>
      <c r="G769" s="10" t="s">
        <v>9</v>
      </c>
      <c r="H769" s="11">
        <v>22986.69</v>
      </c>
      <c r="I769" s="12" t="str">
        <f t="shared" si="11"/>
        <v>Vincendos</v>
      </c>
      <c r="J769" s="12" t="str">
        <f>VLOOKUP(B769,'[1]TJPE REPORTS - LISTA ENTIDADES'!$A$2:$E$249,5,0)</f>
        <v>Município de Altinho</v>
      </c>
      <c r="K769" s="13">
        <f>VLOOKUP(B769,'[1]TJPE REPORTS - LISTA ENTIDADES'!$A$1:$E$249,4,0)</f>
        <v>4800110555399</v>
      </c>
    </row>
    <row r="770" spans="1:11" x14ac:dyDescent="0.25">
      <c r="A770" s="10">
        <v>815</v>
      </c>
      <c r="B770" s="10" t="s">
        <v>1466</v>
      </c>
      <c r="C770" s="10">
        <v>2025</v>
      </c>
      <c r="D770" s="16">
        <v>4.2566420248179E+16</v>
      </c>
      <c r="E770" s="10" t="s">
        <v>1517</v>
      </c>
      <c r="F770" s="10" t="s">
        <v>1518</v>
      </c>
      <c r="G770" s="10" t="s">
        <v>9</v>
      </c>
      <c r="H770" s="11">
        <v>29160.91</v>
      </c>
      <c r="I770" s="12" t="str">
        <f t="shared" si="11"/>
        <v>Vincendos</v>
      </c>
      <c r="J770" s="12" t="str">
        <f>VLOOKUP(B770,'[1]TJPE REPORTS - LISTA ENTIDADES'!$A$2:$E$249,5,0)</f>
        <v>Município de Altinho</v>
      </c>
      <c r="K770" s="13">
        <f>VLOOKUP(B770,'[1]TJPE REPORTS - LISTA ENTIDADES'!$A$1:$E$249,4,0)</f>
        <v>4800110555399</v>
      </c>
    </row>
    <row r="771" spans="1:11" x14ac:dyDescent="0.25">
      <c r="A771" s="10">
        <v>816</v>
      </c>
      <c r="B771" s="10" t="s">
        <v>1466</v>
      </c>
      <c r="C771" s="10">
        <v>2025</v>
      </c>
      <c r="D771" s="16">
        <v>1.4760322024817901E+17</v>
      </c>
      <c r="E771" s="10" t="s">
        <v>1519</v>
      </c>
      <c r="F771" s="10" t="s">
        <v>1520</v>
      </c>
      <c r="G771" s="10" t="s">
        <v>9</v>
      </c>
      <c r="H771" s="11">
        <v>25274.15</v>
      </c>
      <c r="I771" s="12" t="str">
        <f t="shared" ref="I771:I834" si="12">IF(C771&lt;2025,"Estoque em Mora","Vincendos")</f>
        <v>Vincendos</v>
      </c>
      <c r="J771" s="12" t="str">
        <f>VLOOKUP(B771,'[1]TJPE REPORTS - LISTA ENTIDADES'!$A$2:$E$249,5,0)</f>
        <v>Município de Altinho</v>
      </c>
      <c r="K771" s="13">
        <f>VLOOKUP(B771,'[1]TJPE REPORTS - LISTA ENTIDADES'!$A$1:$E$249,4,0)</f>
        <v>4800110555399</v>
      </c>
    </row>
    <row r="772" spans="1:11" x14ac:dyDescent="0.25">
      <c r="A772" s="10">
        <v>817</v>
      </c>
      <c r="B772" s="10" t="s">
        <v>1466</v>
      </c>
      <c r="C772" s="10">
        <v>2025</v>
      </c>
      <c r="D772" s="16">
        <v>1.4771612024817901E+17</v>
      </c>
      <c r="E772" s="10" t="s">
        <v>1521</v>
      </c>
      <c r="F772" s="10" t="s">
        <v>1522</v>
      </c>
      <c r="G772" s="10" t="s">
        <v>9</v>
      </c>
      <c r="H772" s="11">
        <v>61295.72</v>
      </c>
      <c r="I772" s="12" t="str">
        <f t="shared" si="12"/>
        <v>Vincendos</v>
      </c>
      <c r="J772" s="12" t="str">
        <f>VLOOKUP(B772,'[1]TJPE REPORTS - LISTA ENTIDADES'!$A$2:$E$249,5,0)</f>
        <v>Município de Altinho</v>
      </c>
      <c r="K772" s="13">
        <f>VLOOKUP(B772,'[1]TJPE REPORTS - LISTA ENTIDADES'!$A$1:$E$249,4,0)</f>
        <v>4800110555399</v>
      </c>
    </row>
    <row r="773" spans="1:11" x14ac:dyDescent="0.25">
      <c r="A773" s="10">
        <v>818</v>
      </c>
      <c r="B773" s="10" t="s">
        <v>1466</v>
      </c>
      <c r="C773" s="10">
        <v>2025</v>
      </c>
      <c r="D773" s="16">
        <v>1.4774162024817901E+17</v>
      </c>
      <c r="E773" s="10" t="s">
        <v>1523</v>
      </c>
      <c r="F773" s="10" t="s">
        <v>1524</v>
      </c>
      <c r="G773" s="10" t="s">
        <v>9</v>
      </c>
      <c r="H773" s="11">
        <v>24669.26</v>
      </c>
      <c r="I773" s="12" t="str">
        <f t="shared" si="12"/>
        <v>Vincendos</v>
      </c>
      <c r="J773" s="12" t="str">
        <f>VLOOKUP(B773,'[1]TJPE REPORTS - LISTA ENTIDADES'!$A$2:$E$249,5,0)</f>
        <v>Município de Altinho</v>
      </c>
      <c r="K773" s="13">
        <f>VLOOKUP(B773,'[1]TJPE REPORTS - LISTA ENTIDADES'!$A$1:$E$249,4,0)</f>
        <v>4800110555399</v>
      </c>
    </row>
    <row r="774" spans="1:11" x14ac:dyDescent="0.25">
      <c r="A774" s="10">
        <v>819</v>
      </c>
      <c r="B774" s="10" t="s">
        <v>1466</v>
      </c>
      <c r="C774" s="10">
        <v>2025</v>
      </c>
      <c r="D774" s="16">
        <v>1.4775982024817901E+17</v>
      </c>
      <c r="E774" s="10" t="s">
        <v>1525</v>
      </c>
      <c r="F774" s="10" t="s">
        <v>1526</v>
      </c>
      <c r="G774" s="10" t="s">
        <v>9</v>
      </c>
      <c r="H774" s="11">
        <v>61174.11</v>
      </c>
      <c r="I774" s="12" t="str">
        <f t="shared" si="12"/>
        <v>Vincendos</v>
      </c>
      <c r="J774" s="12" t="str">
        <f>VLOOKUP(B774,'[1]TJPE REPORTS - LISTA ENTIDADES'!$A$2:$E$249,5,0)</f>
        <v>Município de Altinho</v>
      </c>
      <c r="K774" s="13">
        <f>VLOOKUP(B774,'[1]TJPE REPORTS - LISTA ENTIDADES'!$A$1:$E$249,4,0)</f>
        <v>4800110555399</v>
      </c>
    </row>
    <row r="775" spans="1:11" x14ac:dyDescent="0.25">
      <c r="A775" s="10">
        <v>820</v>
      </c>
      <c r="B775" s="10" t="s">
        <v>1466</v>
      </c>
      <c r="C775" s="10">
        <v>2025</v>
      </c>
      <c r="D775" s="16">
        <v>1.4782902024817901E+17</v>
      </c>
      <c r="E775" s="10" t="s">
        <v>1527</v>
      </c>
      <c r="F775" s="10" t="s">
        <v>1528</v>
      </c>
      <c r="G775" s="10" t="s">
        <v>9</v>
      </c>
      <c r="H775" s="11">
        <v>61161.74</v>
      </c>
      <c r="I775" s="12" t="str">
        <f t="shared" si="12"/>
        <v>Vincendos</v>
      </c>
      <c r="J775" s="12" t="str">
        <f>VLOOKUP(B775,'[1]TJPE REPORTS - LISTA ENTIDADES'!$A$2:$E$249,5,0)</f>
        <v>Município de Altinho</v>
      </c>
      <c r="K775" s="13">
        <f>VLOOKUP(B775,'[1]TJPE REPORTS - LISTA ENTIDADES'!$A$1:$E$249,4,0)</f>
        <v>4800110555399</v>
      </c>
    </row>
    <row r="776" spans="1:11" x14ac:dyDescent="0.25">
      <c r="A776" s="10">
        <v>821</v>
      </c>
      <c r="B776" s="10" t="s">
        <v>1466</v>
      </c>
      <c r="C776" s="10">
        <v>2025</v>
      </c>
      <c r="D776" s="16">
        <v>1.3616232024817901E+17</v>
      </c>
      <c r="E776" s="10" t="s">
        <v>1529</v>
      </c>
      <c r="F776" s="10" t="s">
        <v>1530</v>
      </c>
      <c r="G776" s="10" t="s">
        <v>9</v>
      </c>
      <c r="H776" s="11">
        <v>66648.179999999993</v>
      </c>
      <c r="I776" s="12" t="str">
        <f t="shared" si="12"/>
        <v>Vincendos</v>
      </c>
      <c r="J776" s="12" t="str">
        <f>VLOOKUP(B776,'[1]TJPE REPORTS - LISTA ENTIDADES'!$A$2:$E$249,5,0)</f>
        <v>Município de Altinho</v>
      </c>
      <c r="K776" s="13">
        <f>VLOOKUP(B776,'[1]TJPE REPORTS - LISTA ENTIDADES'!$A$1:$E$249,4,0)</f>
        <v>4800110555399</v>
      </c>
    </row>
    <row r="777" spans="1:11" x14ac:dyDescent="0.25">
      <c r="A777" s="10">
        <v>822</v>
      </c>
      <c r="B777" s="10" t="s">
        <v>1466</v>
      </c>
      <c r="C777" s="10">
        <v>2025</v>
      </c>
      <c r="D777" s="16">
        <v>1.3611982024817901E+17</v>
      </c>
      <c r="E777" s="10" t="s">
        <v>1531</v>
      </c>
      <c r="F777" s="10" t="s">
        <v>1532</v>
      </c>
      <c r="G777" s="10" t="s">
        <v>9</v>
      </c>
      <c r="H777" s="11">
        <v>64921.599999999999</v>
      </c>
      <c r="I777" s="12" t="str">
        <f t="shared" si="12"/>
        <v>Vincendos</v>
      </c>
      <c r="J777" s="12" t="str">
        <f>VLOOKUP(B777,'[1]TJPE REPORTS - LISTA ENTIDADES'!$A$2:$E$249,5,0)</f>
        <v>Município de Altinho</v>
      </c>
      <c r="K777" s="13">
        <f>VLOOKUP(B777,'[1]TJPE REPORTS - LISTA ENTIDADES'!$A$1:$E$249,4,0)</f>
        <v>4800110555399</v>
      </c>
    </row>
    <row r="778" spans="1:11" x14ac:dyDescent="0.25">
      <c r="A778" s="10">
        <v>823</v>
      </c>
      <c r="B778" s="10" t="s">
        <v>1466</v>
      </c>
      <c r="C778" s="10">
        <v>2025</v>
      </c>
      <c r="D778" s="16">
        <v>1.3816302024817901E+17</v>
      </c>
      <c r="E778" s="10" t="s">
        <v>1533</v>
      </c>
      <c r="F778" s="10" t="s">
        <v>1534</v>
      </c>
      <c r="G778" s="10" t="s">
        <v>9</v>
      </c>
      <c r="H778" s="11">
        <v>70112.98</v>
      </c>
      <c r="I778" s="12" t="str">
        <f t="shared" si="12"/>
        <v>Vincendos</v>
      </c>
      <c r="J778" s="12" t="str">
        <f>VLOOKUP(B778,'[1]TJPE REPORTS - LISTA ENTIDADES'!$A$2:$E$249,5,0)</f>
        <v>Município de Altinho</v>
      </c>
      <c r="K778" s="13">
        <f>VLOOKUP(B778,'[1]TJPE REPORTS - LISTA ENTIDADES'!$A$1:$E$249,4,0)</f>
        <v>4800110555399</v>
      </c>
    </row>
    <row r="779" spans="1:11" x14ac:dyDescent="0.25">
      <c r="A779" s="10">
        <v>824</v>
      </c>
      <c r="B779" s="10" t="s">
        <v>1466</v>
      </c>
      <c r="C779" s="10">
        <v>2025</v>
      </c>
      <c r="D779" s="16">
        <v>4.0106820248179E+16</v>
      </c>
      <c r="E779" s="10" t="s">
        <v>1535</v>
      </c>
      <c r="F779" s="10" t="s">
        <v>1536</v>
      </c>
      <c r="G779" s="10" t="s">
        <v>9</v>
      </c>
      <c r="H779" s="11">
        <v>132416.71</v>
      </c>
      <c r="I779" s="12" t="str">
        <f t="shared" si="12"/>
        <v>Vincendos</v>
      </c>
      <c r="J779" s="12" t="str">
        <f>VLOOKUP(B779,'[1]TJPE REPORTS - LISTA ENTIDADES'!$A$2:$E$249,5,0)</f>
        <v>Município de Altinho</v>
      </c>
      <c r="K779" s="13">
        <f>VLOOKUP(B779,'[1]TJPE REPORTS - LISTA ENTIDADES'!$A$1:$E$249,4,0)</f>
        <v>4800110555399</v>
      </c>
    </row>
    <row r="780" spans="1:11" x14ac:dyDescent="0.25">
      <c r="A780" s="10">
        <v>825</v>
      </c>
      <c r="B780" s="10" t="s">
        <v>1537</v>
      </c>
      <c r="C780" s="10">
        <v>2023</v>
      </c>
      <c r="D780" s="16">
        <v>6.4648920228179E+16</v>
      </c>
      <c r="E780" s="10" t="s">
        <v>1538</v>
      </c>
      <c r="F780" s="10" t="s">
        <v>1539</v>
      </c>
      <c r="G780" s="10" t="s">
        <v>9</v>
      </c>
      <c r="H780" s="11">
        <v>12619.91</v>
      </c>
      <c r="I780" s="12" t="str">
        <f t="shared" si="12"/>
        <v>Estoque em Mora</v>
      </c>
      <c r="J780" s="12" t="str">
        <f>VLOOKUP(B780,'[1]TJPE REPORTS - LISTA ENTIDADES'!$A$2:$E$249,5,0)</f>
        <v>Município de Amaraji</v>
      </c>
      <c r="K780" s="13">
        <f>VLOOKUP(B780,'[1]TJPE REPORTS - LISTA ENTIDADES'!$A$1:$E$249,4,0)</f>
        <v>3000110555559</v>
      </c>
    </row>
    <row r="781" spans="1:11" x14ac:dyDescent="0.25">
      <c r="A781" s="10">
        <v>826</v>
      </c>
      <c r="B781" s="10" t="s">
        <v>1537</v>
      </c>
      <c r="C781" s="10">
        <v>2023</v>
      </c>
      <c r="D781" s="16">
        <v>6.5116320228179E+16</v>
      </c>
      <c r="E781" s="10" t="s">
        <v>1540</v>
      </c>
      <c r="F781" s="10" t="s">
        <v>1541</v>
      </c>
      <c r="G781" s="10" t="s">
        <v>9</v>
      </c>
      <c r="H781" s="11">
        <v>23189.13</v>
      </c>
      <c r="I781" s="12" t="str">
        <f t="shared" si="12"/>
        <v>Estoque em Mora</v>
      </c>
      <c r="J781" s="12" t="str">
        <f>VLOOKUP(B781,'[1]TJPE REPORTS - LISTA ENTIDADES'!$A$2:$E$249,5,0)</f>
        <v>Município de Amaraji</v>
      </c>
      <c r="K781" s="13">
        <f>VLOOKUP(B781,'[1]TJPE REPORTS - LISTA ENTIDADES'!$A$1:$E$249,4,0)</f>
        <v>3000110555559</v>
      </c>
    </row>
    <row r="782" spans="1:11" x14ac:dyDescent="0.25">
      <c r="A782" s="10">
        <v>827</v>
      </c>
      <c r="B782" s="10" t="s">
        <v>1537</v>
      </c>
      <c r="C782" s="10">
        <v>2023</v>
      </c>
      <c r="D782" s="16">
        <v>6.4665920228179E+16</v>
      </c>
      <c r="E782" s="10" t="s">
        <v>1542</v>
      </c>
      <c r="F782" s="10" t="s">
        <v>1543</v>
      </c>
      <c r="G782" s="10" t="s">
        <v>9</v>
      </c>
      <c r="H782" s="11">
        <v>23460.69</v>
      </c>
      <c r="I782" s="12" t="str">
        <f t="shared" si="12"/>
        <v>Estoque em Mora</v>
      </c>
      <c r="J782" s="12" t="str">
        <f>VLOOKUP(B782,'[1]TJPE REPORTS - LISTA ENTIDADES'!$A$2:$E$249,5,0)</f>
        <v>Município de Amaraji</v>
      </c>
      <c r="K782" s="13">
        <f>VLOOKUP(B782,'[1]TJPE REPORTS - LISTA ENTIDADES'!$A$1:$E$249,4,0)</f>
        <v>3000110555559</v>
      </c>
    </row>
    <row r="783" spans="1:11" x14ac:dyDescent="0.25">
      <c r="A783" s="10">
        <v>828</v>
      </c>
      <c r="B783" s="10" t="s">
        <v>1537</v>
      </c>
      <c r="C783" s="10">
        <v>2023</v>
      </c>
      <c r="D783" s="16">
        <v>6.4657420228179E+16</v>
      </c>
      <c r="E783" s="10" t="s">
        <v>1544</v>
      </c>
      <c r="F783" s="10" t="s">
        <v>1545</v>
      </c>
      <c r="G783" s="10" t="s">
        <v>9</v>
      </c>
      <c r="H783" s="11">
        <v>12560.58</v>
      </c>
      <c r="I783" s="12" t="str">
        <f t="shared" si="12"/>
        <v>Estoque em Mora</v>
      </c>
      <c r="J783" s="12" t="str">
        <f>VLOOKUP(B783,'[1]TJPE REPORTS - LISTA ENTIDADES'!$A$2:$E$249,5,0)</f>
        <v>Município de Amaraji</v>
      </c>
      <c r="K783" s="13">
        <f>VLOOKUP(B783,'[1]TJPE REPORTS - LISTA ENTIDADES'!$A$1:$E$249,4,0)</f>
        <v>3000110555559</v>
      </c>
    </row>
    <row r="784" spans="1:11" x14ac:dyDescent="0.25">
      <c r="A784" s="10">
        <v>829</v>
      </c>
      <c r="B784" s="10" t="s">
        <v>1537</v>
      </c>
      <c r="C784" s="10">
        <v>2023</v>
      </c>
      <c r="D784" s="16">
        <v>6.5099320228179E+16</v>
      </c>
      <c r="E784" s="10" t="s">
        <v>1546</v>
      </c>
      <c r="F784" s="10" t="s">
        <v>1547</v>
      </c>
      <c r="G784" s="10" t="s">
        <v>9</v>
      </c>
      <c r="H784" s="11">
        <v>445732.95</v>
      </c>
      <c r="I784" s="12" t="str">
        <f t="shared" si="12"/>
        <v>Estoque em Mora</v>
      </c>
      <c r="J784" s="12" t="str">
        <f>VLOOKUP(B784,'[1]TJPE REPORTS - LISTA ENTIDADES'!$A$2:$E$249,5,0)</f>
        <v>Município de Amaraji</v>
      </c>
      <c r="K784" s="13">
        <f>VLOOKUP(B784,'[1]TJPE REPORTS - LISTA ENTIDADES'!$A$1:$E$249,4,0)</f>
        <v>3000110555559</v>
      </c>
    </row>
    <row r="785" spans="1:11" x14ac:dyDescent="0.25">
      <c r="A785" s="10">
        <v>830</v>
      </c>
      <c r="B785" s="10" t="s">
        <v>1548</v>
      </c>
      <c r="C785" s="10">
        <v>2025</v>
      </c>
      <c r="D785" s="16">
        <v>1.2615032024817901E+17</v>
      </c>
      <c r="E785" s="10" t="s">
        <v>1549</v>
      </c>
      <c r="F785" s="10" t="s">
        <v>1550</v>
      </c>
      <c r="G785" s="10" t="s">
        <v>9</v>
      </c>
      <c r="H785" s="11">
        <v>90123.76</v>
      </c>
      <c r="I785" s="12" t="str">
        <f t="shared" si="12"/>
        <v>Vincendos</v>
      </c>
      <c r="J785" s="12" t="str">
        <f>VLOOKUP(B785,'[1]TJPE REPORTS - LISTA ENTIDADES'!$A$2:$E$249,5,0)</f>
        <v>Município de Araripina</v>
      </c>
      <c r="K785" s="13">
        <f>VLOOKUP(B785,'[1]TJPE REPORTS - LISTA ENTIDADES'!$A$1:$E$249,4,0)</f>
        <v>800110556116</v>
      </c>
    </row>
    <row r="786" spans="1:11" x14ac:dyDescent="0.25">
      <c r="A786" s="10">
        <v>831</v>
      </c>
      <c r="B786" s="10" t="s">
        <v>1548</v>
      </c>
      <c r="C786" s="10">
        <v>2025</v>
      </c>
      <c r="D786" s="16">
        <v>9.5388320248179008E+16</v>
      </c>
      <c r="E786" s="10" t="s">
        <v>1551</v>
      </c>
      <c r="F786" s="10" t="s">
        <v>1552</v>
      </c>
      <c r="G786" s="10" t="s">
        <v>9</v>
      </c>
      <c r="H786" s="11">
        <v>100972.93</v>
      </c>
      <c r="I786" s="12" t="str">
        <f t="shared" si="12"/>
        <v>Vincendos</v>
      </c>
      <c r="J786" s="12" t="str">
        <f>VLOOKUP(B786,'[1]TJPE REPORTS - LISTA ENTIDADES'!$A$2:$E$249,5,0)</f>
        <v>Município de Araripina</v>
      </c>
      <c r="K786" s="13">
        <f>VLOOKUP(B786,'[1]TJPE REPORTS - LISTA ENTIDADES'!$A$1:$E$249,4,0)</f>
        <v>800110556116</v>
      </c>
    </row>
    <row r="787" spans="1:11" x14ac:dyDescent="0.25">
      <c r="A787" s="10">
        <v>832</v>
      </c>
      <c r="B787" s="10" t="s">
        <v>1548</v>
      </c>
      <c r="C787" s="10">
        <v>2025</v>
      </c>
      <c r="D787" s="16">
        <v>8.8026520248179008E+16</v>
      </c>
      <c r="E787" s="10" t="s">
        <v>1553</v>
      </c>
      <c r="F787" s="10" t="s">
        <v>1554</v>
      </c>
      <c r="G787" s="10" t="s">
        <v>9</v>
      </c>
      <c r="H787" s="11">
        <v>302998.43</v>
      </c>
      <c r="I787" s="12" t="str">
        <f t="shared" si="12"/>
        <v>Vincendos</v>
      </c>
      <c r="J787" s="12" t="str">
        <f>VLOOKUP(B787,'[1]TJPE REPORTS - LISTA ENTIDADES'!$A$2:$E$249,5,0)</f>
        <v>Município de Araripina</v>
      </c>
      <c r="K787" s="13">
        <f>VLOOKUP(B787,'[1]TJPE REPORTS - LISTA ENTIDADES'!$A$1:$E$249,4,0)</f>
        <v>800110556116</v>
      </c>
    </row>
    <row r="788" spans="1:11" x14ac:dyDescent="0.25">
      <c r="A788" s="10">
        <v>833</v>
      </c>
      <c r="B788" s="10" t="s">
        <v>1555</v>
      </c>
      <c r="C788" s="10">
        <v>2023</v>
      </c>
      <c r="D788" s="16">
        <v>9652720228179000</v>
      </c>
      <c r="E788" s="10" t="s">
        <v>1556</v>
      </c>
      <c r="F788" s="10" t="s">
        <v>1557</v>
      </c>
      <c r="G788" s="10" t="s">
        <v>9</v>
      </c>
      <c r="H788" s="11">
        <v>12387.35</v>
      </c>
      <c r="I788" s="12" t="str">
        <f t="shared" si="12"/>
        <v>Estoque em Mora</v>
      </c>
      <c r="J788" s="12" t="str">
        <f>VLOOKUP(B788,'[1]TJPE REPORTS - LISTA ENTIDADES'!$A$2:$E$249,5,0)</f>
        <v>Município de Araçoiaba</v>
      </c>
      <c r="K788" s="13">
        <f>VLOOKUP(B788,'[1]TJPE REPORTS - LISTA ENTIDADES'!$A$1:$E$249,4,0)</f>
        <v>2700110555955</v>
      </c>
    </row>
    <row r="789" spans="1:11" x14ac:dyDescent="0.25">
      <c r="A789" s="10">
        <v>834</v>
      </c>
      <c r="B789" s="10" t="s">
        <v>1555</v>
      </c>
      <c r="C789" s="10">
        <v>2025</v>
      </c>
      <c r="D789" s="16">
        <v>1.9809882023817901E+17</v>
      </c>
      <c r="E789" s="10" t="s">
        <v>1558</v>
      </c>
      <c r="F789" s="10" t="s">
        <v>1559</v>
      </c>
      <c r="G789" s="10" t="s">
        <v>9</v>
      </c>
      <c r="H789" s="11">
        <v>32587.599999999999</v>
      </c>
      <c r="I789" s="12" t="str">
        <f t="shared" si="12"/>
        <v>Vincendos</v>
      </c>
      <c r="J789" s="12" t="str">
        <f>VLOOKUP(B789,'[1]TJPE REPORTS - LISTA ENTIDADES'!$A$2:$E$249,5,0)</f>
        <v>Município de Araçoiaba</v>
      </c>
      <c r="K789" s="13">
        <f>VLOOKUP(B789,'[1]TJPE REPORTS - LISTA ENTIDADES'!$A$1:$E$249,4,0)</f>
        <v>2700110555955</v>
      </c>
    </row>
    <row r="790" spans="1:11" x14ac:dyDescent="0.25">
      <c r="A790" s="10">
        <v>835</v>
      </c>
      <c r="B790" s="10" t="s">
        <v>1560</v>
      </c>
      <c r="C790" s="10">
        <v>2025</v>
      </c>
      <c r="D790" s="16">
        <v>8.6943620248179008E+16</v>
      </c>
      <c r="E790" s="10" t="s">
        <v>1561</v>
      </c>
      <c r="F790" s="10" t="s">
        <v>1562</v>
      </c>
      <c r="G790" s="10" t="s">
        <v>9</v>
      </c>
      <c r="H790" s="11">
        <v>126711.81</v>
      </c>
      <c r="I790" s="12" t="str">
        <f t="shared" si="12"/>
        <v>Vincendos</v>
      </c>
      <c r="J790" s="12" t="str">
        <f>VLOOKUP(B790,'[1]TJPE REPORTS - LISTA ENTIDADES'!$A$2:$E$249,5,0)</f>
        <v>Município de Arcoverde</v>
      </c>
      <c r="K790" s="13">
        <f>VLOOKUP(B790,'[1]TJPE REPORTS - LISTA ENTIDADES'!$A$1:$E$249,4,0)</f>
        <v>900110556418</v>
      </c>
    </row>
    <row r="791" spans="1:11" x14ac:dyDescent="0.25">
      <c r="A791" s="10">
        <v>836</v>
      </c>
      <c r="B791" s="10" t="s">
        <v>1560</v>
      </c>
      <c r="C791" s="10">
        <v>2025</v>
      </c>
      <c r="D791" s="16">
        <v>2.4000792023817901E+17</v>
      </c>
      <c r="E791" s="10" t="s">
        <v>1563</v>
      </c>
      <c r="F791" s="10" t="s">
        <v>1564</v>
      </c>
      <c r="G791" s="10" t="s">
        <v>9</v>
      </c>
      <c r="H791" s="11">
        <v>142289.35</v>
      </c>
      <c r="I791" s="12" t="str">
        <f t="shared" si="12"/>
        <v>Vincendos</v>
      </c>
      <c r="J791" s="12" t="str">
        <f>VLOOKUP(B791,'[1]TJPE REPORTS - LISTA ENTIDADES'!$A$2:$E$249,5,0)</f>
        <v>Município de Arcoverde</v>
      </c>
      <c r="K791" s="13">
        <f>VLOOKUP(B791,'[1]TJPE REPORTS - LISTA ENTIDADES'!$A$1:$E$249,4,0)</f>
        <v>900110556418</v>
      </c>
    </row>
    <row r="792" spans="1:11" x14ac:dyDescent="0.25">
      <c r="A792" s="10">
        <v>837</v>
      </c>
      <c r="B792" s="10" t="s">
        <v>1560</v>
      </c>
      <c r="C792" s="10">
        <v>2025</v>
      </c>
      <c r="D792" s="16">
        <v>9.2478320248179008E+16</v>
      </c>
      <c r="E792" s="10" t="s">
        <v>1565</v>
      </c>
      <c r="F792" s="10" t="s">
        <v>1566</v>
      </c>
      <c r="G792" s="10" t="s">
        <v>9</v>
      </c>
      <c r="H792" s="11">
        <v>263617.74</v>
      </c>
      <c r="I792" s="12" t="str">
        <f t="shared" si="12"/>
        <v>Vincendos</v>
      </c>
      <c r="J792" s="12" t="str">
        <f>VLOOKUP(B792,'[1]TJPE REPORTS - LISTA ENTIDADES'!$A$2:$E$249,5,0)</f>
        <v>Município de Arcoverde</v>
      </c>
      <c r="K792" s="13">
        <f>VLOOKUP(B792,'[1]TJPE REPORTS - LISTA ENTIDADES'!$A$1:$E$249,4,0)</f>
        <v>900110556418</v>
      </c>
    </row>
    <row r="793" spans="1:11" x14ac:dyDescent="0.25">
      <c r="A793" s="10">
        <v>838</v>
      </c>
      <c r="B793" s="10" t="s">
        <v>1560</v>
      </c>
      <c r="C793" s="10">
        <v>2025</v>
      </c>
      <c r="D793" s="16">
        <v>1.1925712024817901E+17</v>
      </c>
      <c r="E793" s="10" t="s">
        <v>1567</v>
      </c>
      <c r="F793" s="10" t="s">
        <v>1568</v>
      </c>
      <c r="G793" s="10" t="s">
        <v>9</v>
      </c>
      <c r="H793" s="11">
        <v>179021.43</v>
      </c>
      <c r="I793" s="12" t="str">
        <f t="shared" si="12"/>
        <v>Vincendos</v>
      </c>
      <c r="J793" s="12" t="str">
        <f>VLOOKUP(B793,'[1]TJPE REPORTS - LISTA ENTIDADES'!$A$2:$E$249,5,0)</f>
        <v>Município de Arcoverde</v>
      </c>
      <c r="K793" s="13">
        <f>VLOOKUP(B793,'[1]TJPE REPORTS - LISTA ENTIDADES'!$A$1:$E$249,4,0)</f>
        <v>900110556418</v>
      </c>
    </row>
    <row r="794" spans="1:11" x14ac:dyDescent="0.25">
      <c r="A794" s="10">
        <v>839</v>
      </c>
      <c r="B794" s="10" t="s">
        <v>1560</v>
      </c>
      <c r="C794" s="10">
        <v>2025</v>
      </c>
      <c r="D794" s="16">
        <v>6.7950320248179E+16</v>
      </c>
      <c r="E794" s="10" t="s">
        <v>1569</v>
      </c>
      <c r="F794" s="10" t="s">
        <v>1570</v>
      </c>
      <c r="G794" s="10" t="s">
        <v>9</v>
      </c>
      <c r="H794" s="11">
        <v>734602.38</v>
      </c>
      <c r="I794" s="12" t="str">
        <f t="shared" si="12"/>
        <v>Vincendos</v>
      </c>
      <c r="J794" s="12" t="str">
        <f>VLOOKUP(B794,'[1]TJPE REPORTS - LISTA ENTIDADES'!$A$2:$E$249,5,0)</f>
        <v>Município de Arcoverde</v>
      </c>
      <c r="K794" s="13">
        <f>VLOOKUP(B794,'[1]TJPE REPORTS - LISTA ENTIDADES'!$A$1:$E$249,4,0)</f>
        <v>900110556418</v>
      </c>
    </row>
    <row r="795" spans="1:11" x14ac:dyDescent="0.25">
      <c r="A795" s="10">
        <v>840</v>
      </c>
      <c r="B795" s="10" t="s">
        <v>1560</v>
      </c>
      <c r="C795" s="10">
        <v>2025</v>
      </c>
      <c r="D795" s="16">
        <v>6.7968520248179E+16</v>
      </c>
      <c r="E795" s="10" t="s">
        <v>1571</v>
      </c>
      <c r="F795" s="10" t="s">
        <v>1572</v>
      </c>
      <c r="G795" s="10" t="s">
        <v>9</v>
      </c>
      <c r="H795" s="11">
        <v>734602.38</v>
      </c>
      <c r="I795" s="12" t="str">
        <f t="shared" si="12"/>
        <v>Vincendos</v>
      </c>
      <c r="J795" s="12" t="str">
        <f>VLOOKUP(B795,'[1]TJPE REPORTS - LISTA ENTIDADES'!$A$2:$E$249,5,0)</f>
        <v>Município de Arcoverde</v>
      </c>
      <c r="K795" s="13">
        <f>VLOOKUP(B795,'[1]TJPE REPORTS - LISTA ENTIDADES'!$A$1:$E$249,4,0)</f>
        <v>900110556418</v>
      </c>
    </row>
    <row r="796" spans="1:11" x14ac:dyDescent="0.25">
      <c r="A796" s="10">
        <v>841</v>
      </c>
      <c r="B796" s="10" t="s">
        <v>1560</v>
      </c>
      <c r="C796" s="10">
        <v>2025</v>
      </c>
      <c r="D796" s="16">
        <v>8.9005020248179008E+16</v>
      </c>
      <c r="E796" s="10" t="s">
        <v>1573</v>
      </c>
      <c r="F796" s="10" t="s">
        <v>1574</v>
      </c>
      <c r="G796" s="10" t="s">
        <v>9</v>
      </c>
      <c r="H796" s="11">
        <v>87655.52</v>
      </c>
      <c r="I796" s="12" t="str">
        <f t="shared" si="12"/>
        <v>Vincendos</v>
      </c>
      <c r="J796" s="12" t="str">
        <f>VLOOKUP(B796,'[1]TJPE REPORTS - LISTA ENTIDADES'!$A$2:$E$249,5,0)</f>
        <v>Município de Arcoverde</v>
      </c>
      <c r="K796" s="13">
        <f>VLOOKUP(B796,'[1]TJPE REPORTS - LISTA ENTIDADES'!$A$1:$E$249,4,0)</f>
        <v>900110556418</v>
      </c>
    </row>
    <row r="797" spans="1:11" x14ac:dyDescent="0.25">
      <c r="A797" s="10">
        <v>842</v>
      </c>
      <c r="B797" s="10" t="s">
        <v>1560</v>
      </c>
      <c r="C797" s="10">
        <v>2025</v>
      </c>
      <c r="D797" s="16">
        <v>9.2417620248179008E+16</v>
      </c>
      <c r="E797" s="10" t="s">
        <v>1575</v>
      </c>
      <c r="F797" s="10" t="s">
        <v>1576</v>
      </c>
      <c r="G797" s="10" t="s">
        <v>9</v>
      </c>
      <c r="H797" s="11">
        <v>347512.32000000001</v>
      </c>
      <c r="I797" s="12" t="str">
        <f t="shared" si="12"/>
        <v>Vincendos</v>
      </c>
      <c r="J797" s="12" t="str">
        <f>VLOOKUP(B797,'[1]TJPE REPORTS - LISTA ENTIDADES'!$A$2:$E$249,5,0)</f>
        <v>Município de Arcoverde</v>
      </c>
      <c r="K797" s="13">
        <f>VLOOKUP(B797,'[1]TJPE REPORTS - LISTA ENTIDADES'!$A$1:$E$249,4,0)</f>
        <v>900110556418</v>
      </c>
    </row>
    <row r="798" spans="1:11" x14ac:dyDescent="0.25">
      <c r="A798" s="10">
        <v>843</v>
      </c>
      <c r="B798" s="10" t="s">
        <v>1560</v>
      </c>
      <c r="C798" s="10">
        <v>2025</v>
      </c>
      <c r="D798" s="16">
        <v>1.1764612024817901E+17</v>
      </c>
      <c r="E798" s="10" t="s">
        <v>1577</v>
      </c>
      <c r="F798" s="10" t="s">
        <v>1578</v>
      </c>
      <c r="G798" s="10" t="s">
        <v>9</v>
      </c>
      <c r="H798" s="11">
        <v>179495.99</v>
      </c>
      <c r="I798" s="12" t="str">
        <f t="shared" si="12"/>
        <v>Vincendos</v>
      </c>
      <c r="J798" s="12" t="str">
        <f>VLOOKUP(B798,'[1]TJPE REPORTS - LISTA ENTIDADES'!$A$2:$E$249,5,0)</f>
        <v>Município de Arcoverde</v>
      </c>
      <c r="K798" s="13">
        <f>VLOOKUP(B798,'[1]TJPE REPORTS - LISTA ENTIDADES'!$A$1:$E$249,4,0)</f>
        <v>900110556418</v>
      </c>
    </row>
    <row r="799" spans="1:11" x14ac:dyDescent="0.25">
      <c r="A799" s="10">
        <v>844</v>
      </c>
      <c r="B799" s="10" t="s">
        <v>1579</v>
      </c>
      <c r="C799" s="10">
        <v>2022</v>
      </c>
      <c r="D799" s="16">
        <v>1.1442462021817901E+17</v>
      </c>
      <c r="E799" s="10" t="s">
        <v>1580</v>
      </c>
      <c r="F799" s="10" t="s">
        <v>1581</v>
      </c>
      <c r="G799" s="10" t="s">
        <v>9</v>
      </c>
      <c r="H799" s="11">
        <v>102177.21</v>
      </c>
      <c r="I799" s="12" t="str">
        <f t="shared" si="12"/>
        <v>Estoque em Mora</v>
      </c>
      <c r="J799" s="12" t="str">
        <f>VLOOKUP(B799,'[1]TJPE REPORTS - LISTA ENTIDADES'!$A$2:$E$249,5,0)</f>
        <v>Município de Barreiros</v>
      </c>
      <c r="K799" s="13">
        <f>VLOOKUP(B799,'[1]TJPE REPORTS - LISTA ENTIDADES'!$A$1:$E$249,4,0)</f>
        <v>4400110556788</v>
      </c>
    </row>
    <row r="800" spans="1:11" x14ac:dyDescent="0.25">
      <c r="A800" s="10">
        <v>845</v>
      </c>
      <c r="B800" s="10" t="s">
        <v>1579</v>
      </c>
      <c r="C800" s="10">
        <v>2023</v>
      </c>
      <c r="D800" s="16">
        <v>5.3736120228179E+16</v>
      </c>
      <c r="E800" s="10" t="s">
        <v>1582</v>
      </c>
      <c r="F800" s="10" t="s">
        <v>1583</v>
      </c>
      <c r="G800" s="10" t="s">
        <v>9</v>
      </c>
      <c r="H800" s="11">
        <v>39028.25</v>
      </c>
      <c r="I800" s="12" t="str">
        <f t="shared" si="12"/>
        <v>Estoque em Mora</v>
      </c>
      <c r="J800" s="12" t="str">
        <f>VLOOKUP(B800,'[1]TJPE REPORTS - LISTA ENTIDADES'!$A$2:$E$249,5,0)</f>
        <v>Município de Barreiros</v>
      </c>
      <c r="K800" s="13">
        <f>VLOOKUP(B800,'[1]TJPE REPORTS - LISTA ENTIDADES'!$A$1:$E$249,4,0)</f>
        <v>4400110556788</v>
      </c>
    </row>
    <row r="801" spans="1:11" x14ac:dyDescent="0.25">
      <c r="A801" s="10">
        <v>848</v>
      </c>
      <c r="B801" s="10" t="s">
        <v>1584</v>
      </c>
      <c r="C801" s="10">
        <v>2024</v>
      </c>
      <c r="D801" s="16">
        <v>1.6971122022817901E+17</v>
      </c>
      <c r="E801" s="10" t="s">
        <v>1585</v>
      </c>
      <c r="F801" s="10" t="s">
        <v>1586</v>
      </c>
      <c r="G801" s="10" t="s">
        <v>9</v>
      </c>
      <c r="H801" s="11">
        <v>893612.66</v>
      </c>
      <c r="I801" s="12" t="str">
        <f t="shared" si="12"/>
        <v>Estoque em Mora</v>
      </c>
      <c r="J801" s="12" t="str">
        <f>VLOOKUP(B801,'[1]TJPE REPORTS - LISTA ENTIDADES'!$A$2:$E$249,5,0)</f>
        <v>Município de Belo Jardim</v>
      </c>
      <c r="K801" s="13">
        <f>VLOOKUP(B801,'[1]TJPE REPORTS - LISTA ENTIDADES'!$A$1:$E$249,4,0)</f>
        <v>1900110558637</v>
      </c>
    </row>
    <row r="802" spans="1:11" x14ac:dyDescent="0.25">
      <c r="A802" s="10">
        <v>849</v>
      </c>
      <c r="B802" s="10" t="s">
        <v>1584</v>
      </c>
      <c r="C802" s="10">
        <v>2024</v>
      </c>
      <c r="D802" s="16">
        <v>1.6969422022817901E+17</v>
      </c>
      <c r="E802" s="10" t="s">
        <v>1587</v>
      </c>
      <c r="F802" s="10" t="s">
        <v>1588</v>
      </c>
      <c r="G802" s="10" t="s">
        <v>9</v>
      </c>
      <c r="H802" s="11">
        <v>908709.93</v>
      </c>
      <c r="I802" s="12" t="str">
        <f t="shared" si="12"/>
        <v>Estoque em Mora</v>
      </c>
      <c r="J802" s="12" t="str">
        <f>VLOOKUP(B802,'[1]TJPE REPORTS - LISTA ENTIDADES'!$A$2:$E$249,5,0)</f>
        <v>Município de Belo Jardim</v>
      </c>
      <c r="K802" s="13">
        <f>VLOOKUP(B802,'[1]TJPE REPORTS - LISTA ENTIDADES'!$A$1:$E$249,4,0)</f>
        <v>1900110558637</v>
      </c>
    </row>
    <row r="803" spans="1:11" x14ac:dyDescent="0.25">
      <c r="A803" s="10">
        <v>850</v>
      </c>
      <c r="B803" s="10" t="s">
        <v>1584</v>
      </c>
      <c r="C803" s="10">
        <v>2024</v>
      </c>
      <c r="D803" s="16">
        <v>1.6960802022817901E+17</v>
      </c>
      <c r="E803" s="10" t="s">
        <v>1589</v>
      </c>
      <c r="F803" s="10" t="s">
        <v>1590</v>
      </c>
      <c r="G803" s="10" t="s">
        <v>9</v>
      </c>
      <c r="H803" s="11">
        <v>908709.93</v>
      </c>
      <c r="I803" s="12" t="str">
        <f t="shared" si="12"/>
        <v>Estoque em Mora</v>
      </c>
      <c r="J803" s="12" t="str">
        <f>VLOOKUP(B803,'[1]TJPE REPORTS - LISTA ENTIDADES'!$A$2:$E$249,5,0)</f>
        <v>Município de Belo Jardim</v>
      </c>
      <c r="K803" s="13">
        <f>VLOOKUP(B803,'[1]TJPE REPORTS - LISTA ENTIDADES'!$A$1:$E$249,4,0)</f>
        <v>1900110558637</v>
      </c>
    </row>
    <row r="804" spans="1:11" x14ac:dyDescent="0.25">
      <c r="A804" s="10">
        <v>851</v>
      </c>
      <c r="B804" s="10" t="s">
        <v>1584</v>
      </c>
      <c r="C804" s="10">
        <v>2024</v>
      </c>
      <c r="D804" s="16">
        <v>1.0637520238179E+16</v>
      </c>
      <c r="E804" s="10" t="s">
        <v>1272</v>
      </c>
      <c r="F804" s="10" t="s">
        <v>1273</v>
      </c>
      <c r="G804" s="10" t="s">
        <v>9</v>
      </c>
      <c r="H804" s="11">
        <v>69547.89</v>
      </c>
      <c r="I804" s="12" t="str">
        <f t="shared" si="12"/>
        <v>Estoque em Mora</v>
      </c>
      <c r="J804" s="12" t="str">
        <f>VLOOKUP(B804,'[1]TJPE REPORTS - LISTA ENTIDADES'!$A$2:$E$249,5,0)</f>
        <v>Município de Belo Jardim</v>
      </c>
      <c r="K804" s="13">
        <f>VLOOKUP(B804,'[1]TJPE REPORTS - LISTA ENTIDADES'!$A$1:$E$249,4,0)</f>
        <v>1900110558637</v>
      </c>
    </row>
    <row r="805" spans="1:11" x14ac:dyDescent="0.25">
      <c r="A805" s="10">
        <v>852</v>
      </c>
      <c r="B805" s="10" t="s">
        <v>1584</v>
      </c>
      <c r="C805" s="10">
        <v>2024</v>
      </c>
      <c r="D805" s="16">
        <v>1.6327620238179E+16</v>
      </c>
      <c r="E805" s="10" t="s">
        <v>1211</v>
      </c>
      <c r="F805" s="10" t="s">
        <v>1212</v>
      </c>
      <c r="G805" s="10" t="s">
        <v>9</v>
      </c>
      <c r="H805" s="11">
        <v>305856.86</v>
      </c>
      <c r="I805" s="12" t="str">
        <f t="shared" si="12"/>
        <v>Estoque em Mora</v>
      </c>
      <c r="J805" s="12" t="str">
        <f>VLOOKUP(B805,'[1]TJPE REPORTS - LISTA ENTIDADES'!$A$2:$E$249,5,0)</f>
        <v>Município de Belo Jardim</v>
      </c>
      <c r="K805" s="13">
        <f>VLOOKUP(B805,'[1]TJPE REPORTS - LISTA ENTIDADES'!$A$1:$E$249,4,0)</f>
        <v>1900110558637</v>
      </c>
    </row>
    <row r="806" spans="1:11" x14ac:dyDescent="0.25">
      <c r="A806" s="10">
        <v>853</v>
      </c>
      <c r="B806" s="10" t="s">
        <v>1584</v>
      </c>
      <c r="C806" s="10">
        <v>2024</v>
      </c>
      <c r="D806" s="16">
        <v>1.1762920238179E+16</v>
      </c>
      <c r="E806" s="10" t="s">
        <v>1591</v>
      </c>
      <c r="F806" s="10" t="s">
        <v>1592</v>
      </c>
      <c r="G806" s="10" t="s">
        <v>9</v>
      </c>
      <c r="H806" s="11">
        <v>76055.929999999993</v>
      </c>
      <c r="I806" s="12" t="str">
        <f t="shared" si="12"/>
        <v>Estoque em Mora</v>
      </c>
      <c r="J806" s="12" t="str">
        <f>VLOOKUP(B806,'[1]TJPE REPORTS - LISTA ENTIDADES'!$A$2:$E$249,5,0)</f>
        <v>Município de Belo Jardim</v>
      </c>
      <c r="K806" s="13">
        <f>VLOOKUP(B806,'[1]TJPE REPORTS - LISTA ENTIDADES'!$A$1:$E$249,4,0)</f>
        <v>1900110558637</v>
      </c>
    </row>
    <row r="807" spans="1:11" x14ac:dyDescent="0.25">
      <c r="A807" s="10">
        <v>854</v>
      </c>
      <c r="B807" s="10" t="s">
        <v>1584</v>
      </c>
      <c r="C807" s="10">
        <v>2025</v>
      </c>
      <c r="D807" s="16">
        <v>2.0519112023817901E+17</v>
      </c>
      <c r="E807" s="10" t="s">
        <v>1593</v>
      </c>
      <c r="F807" s="10" t="s">
        <v>1594</v>
      </c>
      <c r="G807" s="10" t="s">
        <v>9</v>
      </c>
      <c r="H807" s="11">
        <v>139075.20000000001</v>
      </c>
      <c r="I807" s="12" t="str">
        <f t="shared" si="12"/>
        <v>Vincendos</v>
      </c>
      <c r="J807" s="12" t="str">
        <f>VLOOKUP(B807,'[1]TJPE REPORTS - LISTA ENTIDADES'!$A$2:$E$249,5,0)</f>
        <v>Município de Belo Jardim</v>
      </c>
      <c r="K807" s="13">
        <f>VLOOKUP(B807,'[1]TJPE REPORTS - LISTA ENTIDADES'!$A$1:$E$249,4,0)</f>
        <v>1900110558637</v>
      </c>
    </row>
    <row r="808" spans="1:11" x14ac:dyDescent="0.25">
      <c r="A808" s="10">
        <v>855</v>
      </c>
      <c r="B808" s="10" t="s">
        <v>1584</v>
      </c>
      <c r="C808" s="10">
        <v>2025</v>
      </c>
      <c r="D808" s="16">
        <v>2.1349742023817901E+17</v>
      </c>
      <c r="E808" s="10" t="s">
        <v>1595</v>
      </c>
      <c r="F808" s="10" t="s">
        <v>1596</v>
      </c>
      <c r="G808" s="10" t="s">
        <v>9</v>
      </c>
      <c r="H808" s="11">
        <v>97810.13</v>
      </c>
      <c r="I808" s="12" t="str">
        <f t="shared" si="12"/>
        <v>Vincendos</v>
      </c>
      <c r="J808" s="12" t="str">
        <f>VLOOKUP(B808,'[1]TJPE REPORTS - LISTA ENTIDADES'!$A$2:$E$249,5,0)</f>
        <v>Município de Belo Jardim</v>
      </c>
      <c r="K808" s="13">
        <f>VLOOKUP(B808,'[1]TJPE REPORTS - LISTA ENTIDADES'!$A$1:$E$249,4,0)</f>
        <v>1900110558637</v>
      </c>
    </row>
    <row r="809" spans="1:11" x14ac:dyDescent="0.25">
      <c r="A809" s="10">
        <v>856</v>
      </c>
      <c r="B809" s="10" t="s">
        <v>1584</v>
      </c>
      <c r="C809" s="10">
        <v>2025</v>
      </c>
      <c r="D809" s="16">
        <v>1.9813282023817901E+17</v>
      </c>
      <c r="E809" s="10" t="s">
        <v>1597</v>
      </c>
      <c r="F809" s="10" t="s">
        <v>1598</v>
      </c>
      <c r="G809" s="10" t="s">
        <v>9</v>
      </c>
      <c r="H809" s="11">
        <v>469744.19</v>
      </c>
      <c r="I809" s="12" t="str">
        <f t="shared" si="12"/>
        <v>Vincendos</v>
      </c>
      <c r="J809" s="12" t="str">
        <f>VLOOKUP(B809,'[1]TJPE REPORTS - LISTA ENTIDADES'!$A$2:$E$249,5,0)</f>
        <v>Município de Belo Jardim</v>
      </c>
      <c r="K809" s="13">
        <f>VLOOKUP(B809,'[1]TJPE REPORTS - LISTA ENTIDADES'!$A$1:$E$249,4,0)</f>
        <v>1900110558637</v>
      </c>
    </row>
    <row r="810" spans="1:11" x14ac:dyDescent="0.25">
      <c r="A810" s="10">
        <v>857</v>
      </c>
      <c r="B810" s="10" t="s">
        <v>1584</v>
      </c>
      <c r="C810" s="10">
        <v>2025</v>
      </c>
      <c r="D810" s="16">
        <v>2.1301182023817901E+17</v>
      </c>
      <c r="E810" s="10" t="s">
        <v>1599</v>
      </c>
      <c r="F810" s="10" t="s">
        <v>1600</v>
      </c>
      <c r="G810" s="10" t="s">
        <v>9</v>
      </c>
      <c r="H810" s="11">
        <v>223108.88</v>
      </c>
      <c r="I810" s="12" t="str">
        <f t="shared" si="12"/>
        <v>Vincendos</v>
      </c>
      <c r="J810" s="12" t="str">
        <f>VLOOKUP(B810,'[1]TJPE REPORTS - LISTA ENTIDADES'!$A$2:$E$249,5,0)</f>
        <v>Município de Belo Jardim</v>
      </c>
      <c r="K810" s="13">
        <f>VLOOKUP(B810,'[1]TJPE REPORTS - LISTA ENTIDADES'!$A$1:$E$249,4,0)</f>
        <v>1900110558637</v>
      </c>
    </row>
    <row r="811" spans="1:11" x14ac:dyDescent="0.25">
      <c r="A811" s="10">
        <v>858</v>
      </c>
      <c r="B811" s="10" t="s">
        <v>1584</v>
      </c>
      <c r="C811" s="10">
        <v>2025</v>
      </c>
      <c r="D811" s="16">
        <v>2.1299482023817901E+17</v>
      </c>
      <c r="E811" s="10" t="s">
        <v>1601</v>
      </c>
      <c r="F811" s="10" t="s">
        <v>1602</v>
      </c>
      <c r="G811" s="10" t="s">
        <v>9</v>
      </c>
      <c r="H811" s="11">
        <v>223108.88</v>
      </c>
      <c r="I811" s="12" t="str">
        <f t="shared" si="12"/>
        <v>Vincendos</v>
      </c>
      <c r="J811" s="12" t="str">
        <f>VLOOKUP(B811,'[1]TJPE REPORTS - LISTA ENTIDADES'!$A$2:$E$249,5,0)</f>
        <v>Município de Belo Jardim</v>
      </c>
      <c r="K811" s="13">
        <f>VLOOKUP(B811,'[1]TJPE REPORTS - LISTA ENTIDADES'!$A$1:$E$249,4,0)</f>
        <v>1900110558637</v>
      </c>
    </row>
    <row r="812" spans="1:11" x14ac:dyDescent="0.25">
      <c r="A812" s="10">
        <v>859</v>
      </c>
      <c r="B812" s="10" t="s">
        <v>1584</v>
      </c>
      <c r="C812" s="10">
        <v>2025</v>
      </c>
      <c r="D812" s="16">
        <v>2.1280422023817901E+17</v>
      </c>
      <c r="E812" s="10" t="s">
        <v>1603</v>
      </c>
      <c r="F812" s="10" t="s">
        <v>1604</v>
      </c>
      <c r="G812" s="10" t="s">
        <v>9</v>
      </c>
      <c r="H812" s="11">
        <v>69943.5</v>
      </c>
      <c r="I812" s="12" t="str">
        <f t="shared" si="12"/>
        <v>Vincendos</v>
      </c>
      <c r="J812" s="12" t="str">
        <f>VLOOKUP(B812,'[1]TJPE REPORTS - LISTA ENTIDADES'!$A$2:$E$249,5,0)</f>
        <v>Município de Belo Jardim</v>
      </c>
      <c r="K812" s="13">
        <f>VLOOKUP(B812,'[1]TJPE REPORTS - LISTA ENTIDADES'!$A$1:$E$249,4,0)</f>
        <v>1900110558637</v>
      </c>
    </row>
    <row r="813" spans="1:11" x14ac:dyDescent="0.25">
      <c r="A813" s="10">
        <v>860</v>
      </c>
      <c r="B813" s="10" t="s">
        <v>1584</v>
      </c>
      <c r="C813" s="10">
        <v>2025</v>
      </c>
      <c r="D813" s="16">
        <v>2.1263062023817901E+17</v>
      </c>
      <c r="E813" s="10" t="s">
        <v>1605</v>
      </c>
      <c r="F813" s="10" t="s">
        <v>1606</v>
      </c>
      <c r="G813" s="10" t="s">
        <v>9</v>
      </c>
      <c r="H813" s="11">
        <v>137410.79</v>
      </c>
      <c r="I813" s="12" t="str">
        <f t="shared" si="12"/>
        <v>Vincendos</v>
      </c>
      <c r="J813" s="12" t="str">
        <f>VLOOKUP(B813,'[1]TJPE REPORTS - LISTA ENTIDADES'!$A$2:$E$249,5,0)</f>
        <v>Município de Belo Jardim</v>
      </c>
      <c r="K813" s="13">
        <f>VLOOKUP(B813,'[1]TJPE REPORTS - LISTA ENTIDADES'!$A$1:$E$249,4,0)</f>
        <v>1900110558637</v>
      </c>
    </row>
    <row r="814" spans="1:11" x14ac:dyDescent="0.25">
      <c r="A814" s="10">
        <v>861</v>
      </c>
      <c r="B814" s="10" t="s">
        <v>1584</v>
      </c>
      <c r="C814" s="10">
        <v>2025</v>
      </c>
      <c r="D814" s="16">
        <v>2.4567132023817901E+17</v>
      </c>
      <c r="E814" s="10" t="s">
        <v>1607</v>
      </c>
      <c r="F814" s="10" t="s">
        <v>1608</v>
      </c>
      <c r="G814" s="10" t="s">
        <v>9</v>
      </c>
      <c r="H814" s="11">
        <v>32281.65</v>
      </c>
      <c r="I814" s="12" t="str">
        <f t="shared" si="12"/>
        <v>Vincendos</v>
      </c>
      <c r="J814" s="12" t="str">
        <f>VLOOKUP(B814,'[1]TJPE REPORTS - LISTA ENTIDADES'!$A$2:$E$249,5,0)</f>
        <v>Município de Belo Jardim</v>
      </c>
      <c r="K814" s="13">
        <f>VLOOKUP(B814,'[1]TJPE REPORTS - LISTA ENTIDADES'!$A$1:$E$249,4,0)</f>
        <v>1900110558637</v>
      </c>
    </row>
    <row r="815" spans="1:11" x14ac:dyDescent="0.25">
      <c r="A815" s="10">
        <v>862</v>
      </c>
      <c r="B815" s="10" t="s">
        <v>1584</v>
      </c>
      <c r="C815" s="10">
        <v>2025</v>
      </c>
      <c r="D815" s="16">
        <v>2.3895052023817901E+17</v>
      </c>
      <c r="E815" s="10" t="s">
        <v>1609</v>
      </c>
      <c r="F815" s="10" t="s">
        <v>1610</v>
      </c>
      <c r="G815" s="10" t="s">
        <v>9</v>
      </c>
      <c r="H815" s="11">
        <v>275092.15999999997</v>
      </c>
      <c r="I815" s="12" t="str">
        <f t="shared" si="12"/>
        <v>Vincendos</v>
      </c>
      <c r="J815" s="12" t="str">
        <f>VLOOKUP(B815,'[1]TJPE REPORTS - LISTA ENTIDADES'!$A$2:$E$249,5,0)</f>
        <v>Município de Belo Jardim</v>
      </c>
      <c r="K815" s="13">
        <f>VLOOKUP(B815,'[1]TJPE REPORTS - LISTA ENTIDADES'!$A$1:$E$249,4,0)</f>
        <v>1900110558637</v>
      </c>
    </row>
    <row r="816" spans="1:11" x14ac:dyDescent="0.25">
      <c r="A816" s="10">
        <v>863</v>
      </c>
      <c r="B816" s="10" t="s">
        <v>1584</v>
      </c>
      <c r="C816" s="10">
        <v>2025</v>
      </c>
      <c r="D816" s="16">
        <v>3.9881020248179E+16</v>
      </c>
      <c r="E816" s="10" t="s">
        <v>1611</v>
      </c>
      <c r="F816" s="10" t="s">
        <v>1612</v>
      </c>
      <c r="G816" s="10" t="s">
        <v>9</v>
      </c>
      <c r="H816" s="11">
        <v>401973.91</v>
      </c>
      <c r="I816" s="12" t="str">
        <f t="shared" si="12"/>
        <v>Vincendos</v>
      </c>
      <c r="J816" s="12" t="str">
        <f>VLOOKUP(B816,'[1]TJPE REPORTS - LISTA ENTIDADES'!$A$2:$E$249,5,0)</f>
        <v>Município de Belo Jardim</v>
      </c>
      <c r="K816" s="13">
        <f>VLOOKUP(B816,'[1]TJPE REPORTS - LISTA ENTIDADES'!$A$1:$E$249,4,0)</f>
        <v>1900110558637</v>
      </c>
    </row>
    <row r="817" spans="1:11" x14ac:dyDescent="0.25">
      <c r="A817" s="10">
        <v>864</v>
      </c>
      <c r="B817" s="10" t="s">
        <v>1584</v>
      </c>
      <c r="C817" s="10">
        <v>2025</v>
      </c>
      <c r="D817" s="16">
        <v>4.2462020248179E+16</v>
      </c>
      <c r="E817" s="10" t="s">
        <v>1613</v>
      </c>
      <c r="F817" s="10" t="s">
        <v>1614</v>
      </c>
      <c r="G817" s="10" t="s">
        <v>9</v>
      </c>
      <c r="H817" s="11">
        <v>133866.93</v>
      </c>
      <c r="I817" s="12" t="str">
        <f t="shared" si="12"/>
        <v>Vincendos</v>
      </c>
      <c r="J817" s="12" t="str">
        <f>VLOOKUP(B817,'[1]TJPE REPORTS - LISTA ENTIDADES'!$A$2:$E$249,5,0)</f>
        <v>Município de Belo Jardim</v>
      </c>
      <c r="K817" s="13">
        <f>VLOOKUP(B817,'[1]TJPE REPORTS - LISTA ENTIDADES'!$A$1:$E$249,4,0)</f>
        <v>1900110558637</v>
      </c>
    </row>
    <row r="818" spans="1:11" x14ac:dyDescent="0.25">
      <c r="A818" s="10">
        <v>865</v>
      </c>
      <c r="B818" s="10" t="s">
        <v>1584</v>
      </c>
      <c r="C818" s="10">
        <v>2025</v>
      </c>
      <c r="D818" s="16">
        <v>8.8537620248179008E+16</v>
      </c>
      <c r="E818" s="10" t="s">
        <v>1615</v>
      </c>
      <c r="F818" s="10" t="s">
        <v>1616</v>
      </c>
      <c r="G818" s="10" t="s">
        <v>9</v>
      </c>
      <c r="H818" s="11">
        <v>34538.99</v>
      </c>
      <c r="I818" s="12" t="str">
        <f t="shared" si="12"/>
        <v>Vincendos</v>
      </c>
      <c r="J818" s="12" t="str">
        <f>VLOOKUP(B818,'[1]TJPE REPORTS - LISTA ENTIDADES'!$A$2:$E$249,5,0)</f>
        <v>Município de Belo Jardim</v>
      </c>
      <c r="K818" s="13">
        <f>VLOOKUP(B818,'[1]TJPE REPORTS - LISTA ENTIDADES'!$A$1:$E$249,4,0)</f>
        <v>1900110558637</v>
      </c>
    </row>
    <row r="819" spans="1:11" x14ac:dyDescent="0.25">
      <c r="A819" s="10">
        <v>866</v>
      </c>
      <c r="B819" s="10" t="s">
        <v>1584</v>
      </c>
      <c r="C819" s="10">
        <v>2025</v>
      </c>
      <c r="D819" s="16">
        <v>1.0523522024817901E+17</v>
      </c>
      <c r="E819" s="10" t="s">
        <v>1617</v>
      </c>
      <c r="F819" s="10" t="s">
        <v>1618</v>
      </c>
      <c r="G819" s="10" t="s">
        <v>9</v>
      </c>
      <c r="H819" s="11">
        <v>45109.4</v>
      </c>
      <c r="I819" s="12" t="str">
        <f t="shared" si="12"/>
        <v>Vincendos</v>
      </c>
      <c r="J819" s="12" t="str">
        <f>VLOOKUP(B819,'[1]TJPE REPORTS - LISTA ENTIDADES'!$A$2:$E$249,5,0)</f>
        <v>Município de Belo Jardim</v>
      </c>
      <c r="K819" s="13">
        <f>VLOOKUP(B819,'[1]TJPE REPORTS - LISTA ENTIDADES'!$A$1:$E$249,4,0)</f>
        <v>1900110558637</v>
      </c>
    </row>
    <row r="820" spans="1:11" x14ac:dyDescent="0.25">
      <c r="A820" s="10">
        <v>867</v>
      </c>
      <c r="B820" s="10" t="s">
        <v>1584</v>
      </c>
      <c r="C820" s="10">
        <v>2025</v>
      </c>
      <c r="D820" s="16">
        <v>1.0592842024817901E+17</v>
      </c>
      <c r="E820" s="10" t="s">
        <v>1619</v>
      </c>
      <c r="F820" s="10" t="s">
        <v>1620</v>
      </c>
      <c r="G820" s="10" t="s">
        <v>9</v>
      </c>
      <c r="H820" s="11">
        <v>21289.24</v>
      </c>
      <c r="I820" s="12" t="str">
        <f t="shared" si="12"/>
        <v>Vincendos</v>
      </c>
      <c r="J820" s="12" t="str">
        <f>VLOOKUP(B820,'[1]TJPE REPORTS - LISTA ENTIDADES'!$A$2:$E$249,5,0)</f>
        <v>Município de Belo Jardim</v>
      </c>
      <c r="K820" s="13">
        <f>VLOOKUP(B820,'[1]TJPE REPORTS - LISTA ENTIDADES'!$A$1:$E$249,4,0)</f>
        <v>1900110558637</v>
      </c>
    </row>
    <row r="821" spans="1:11" x14ac:dyDescent="0.25">
      <c r="A821" s="10">
        <v>868</v>
      </c>
      <c r="B821" s="10" t="s">
        <v>1584</v>
      </c>
      <c r="C821" s="10">
        <v>2025</v>
      </c>
      <c r="D821" s="16">
        <v>1.0591022024817901E+17</v>
      </c>
      <c r="E821" s="10" t="s">
        <v>1621</v>
      </c>
      <c r="F821" s="10" t="s">
        <v>1622</v>
      </c>
      <c r="G821" s="10" t="s">
        <v>9</v>
      </c>
      <c r="H821" s="11">
        <v>269920.2</v>
      </c>
      <c r="I821" s="12" t="str">
        <f t="shared" si="12"/>
        <v>Vincendos</v>
      </c>
      <c r="J821" s="12" t="str">
        <f>VLOOKUP(B821,'[1]TJPE REPORTS - LISTA ENTIDADES'!$A$2:$E$249,5,0)</f>
        <v>Município de Belo Jardim</v>
      </c>
      <c r="K821" s="13">
        <f>VLOOKUP(B821,'[1]TJPE REPORTS - LISTA ENTIDADES'!$A$1:$E$249,4,0)</f>
        <v>1900110558637</v>
      </c>
    </row>
    <row r="822" spans="1:11" x14ac:dyDescent="0.25">
      <c r="A822" s="10">
        <v>869</v>
      </c>
      <c r="B822" s="10" t="s">
        <v>1584</v>
      </c>
      <c r="C822" s="10">
        <v>2025</v>
      </c>
      <c r="D822" s="16">
        <v>1.0594542024817901E+17</v>
      </c>
      <c r="E822" s="10" t="s">
        <v>1623</v>
      </c>
      <c r="F822" s="10" t="s">
        <v>1624</v>
      </c>
      <c r="G822" s="10" t="s">
        <v>9</v>
      </c>
      <c r="H822" s="11">
        <v>64503.95</v>
      </c>
      <c r="I822" s="12" t="str">
        <f t="shared" si="12"/>
        <v>Vincendos</v>
      </c>
      <c r="J822" s="12" t="str">
        <f>VLOOKUP(B822,'[1]TJPE REPORTS - LISTA ENTIDADES'!$A$2:$E$249,5,0)</f>
        <v>Município de Belo Jardim</v>
      </c>
      <c r="K822" s="13">
        <f>VLOOKUP(B822,'[1]TJPE REPORTS - LISTA ENTIDADES'!$A$1:$E$249,4,0)</f>
        <v>1900110558637</v>
      </c>
    </row>
    <row r="823" spans="1:11" x14ac:dyDescent="0.25">
      <c r="A823" s="10">
        <v>870</v>
      </c>
      <c r="B823" s="10" t="s">
        <v>1584</v>
      </c>
      <c r="C823" s="10">
        <v>2025</v>
      </c>
      <c r="D823" s="16">
        <v>1.3603242024817901E+17</v>
      </c>
      <c r="E823" s="10" t="s">
        <v>1625</v>
      </c>
      <c r="F823" s="10" t="s">
        <v>1626</v>
      </c>
      <c r="G823" s="10" t="s">
        <v>9</v>
      </c>
      <c r="H823" s="11">
        <v>34530.879999999997</v>
      </c>
      <c r="I823" s="12" t="str">
        <f t="shared" si="12"/>
        <v>Vincendos</v>
      </c>
      <c r="J823" s="12" t="str">
        <f>VLOOKUP(B823,'[1]TJPE REPORTS - LISTA ENTIDADES'!$A$2:$E$249,5,0)</f>
        <v>Município de Belo Jardim</v>
      </c>
      <c r="K823" s="13">
        <f>VLOOKUP(B823,'[1]TJPE REPORTS - LISTA ENTIDADES'!$A$1:$E$249,4,0)</f>
        <v>1900110558637</v>
      </c>
    </row>
    <row r="824" spans="1:11" x14ac:dyDescent="0.25">
      <c r="A824" s="10">
        <v>871</v>
      </c>
      <c r="B824" s="10" t="s">
        <v>1584</v>
      </c>
      <c r="C824" s="10">
        <v>2025</v>
      </c>
      <c r="D824" s="16">
        <v>1.3735812024817901E+17</v>
      </c>
      <c r="E824" s="10" t="s">
        <v>1613</v>
      </c>
      <c r="F824" s="10" t="s">
        <v>1614</v>
      </c>
      <c r="G824" s="10" t="s">
        <v>9</v>
      </c>
      <c r="H824" s="11">
        <v>61378.77</v>
      </c>
      <c r="I824" s="12" t="str">
        <f t="shared" si="12"/>
        <v>Vincendos</v>
      </c>
      <c r="J824" s="12" t="str">
        <f>VLOOKUP(B824,'[1]TJPE REPORTS - LISTA ENTIDADES'!$A$2:$E$249,5,0)</f>
        <v>Município de Belo Jardim</v>
      </c>
      <c r="K824" s="13">
        <f>VLOOKUP(B824,'[1]TJPE REPORTS - LISTA ENTIDADES'!$A$1:$E$249,4,0)</f>
        <v>1900110558637</v>
      </c>
    </row>
    <row r="825" spans="1:11" x14ac:dyDescent="0.25">
      <c r="A825" s="10">
        <v>872</v>
      </c>
      <c r="B825" s="10" t="s">
        <v>1584</v>
      </c>
      <c r="C825" s="10">
        <v>2025</v>
      </c>
      <c r="D825" s="16">
        <v>1.6697142023817901E+17</v>
      </c>
      <c r="E825" s="10" t="s">
        <v>1627</v>
      </c>
      <c r="F825" s="10" t="s">
        <v>1628</v>
      </c>
      <c r="G825" s="10" t="s">
        <v>9</v>
      </c>
      <c r="H825" s="11">
        <v>93687.11</v>
      </c>
      <c r="I825" s="12" t="str">
        <f t="shared" si="12"/>
        <v>Vincendos</v>
      </c>
      <c r="J825" s="12" t="str">
        <f>VLOOKUP(B825,'[1]TJPE REPORTS - LISTA ENTIDADES'!$A$2:$E$249,5,0)</f>
        <v>Município de Belo Jardim</v>
      </c>
      <c r="K825" s="13">
        <f>VLOOKUP(B825,'[1]TJPE REPORTS - LISTA ENTIDADES'!$A$1:$E$249,4,0)</f>
        <v>1900110558637</v>
      </c>
    </row>
    <row r="826" spans="1:11" x14ac:dyDescent="0.25">
      <c r="A826" s="10">
        <v>873</v>
      </c>
      <c r="B826" s="10" t="s">
        <v>1584</v>
      </c>
      <c r="C826" s="10">
        <v>2025</v>
      </c>
      <c r="D826" s="16">
        <v>1.6690222023817901E+17</v>
      </c>
      <c r="E826" s="10" t="s">
        <v>1629</v>
      </c>
      <c r="F826" s="10" t="s">
        <v>1630</v>
      </c>
      <c r="G826" s="10" t="s">
        <v>9</v>
      </c>
      <c r="H826" s="11">
        <v>73831.600000000006</v>
      </c>
      <c r="I826" s="12" t="str">
        <f t="shared" si="12"/>
        <v>Vincendos</v>
      </c>
      <c r="J826" s="12" t="str">
        <f>VLOOKUP(B826,'[1]TJPE REPORTS - LISTA ENTIDADES'!$A$2:$E$249,5,0)</f>
        <v>Município de Belo Jardim</v>
      </c>
      <c r="K826" s="13">
        <f>VLOOKUP(B826,'[1]TJPE REPORTS - LISTA ENTIDADES'!$A$1:$E$249,4,0)</f>
        <v>1900110558637</v>
      </c>
    </row>
    <row r="827" spans="1:11" x14ac:dyDescent="0.25">
      <c r="A827" s="10">
        <v>874</v>
      </c>
      <c r="B827" s="10" t="s">
        <v>1584</v>
      </c>
      <c r="C827" s="10">
        <v>2025</v>
      </c>
      <c r="D827" s="16">
        <v>3.9647920248179E+16</v>
      </c>
      <c r="E827" s="10" t="s">
        <v>1631</v>
      </c>
      <c r="F827" s="10" t="s">
        <v>1632</v>
      </c>
      <c r="G827" s="10" t="s">
        <v>9</v>
      </c>
      <c r="H827" s="11">
        <v>60556.43</v>
      </c>
      <c r="I827" s="12" t="str">
        <f t="shared" si="12"/>
        <v>Vincendos</v>
      </c>
      <c r="J827" s="12" t="str">
        <f>VLOOKUP(B827,'[1]TJPE REPORTS - LISTA ENTIDADES'!$A$2:$E$249,5,0)</f>
        <v>Município de Belo Jardim</v>
      </c>
      <c r="K827" s="13">
        <f>VLOOKUP(B827,'[1]TJPE REPORTS - LISTA ENTIDADES'!$A$1:$E$249,4,0)</f>
        <v>1900110558637</v>
      </c>
    </row>
    <row r="828" spans="1:11" x14ac:dyDescent="0.25">
      <c r="A828" s="10">
        <v>875</v>
      </c>
      <c r="B828" s="10" t="s">
        <v>1633</v>
      </c>
      <c r="C828" s="10">
        <v>2023</v>
      </c>
      <c r="D828" s="16">
        <v>1.5694922021817901E+17</v>
      </c>
      <c r="E828" s="10" t="s">
        <v>1634</v>
      </c>
      <c r="F828" s="10" t="s">
        <v>1635</v>
      </c>
      <c r="G828" s="10" t="s">
        <v>9</v>
      </c>
      <c r="H828" s="11">
        <v>67125</v>
      </c>
      <c r="I828" s="12" t="str">
        <f t="shared" si="12"/>
        <v>Estoque em Mora</v>
      </c>
      <c r="J828" s="12" t="str">
        <f>VLOOKUP(B828,'[1]TJPE REPORTS - LISTA ENTIDADES'!$A$2:$E$249,5,0)</f>
        <v>Município de Belém de Maria</v>
      </c>
      <c r="K828" s="13">
        <f>VLOOKUP(B828,'[1]TJPE REPORTS - LISTA ENTIDADES'!$A$1:$E$249,4,0)</f>
        <v>2000110556940</v>
      </c>
    </row>
    <row r="829" spans="1:11" x14ac:dyDescent="0.25">
      <c r="A829" s="10">
        <v>876</v>
      </c>
      <c r="B829" s="10" t="s">
        <v>1633</v>
      </c>
      <c r="C829" s="10">
        <v>2024</v>
      </c>
      <c r="D829" s="16">
        <v>1.2161120238179E+16</v>
      </c>
      <c r="E829" s="10" t="s">
        <v>1636</v>
      </c>
      <c r="F829" s="10" t="s">
        <v>1637</v>
      </c>
      <c r="G829" s="10" t="s">
        <v>9</v>
      </c>
      <c r="H829" s="11">
        <v>40742.239999999998</v>
      </c>
      <c r="I829" s="12" t="str">
        <f t="shared" si="12"/>
        <v>Estoque em Mora</v>
      </c>
      <c r="J829" s="12" t="str">
        <f>VLOOKUP(B829,'[1]TJPE REPORTS - LISTA ENTIDADES'!$A$2:$E$249,5,0)</f>
        <v>Município de Belém de Maria</v>
      </c>
      <c r="K829" s="13">
        <f>VLOOKUP(B829,'[1]TJPE REPORTS - LISTA ENTIDADES'!$A$1:$E$249,4,0)</f>
        <v>2000110556940</v>
      </c>
    </row>
    <row r="830" spans="1:11" x14ac:dyDescent="0.25">
      <c r="A830" s="10">
        <v>877</v>
      </c>
      <c r="B830" s="10" t="s">
        <v>1633</v>
      </c>
      <c r="C830" s="10">
        <v>2024</v>
      </c>
      <c r="D830" s="16">
        <v>5.5023220238179E+16</v>
      </c>
      <c r="E830" s="10" t="s">
        <v>1638</v>
      </c>
      <c r="F830" s="10" t="s">
        <v>1639</v>
      </c>
      <c r="G830" s="10" t="s">
        <v>9</v>
      </c>
      <c r="H830" s="11">
        <v>81836.800000000003</v>
      </c>
      <c r="I830" s="12" t="str">
        <f t="shared" si="12"/>
        <v>Estoque em Mora</v>
      </c>
      <c r="J830" s="12" t="str">
        <f>VLOOKUP(B830,'[1]TJPE REPORTS - LISTA ENTIDADES'!$A$2:$E$249,5,0)</f>
        <v>Município de Belém de Maria</v>
      </c>
      <c r="K830" s="13">
        <f>VLOOKUP(B830,'[1]TJPE REPORTS - LISTA ENTIDADES'!$A$1:$E$249,4,0)</f>
        <v>2000110556940</v>
      </c>
    </row>
    <row r="831" spans="1:11" x14ac:dyDescent="0.25">
      <c r="A831" s="10">
        <v>880</v>
      </c>
      <c r="B831" s="10" t="s">
        <v>1640</v>
      </c>
      <c r="C831" s="10">
        <v>2025</v>
      </c>
      <c r="D831" s="16">
        <v>2.8986420248179E+16</v>
      </c>
      <c r="E831" s="10" t="s">
        <v>1641</v>
      </c>
      <c r="F831" s="10" t="s">
        <v>1642</v>
      </c>
      <c r="G831" s="10" t="s">
        <v>9</v>
      </c>
      <c r="H831" s="11">
        <v>39545.83</v>
      </c>
      <c r="I831" s="12" t="str">
        <f t="shared" si="12"/>
        <v>Vincendos</v>
      </c>
      <c r="J831" s="12" t="str">
        <f>VLOOKUP(B831,'[1]TJPE REPORTS - LISTA ENTIDADES'!$A$2:$E$249,5,0)</f>
        <v>Município de Betânia</v>
      </c>
      <c r="K831" s="13">
        <f>VLOOKUP(B831,'[1]TJPE REPORTS - LISTA ENTIDADES'!$A$1:$E$249,4,0)</f>
        <v>1400119379228</v>
      </c>
    </row>
    <row r="832" spans="1:11" x14ac:dyDescent="0.25">
      <c r="A832" s="10">
        <v>881</v>
      </c>
      <c r="B832" s="10" t="s">
        <v>1640</v>
      </c>
      <c r="C832" s="10">
        <v>2025</v>
      </c>
      <c r="D832" s="16">
        <v>4.2644120248179E+16</v>
      </c>
      <c r="E832" s="10" t="s">
        <v>1643</v>
      </c>
      <c r="F832" s="10" t="s">
        <v>1644</v>
      </c>
      <c r="G832" s="10" t="s">
        <v>9</v>
      </c>
      <c r="H832" s="11">
        <v>32519.48</v>
      </c>
      <c r="I832" s="12" t="str">
        <f t="shared" si="12"/>
        <v>Vincendos</v>
      </c>
      <c r="J832" s="12" t="str">
        <f>VLOOKUP(B832,'[1]TJPE REPORTS - LISTA ENTIDADES'!$A$2:$E$249,5,0)</f>
        <v>Município de Betânia</v>
      </c>
      <c r="K832" s="13">
        <f>VLOOKUP(B832,'[1]TJPE REPORTS - LISTA ENTIDADES'!$A$1:$E$249,4,0)</f>
        <v>1400119379228</v>
      </c>
    </row>
    <row r="833" spans="1:11" x14ac:dyDescent="0.25">
      <c r="A833" s="10">
        <v>882</v>
      </c>
      <c r="B833" s="10" t="s">
        <v>1640</v>
      </c>
      <c r="C833" s="10">
        <v>2025</v>
      </c>
      <c r="D833" s="16">
        <v>1.1669312024817901E+17</v>
      </c>
      <c r="E833" s="10" t="s">
        <v>1645</v>
      </c>
      <c r="F833" s="10" t="s">
        <v>1646</v>
      </c>
      <c r="G833" s="10" t="s">
        <v>9</v>
      </c>
      <c r="H833" s="11">
        <v>111747.89</v>
      </c>
      <c r="I833" s="12" t="str">
        <f t="shared" si="12"/>
        <v>Vincendos</v>
      </c>
      <c r="J833" s="12" t="str">
        <f>VLOOKUP(B833,'[1]TJPE REPORTS - LISTA ENTIDADES'!$A$2:$E$249,5,0)</f>
        <v>Município de Betânia</v>
      </c>
      <c r="K833" s="13">
        <f>VLOOKUP(B833,'[1]TJPE REPORTS - LISTA ENTIDADES'!$A$1:$E$249,4,0)</f>
        <v>1400119379228</v>
      </c>
    </row>
    <row r="834" spans="1:11" x14ac:dyDescent="0.25">
      <c r="A834" s="10">
        <v>883</v>
      </c>
      <c r="B834" s="10" t="s">
        <v>1640</v>
      </c>
      <c r="C834" s="10">
        <v>2025</v>
      </c>
      <c r="D834" s="16">
        <v>1.1986292024817901E+17</v>
      </c>
      <c r="E834" s="10" t="s">
        <v>1647</v>
      </c>
      <c r="F834" s="10" t="s">
        <v>1648</v>
      </c>
      <c r="G834" s="10" t="s">
        <v>9</v>
      </c>
      <c r="H834" s="11">
        <v>20049.18</v>
      </c>
      <c r="I834" s="12" t="str">
        <f t="shared" si="12"/>
        <v>Vincendos</v>
      </c>
      <c r="J834" s="12" t="str">
        <f>VLOOKUP(B834,'[1]TJPE REPORTS - LISTA ENTIDADES'!$A$2:$E$249,5,0)</f>
        <v>Município de Betânia</v>
      </c>
      <c r="K834" s="13">
        <f>VLOOKUP(B834,'[1]TJPE REPORTS - LISTA ENTIDADES'!$A$1:$E$249,4,0)</f>
        <v>1400119379228</v>
      </c>
    </row>
    <row r="835" spans="1:11" x14ac:dyDescent="0.25">
      <c r="A835" s="10">
        <v>884</v>
      </c>
      <c r="B835" s="10" t="s">
        <v>1640</v>
      </c>
      <c r="C835" s="10">
        <v>2025</v>
      </c>
      <c r="D835" s="16">
        <v>1.1552402024817901E+17</v>
      </c>
      <c r="E835" s="10" t="s">
        <v>1649</v>
      </c>
      <c r="F835" s="10" t="s">
        <v>1650</v>
      </c>
      <c r="G835" s="10" t="s">
        <v>9</v>
      </c>
      <c r="H835" s="11">
        <v>200491.71</v>
      </c>
      <c r="I835" s="12" t="str">
        <f t="shared" ref="I835:I898" si="13">IF(C835&lt;2025,"Estoque em Mora","Vincendos")</f>
        <v>Vincendos</v>
      </c>
      <c r="J835" s="12" t="str">
        <f>VLOOKUP(B835,'[1]TJPE REPORTS - LISTA ENTIDADES'!$A$2:$E$249,5,0)</f>
        <v>Município de Betânia</v>
      </c>
      <c r="K835" s="13">
        <f>VLOOKUP(B835,'[1]TJPE REPORTS - LISTA ENTIDADES'!$A$1:$E$249,4,0)</f>
        <v>1400119379228</v>
      </c>
    </row>
    <row r="836" spans="1:11" x14ac:dyDescent="0.25">
      <c r="A836" s="10">
        <v>885</v>
      </c>
      <c r="B836" s="10" t="s">
        <v>1640</v>
      </c>
      <c r="C836" s="10">
        <v>2025</v>
      </c>
      <c r="D836" s="16">
        <v>1.1556772024817901E+17</v>
      </c>
      <c r="E836" s="10" t="s">
        <v>1651</v>
      </c>
      <c r="F836" s="10" t="s">
        <v>1652</v>
      </c>
      <c r="G836" s="10" t="s">
        <v>9</v>
      </c>
      <c r="H836" s="11">
        <v>99839.72</v>
      </c>
      <c r="I836" s="12" t="str">
        <f t="shared" si="13"/>
        <v>Vincendos</v>
      </c>
      <c r="J836" s="12" t="str">
        <f>VLOOKUP(B836,'[1]TJPE REPORTS - LISTA ENTIDADES'!$A$2:$E$249,5,0)</f>
        <v>Município de Betânia</v>
      </c>
      <c r="K836" s="13">
        <f>VLOOKUP(B836,'[1]TJPE REPORTS - LISTA ENTIDADES'!$A$1:$E$249,4,0)</f>
        <v>1400119379228</v>
      </c>
    </row>
    <row r="837" spans="1:11" x14ac:dyDescent="0.25">
      <c r="A837" s="10">
        <v>886</v>
      </c>
      <c r="B837" s="10" t="s">
        <v>1640</v>
      </c>
      <c r="C837" s="10">
        <v>2025</v>
      </c>
      <c r="D837" s="16">
        <v>1.1599142024817901E+17</v>
      </c>
      <c r="E837" s="10" t="s">
        <v>1653</v>
      </c>
      <c r="F837" s="10" t="s">
        <v>1654</v>
      </c>
      <c r="G837" s="10" t="s">
        <v>9</v>
      </c>
      <c r="H837" s="11">
        <v>160383.22</v>
      </c>
      <c r="I837" s="12" t="str">
        <f t="shared" si="13"/>
        <v>Vincendos</v>
      </c>
      <c r="J837" s="12" t="str">
        <f>VLOOKUP(B837,'[1]TJPE REPORTS - LISTA ENTIDADES'!$A$2:$E$249,5,0)</f>
        <v>Município de Betânia</v>
      </c>
      <c r="K837" s="13">
        <f>VLOOKUP(B837,'[1]TJPE REPORTS - LISTA ENTIDADES'!$A$1:$E$249,4,0)</f>
        <v>1400119379228</v>
      </c>
    </row>
    <row r="838" spans="1:11" x14ac:dyDescent="0.25">
      <c r="A838" s="10">
        <v>887</v>
      </c>
      <c r="B838" s="10" t="s">
        <v>1640</v>
      </c>
      <c r="C838" s="10">
        <v>2025</v>
      </c>
      <c r="D838" s="16">
        <v>1.1637262024817901E+17</v>
      </c>
      <c r="E838" s="10" t="s">
        <v>1655</v>
      </c>
      <c r="F838" s="10" t="s">
        <v>1656</v>
      </c>
      <c r="G838" s="10" t="s">
        <v>9</v>
      </c>
      <c r="H838" s="11">
        <v>16165.49</v>
      </c>
      <c r="I838" s="12" t="str">
        <f t="shared" si="13"/>
        <v>Vincendos</v>
      </c>
      <c r="J838" s="12" t="str">
        <f>VLOOKUP(B838,'[1]TJPE REPORTS - LISTA ENTIDADES'!$A$2:$E$249,5,0)</f>
        <v>Município de Betânia</v>
      </c>
      <c r="K838" s="13">
        <f>VLOOKUP(B838,'[1]TJPE REPORTS - LISTA ENTIDADES'!$A$1:$E$249,4,0)</f>
        <v>1400119379228</v>
      </c>
    </row>
    <row r="839" spans="1:11" x14ac:dyDescent="0.25">
      <c r="A839" s="10">
        <v>888</v>
      </c>
      <c r="B839" s="10" t="s">
        <v>1657</v>
      </c>
      <c r="C839" s="10">
        <v>2022</v>
      </c>
      <c r="D839" s="16">
        <v>1.1344612021817901E+17</v>
      </c>
      <c r="E839" s="10" t="s">
        <v>1658</v>
      </c>
      <c r="F839" s="10" t="s">
        <v>1659</v>
      </c>
      <c r="G839" s="10" t="s">
        <v>9</v>
      </c>
      <c r="H839" s="11">
        <v>33486.94</v>
      </c>
      <c r="I839" s="12" t="str">
        <f t="shared" si="13"/>
        <v>Estoque em Mora</v>
      </c>
      <c r="J839" s="12" t="str">
        <f>VLOOKUP(B839,'[1]TJPE REPORTS - LISTA ENTIDADES'!$A$2:$E$249,5,0)</f>
        <v>Município de Bezerros</v>
      </c>
      <c r="K839" s="13">
        <f>VLOOKUP(B839,'[1]TJPE REPORTS - LISTA ENTIDADES'!$A$1:$E$249,4,0)</f>
        <v>1600110558833</v>
      </c>
    </row>
    <row r="840" spans="1:11" x14ac:dyDescent="0.25">
      <c r="A840" s="10">
        <v>889</v>
      </c>
      <c r="B840" s="10" t="s">
        <v>1657</v>
      </c>
      <c r="C840" s="10">
        <v>2022</v>
      </c>
      <c r="D840" s="16">
        <v>1.1404342021817901E+17</v>
      </c>
      <c r="E840" s="10" t="s">
        <v>1660</v>
      </c>
      <c r="F840" s="10" t="s">
        <v>1661</v>
      </c>
      <c r="G840" s="10" t="s">
        <v>9</v>
      </c>
      <c r="H840" s="11">
        <v>101543.02</v>
      </c>
      <c r="I840" s="12" t="str">
        <f t="shared" si="13"/>
        <v>Estoque em Mora</v>
      </c>
      <c r="J840" s="12" t="str">
        <f>VLOOKUP(B840,'[1]TJPE REPORTS - LISTA ENTIDADES'!$A$2:$E$249,5,0)</f>
        <v>Município de Bezerros</v>
      </c>
      <c r="K840" s="13">
        <f>VLOOKUP(B840,'[1]TJPE REPORTS - LISTA ENTIDADES'!$A$1:$E$249,4,0)</f>
        <v>1600110558833</v>
      </c>
    </row>
    <row r="841" spans="1:11" x14ac:dyDescent="0.25">
      <c r="A841" s="10">
        <v>890</v>
      </c>
      <c r="B841" s="10" t="s">
        <v>1657</v>
      </c>
      <c r="C841" s="10">
        <v>2024</v>
      </c>
      <c r="D841" s="16">
        <v>1.3451620238179E+16</v>
      </c>
      <c r="E841" s="10" t="s">
        <v>1662</v>
      </c>
      <c r="F841" s="10" t="s">
        <v>1663</v>
      </c>
      <c r="G841" s="10" t="s">
        <v>9</v>
      </c>
      <c r="H841" s="11">
        <v>96994.41</v>
      </c>
      <c r="I841" s="12" t="str">
        <f t="shared" si="13"/>
        <v>Estoque em Mora</v>
      </c>
      <c r="J841" s="12" t="str">
        <f>VLOOKUP(B841,'[1]TJPE REPORTS - LISTA ENTIDADES'!$A$2:$E$249,5,0)</f>
        <v>Município de Bezerros</v>
      </c>
      <c r="K841" s="13">
        <f>VLOOKUP(B841,'[1]TJPE REPORTS - LISTA ENTIDADES'!$A$1:$E$249,4,0)</f>
        <v>1600110558833</v>
      </c>
    </row>
    <row r="842" spans="1:11" x14ac:dyDescent="0.25">
      <c r="A842" s="10">
        <v>891</v>
      </c>
      <c r="B842" s="10" t="s">
        <v>1657</v>
      </c>
      <c r="C842" s="10">
        <v>2024</v>
      </c>
      <c r="D842" s="16">
        <v>1.3694420238179E+16</v>
      </c>
      <c r="E842" s="10" t="s">
        <v>1664</v>
      </c>
      <c r="F842" s="10" t="s">
        <v>1665</v>
      </c>
      <c r="G842" s="10" t="s">
        <v>9</v>
      </c>
      <c r="H842" s="11">
        <v>32513.67</v>
      </c>
      <c r="I842" s="12" t="str">
        <f t="shared" si="13"/>
        <v>Estoque em Mora</v>
      </c>
      <c r="J842" s="12" t="str">
        <f>VLOOKUP(B842,'[1]TJPE REPORTS - LISTA ENTIDADES'!$A$2:$E$249,5,0)</f>
        <v>Município de Bezerros</v>
      </c>
      <c r="K842" s="13">
        <f>VLOOKUP(B842,'[1]TJPE REPORTS - LISTA ENTIDADES'!$A$1:$E$249,4,0)</f>
        <v>1600110558833</v>
      </c>
    </row>
    <row r="843" spans="1:11" x14ac:dyDescent="0.25">
      <c r="A843" s="10">
        <v>892</v>
      </c>
      <c r="B843" s="10" t="s">
        <v>1657</v>
      </c>
      <c r="C843" s="10">
        <v>2024</v>
      </c>
      <c r="D843" s="16">
        <v>4.5912020238179E+16</v>
      </c>
      <c r="E843" s="10" t="s">
        <v>1666</v>
      </c>
      <c r="F843" s="10" t="s">
        <v>1667</v>
      </c>
      <c r="G843" s="10" t="s">
        <v>9</v>
      </c>
      <c r="H843" s="11">
        <v>51133.01</v>
      </c>
      <c r="I843" s="12" t="str">
        <f t="shared" si="13"/>
        <v>Estoque em Mora</v>
      </c>
      <c r="J843" s="12" t="str">
        <f>VLOOKUP(B843,'[1]TJPE REPORTS - LISTA ENTIDADES'!$A$2:$E$249,5,0)</f>
        <v>Município de Bezerros</v>
      </c>
      <c r="K843" s="13">
        <f>VLOOKUP(B843,'[1]TJPE REPORTS - LISTA ENTIDADES'!$A$1:$E$249,4,0)</f>
        <v>1600110558833</v>
      </c>
    </row>
    <row r="844" spans="1:11" x14ac:dyDescent="0.25">
      <c r="A844" s="10">
        <v>893</v>
      </c>
      <c r="B844" s="10" t="s">
        <v>1657</v>
      </c>
      <c r="C844" s="10">
        <v>2024</v>
      </c>
      <c r="D844" s="16">
        <v>1.6974642022817901E+17</v>
      </c>
      <c r="E844" s="10" t="s">
        <v>1668</v>
      </c>
      <c r="F844" s="10" t="s">
        <v>1669</v>
      </c>
      <c r="G844" s="10" t="s">
        <v>9</v>
      </c>
      <c r="H844" s="11">
        <v>484972.02</v>
      </c>
      <c r="I844" s="12" t="str">
        <f t="shared" si="13"/>
        <v>Estoque em Mora</v>
      </c>
      <c r="J844" s="12" t="str">
        <f>VLOOKUP(B844,'[1]TJPE REPORTS - LISTA ENTIDADES'!$A$2:$E$249,5,0)</f>
        <v>Município de Bezerros</v>
      </c>
      <c r="K844" s="13">
        <f>VLOOKUP(B844,'[1]TJPE REPORTS - LISTA ENTIDADES'!$A$1:$E$249,4,0)</f>
        <v>1600110558833</v>
      </c>
    </row>
    <row r="845" spans="1:11" x14ac:dyDescent="0.25">
      <c r="A845" s="10">
        <v>894</v>
      </c>
      <c r="B845" s="10" t="s">
        <v>1657</v>
      </c>
      <c r="C845" s="10">
        <v>2024</v>
      </c>
      <c r="D845" s="16">
        <v>1.2594520238179E+16</v>
      </c>
      <c r="E845" s="10" t="s">
        <v>1670</v>
      </c>
      <c r="F845" s="10" t="s">
        <v>1671</v>
      </c>
      <c r="G845" s="10" t="s">
        <v>9</v>
      </c>
      <c r="H845" s="11">
        <v>30587.75</v>
      </c>
      <c r="I845" s="12" t="str">
        <f t="shared" si="13"/>
        <v>Estoque em Mora</v>
      </c>
      <c r="J845" s="12" t="str">
        <f>VLOOKUP(B845,'[1]TJPE REPORTS - LISTA ENTIDADES'!$A$2:$E$249,5,0)</f>
        <v>Município de Bezerros</v>
      </c>
      <c r="K845" s="13">
        <f>VLOOKUP(B845,'[1]TJPE REPORTS - LISTA ENTIDADES'!$A$1:$E$249,4,0)</f>
        <v>1600110558833</v>
      </c>
    </row>
    <row r="846" spans="1:11" x14ac:dyDescent="0.25">
      <c r="A846" s="10">
        <v>895</v>
      </c>
      <c r="B846" s="10" t="s">
        <v>1657</v>
      </c>
      <c r="C846" s="10">
        <v>2024</v>
      </c>
      <c r="D846" s="16">
        <v>1.2326220238179E+16</v>
      </c>
      <c r="E846" s="10" t="s">
        <v>1672</v>
      </c>
      <c r="F846" s="10" t="s">
        <v>1673</v>
      </c>
      <c r="G846" s="10" t="s">
        <v>9</v>
      </c>
      <c r="H846" s="11">
        <v>51133.01</v>
      </c>
      <c r="I846" s="12" t="str">
        <f t="shared" si="13"/>
        <v>Estoque em Mora</v>
      </c>
      <c r="J846" s="12" t="str">
        <f>VLOOKUP(B846,'[1]TJPE REPORTS - LISTA ENTIDADES'!$A$2:$E$249,5,0)</f>
        <v>Município de Bezerros</v>
      </c>
      <c r="K846" s="13">
        <f>VLOOKUP(B846,'[1]TJPE REPORTS - LISTA ENTIDADES'!$A$1:$E$249,4,0)</f>
        <v>1600110558833</v>
      </c>
    </row>
    <row r="847" spans="1:11" x14ac:dyDescent="0.25">
      <c r="A847" s="10">
        <v>896</v>
      </c>
      <c r="B847" s="10" t="s">
        <v>1657</v>
      </c>
      <c r="C847" s="10">
        <v>2024</v>
      </c>
      <c r="D847" s="16">
        <v>1.2083420238179E+16</v>
      </c>
      <c r="E847" s="10" t="s">
        <v>1674</v>
      </c>
      <c r="F847" s="10" t="s">
        <v>1675</v>
      </c>
      <c r="G847" s="10" t="s">
        <v>9</v>
      </c>
      <c r="H847" s="11">
        <v>68133.78</v>
      </c>
      <c r="I847" s="12" t="str">
        <f t="shared" si="13"/>
        <v>Estoque em Mora</v>
      </c>
      <c r="J847" s="12" t="str">
        <f>VLOOKUP(B847,'[1]TJPE REPORTS - LISTA ENTIDADES'!$A$2:$E$249,5,0)</f>
        <v>Município de Bezerros</v>
      </c>
      <c r="K847" s="13">
        <f>VLOOKUP(B847,'[1]TJPE REPORTS - LISTA ENTIDADES'!$A$1:$E$249,4,0)</f>
        <v>1600110558833</v>
      </c>
    </row>
    <row r="848" spans="1:11" x14ac:dyDescent="0.25">
      <c r="A848" s="10">
        <v>897</v>
      </c>
      <c r="B848" s="10" t="s">
        <v>1657</v>
      </c>
      <c r="C848" s="10">
        <v>2024</v>
      </c>
      <c r="D848" s="16">
        <v>7.4423220238179008E+16</v>
      </c>
      <c r="E848" s="10" t="s">
        <v>1676</v>
      </c>
      <c r="F848" s="10" t="s">
        <v>1677</v>
      </c>
      <c r="G848" s="10" t="s">
        <v>9</v>
      </c>
      <c r="H848" s="11">
        <v>160216.66</v>
      </c>
      <c r="I848" s="12" t="str">
        <f t="shared" si="13"/>
        <v>Estoque em Mora</v>
      </c>
      <c r="J848" s="12" t="str">
        <f>VLOOKUP(B848,'[1]TJPE REPORTS - LISTA ENTIDADES'!$A$2:$E$249,5,0)</f>
        <v>Município de Bezerros</v>
      </c>
      <c r="K848" s="13">
        <f>VLOOKUP(B848,'[1]TJPE REPORTS - LISTA ENTIDADES'!$A$1:$E$249,4,0)</f>
        <v>1600110558833</v>
      </c>
    </row>
    <row r="849" spans="1:11" x14ac:dyDescent="0.25">
      <c r="A849" s="10">
        <v>898</v>
      </c>
      <c r="B849" s="10" t="s">
        <v>1657</v>
      </c>
      <c r="C849" s="10">
        <v>2025</v>
      </c>
      <c r="D849" s="16">
        <v>2.3984282023817901E+17</v>
      </c>
      <c r="E849" s="10" t="s">
        <v>1678</v>
      </c>
      <c r="F849" s="10" t="s">
        <v>1679</v>
      </c>
      <c r="G849" s="10" t="s">
        <v>9</v>
      </c>
      <c r="H849" s="11">
        <v>40284.57</v>
      </c>
      <c r="I849" s="12" t="str">
        <f t="shared" si="13"/>
        <v>Vincendos</v>
      </c>
      <c r="J849" s="12" t="str">
        <f>VLOOKUP(B849,'[1]TJPE REPORTS - LISTA ENTIDADES'!$A$2:$E$249,5,0)</f>
        <v>Município de Bezerros</v>
      </c>
      <c r="K849" s="13">
        <f>VLOOKUP(B849,'[1]TJPE REPORTS - LISTA ENTIDADES'!$A$1:$E$249,4,0)</f>
        <v>1600110558833</v>
      </c>
    </row>
    <row r="850" spans="1:11" x14ac:dyDescent="0.25">
      <c r="A850" s="10">
        <v>899</v>
      </c>
      <c r="B850" s="10" t="s">
        <v>1657</v>
      </c>
      <c r="C850" s="10">
        <v>2025</v>
      </c>
      <c r="D850" s="16">
        <v>1.6738782023817901E+17</v>
      </c>
      <c r="E850" s="10" t="s">
        <v>1680</v>
      </c>
      <c r="F850" s="10" t="s">
        <v>1681</v>
      </c>
      <c r="G850" s="10" t="s">
        <v>9</v>
      </c>
      <c r="H850" s="11">
        <v>149996.85999999999</v>
      </c>
      <c r="I850" s="12" t="str">
        <f t="shared" si="13"/>
        <v>Vincendos</v>
      </c>
      <c r="J850" s="12" t="str">
        <f>VLOOKUP(B850,'[1]TJPE REPORTS - LISTA ENTIDADES'!$A$2:$E$249,5,0)</f>
        <v>Município de Bezerros</v>
      </c>
      <c r="K850" s="13">
        <f>VLOOKUP(B850,'[1]TJPE REPORTS - LISTA ENTIDADES'!$A$1:$E$249,4,0)</f>
        <v>1600110558833</v>
      </c>
    </row>
    <row r="851" spans="1:11" x14ac:dyDescent="0.25">
      <c r="A851" s="10">
        <v>900</v>
      </c>
      <c r="B851" s="10" t="s">
        <v>1657</v>
      </c>
      <c r="C851" s="10">
        <v>2025</v>
      </c>
      <c r="D851" s="16">
        <v>2.0691502023817901E+17</v>
      </c>
      <c r="E851" s="10" t="s">
        <v>1682</v>
      </c>
      <c r="F851" s="10" t="s">
        <v>1683</v>
      </c>
      <c r="G851" s="10" t="s">
        <v>9</v>
      </c>
      <c r="H851" s="11">
        <v>80918.61</v>
      </c>
      <c r="I851" s="12" t="str">
        <f t="shared" si="13"/>
        <v>Vincendos</v>
      </c>
      <c r="J851" s="12" t="str">
        <f>VLOOKUP(B851,'[1]TJPE REPORTS - LISTA ENTIDADES'!$A$2:$E$249,5,0)</f>
        <v>Município de Bezerros</v>
      </c>
      <c r="K851" s="13">
        <f>VLOOKUP(B851,'[1]TJPE REPORTS - LISTA ENTIDADES'!$A$1:$E$249,4,0)</f>
        <v>1600110558833</v>
      </c>
    </row>
    <row r="852" spans="1:11" x14ac:dyDescent="0.25">
      <c r="A852" s="10">
        <v>901</v>
      </c>
      <c r="B852" s="10" t="s">
        <v>1657</v>
      </c>
      <c r="C852" s="10">
        <v>2025</v>
      </c>
      <c r="D852" s="16">
        <v>2.1381792023817901E+17</v>
      </c>
      <c r="E852" s="10" t="s">
        <v>1684</v>
      </c>
      <c r="F852" s="10" t="s">
        <v>1685</v>
      </c>
      <c r="G852" s="10" t="s">
        <v>9</v>
      </c>
      <c r="H852" s="11">
        <v>41463.67</v>
      </c>
      <c r="I852" s="12" t="str">
        <f t="shared" si="13"/>
        <v>Vincendos</v>
      </c>
      <c r="J852" s="12" t="str">
        <f>VLOOKUP(B852,'[1]TJPE REPORTS - LISTA ENTIDADES'!$A$2:$E$249,5,0)</f>
        <v>Município de Bezerros</v>
      </c>
      <c r="K852" s="13">
        <f>VLOOKUP(B852,'[1]TJPE REPORTS - LISTA ENTIDADES'!$A$1:$E$249,4,0)</f>
        <v>1600110558833</v>
      </c>
    </row>
    <row r="853" spans="1:11" x14ac:dyDescent="0.25">
      <c r="A853" s="10">
        <v>902</v>
      </c>
      <c r="B853" s="10" t="s">
        <v>1657</v>
      </c>
      <c r="C853" s="10">
        <v>2025</v>
      </c>
      <c r="D853" s="16">
        <v>2.1380942023817901E+17</v>
      </c>
      <c r="E853" s="10" t="s">
        <v>1686</v>
      </c>
      <c r="F853" s="10" t="s">
        <v>1687</v>
      </c>
      <c r="G853" s="10" t="s">
        <v>9</v>
      </c>
      <c r="H853" s="11">
        <v>155052.78</v>
      </c>
      <c r="I853" s="12" t="str">
        <f t="shared" si="13"/>
        <v>Vincendos</v>
      </c>
      <c r="J853" s="12" t="str">
        <f>VLOOKUP(B853,'[1]TJPE REPORTS - LISTA ENTIDADES'!$A$2:$E$249,5,0)</f>
        <v>Município de Bezerros</v>
      </c>
      <c r="K853" s="13">
        <f>VLOOKUP(B853,'[1]TJPE REPORTS - LISTA ENTIDADES'!$A$1:$E$249,4,0)</f>
        <v>1600110558833</v>
      </c>
    </row>
    <row r="854" spans="1:11" x14ac:dyDescent="0.25">
      <c r="A854" s="10">
        <v>903</v>
      </c>
      <c r="B854" s="10" t="s">
        <v>1657</v>
      </c>
      <c r="C854" s="10">
        <v>2025</v>
      </c>
      <c r="D854" s="16">
        <v>1.2029632024817901E+17</v>
      </c>
      <c r="E854" s="10" t="s">
        <v>1688</v>
      </c>
      <c r="F854" s="10" t="s">
        <v>1689</v>
      </c>
      <c r="G854" s="10" t="s">
        <v>9</v>
      </c>
      <c r="H854" s="11">
        <v>83209.740000000005</v>
      </c>
      <c r="I854" s="12" t="str">
        <f t="shared" si="13"/>
        <v>Vincendos</v>
      </c>
      <c r="J854" s="12" t="str">
        <f>VLOOKUP(B854,'[1]TJPE REPORTS - LISTA ENTIDADES'!$A$2:$E$249,5,0)</f>
        <v>Município de Bezerros</v>
      </c>
      <c r="K854" s="13">
        <f>VLOOKUP(B854,'[1]TJPE REPORTS - LISTA ENTIDADES'!$A$1:$E$249,4,0)</f>
        <v>1600110558833</v>
      </c>
    </row>
    <row r="855" spans="1:11" x14ac:dyDescent="0.25">
      <c r="A855" s="10">
        <v>904</v>
      </c>
      <c r="B855" s="10" t="s">
        <v>1690</v>
      </c>
      <c r="C855" s="10">
        <v>2025</v>
      </c>
      <c r="D855" s="16">
        <v>8.8935820248179008E+16</v>
      </c>
      <c r="E855" s="10" t="s">
        <v>1691</v>
      </c>
      <c r="F855" s="10" t="s">
        <v>1692</v>
      </c>
      <c r="G855" s="10" t="s">
        <v>9</v>
      </c>
      <c r="H855" s="11">
        <v>248.63</v>
      </c>
      <c r="I855" s="12" t="str">
        <f t="shared" si="13"/>
        <v>Vincendos</v>
      </c>
      <c r="J855" s="12" t="str">
        <f>VLOOKUP(B855,'[1]TJPE REPORTS - LISTA ENTIDADES'!$A$2:$E$249,5,0)</f>
        <v>Município de Bom Jardim</v>
      </c>
      <c r="K855" s="13">
        <f>VLOOKUP(B855,'[1]TJPE REPORTS - LISTA ENTIDADES'!$A$1:$E$249,4,0)</f>
        <v>1500110559519</v>
      </c>
    </row>
    <row r="856" spans="1:11" x14ac:dyDescent="0.25">
      <c r="A856" s="10">
        <v>905</v>
      </c>
      <c r="B856" s="10" t="s">
        <v>1690</v>
      </c>
      <c r="C856" s="10">
        <v>2025</v>
      </c>
      <c r="D856" s="16">
        <v>1.1803582024817901E+17</v>
      </c>
      <c r="E856" s="10" t="s">
        <v>1693</v>
      </c>
      <c r="F856" s="10" t="s">
        <v>1694</v>
      </c>
      <c r="G856" s="10" t="s">
        <v>9</v>
      </c>
      <c r="H856" s="11">
        <v>17627.5</v>
      </c>
      <c r="I856" s="12" t="str">
        <f t="shared" si="13"/>
        <v>Vincendos</v>
      </c>
      <c r="J856" s="12" t="str">
        <f>VLOOKUP(B856,'[1]TJPE REPORTS - LISTA ENTIDADES'!$A$2:$E$249,5,0)</f>
        <v>Município de Bom Jardim</v>
      </c>
      <c r="K856" s="13">
        <f>VLOOKUP(B856,'[1]TJPE REPORTS - LISTA ENTIDADES'!$A$1:$E$249,4,0)</f>
        <v>1500110559519</v>
      </c>
    </row>
    <row r="857" spans="1:11" x14ac:dyDescent="0.25">
      <c r="A857" s="10">
        <v>906</v>
      </c>
      <c r="B857" s="10" t="s">
        <v>1690</v>
      </c>
      <c r="C857" s="10">
        <v>2025</v>
      </c>
      <c r="D857" s="16">
        <v>8.8988020248179008E+16</v>
      </c>
      <c r="E857" s="10" t="s">
        <v>1695</v>
      </c>
      <c r="F857" s="10" t="s">
        <v>1696</v>
      </c>
      <c r="G857" s="10" t="s">
        <v>9</v>
      </c>
      <c r="H857" s="11">
        <v>146895.76999999999</v>
      </c>
      <c r="I857" s="12" t="str">
        <f t="shared" si="13"/>
        <v>Vincendos</v>
      </c>
      <c r="J857" s="12" t="str">
        <f>VLOOKUP(B857,'[1]TJPE REPORTS - LISTA ENTIDADES'!$A$2:$E$249,5,0)</f>
        <v>Município de Bom Jardim</v>
      </c>
      <c r="K857" s="13">
        <f>VLOOKUP(B857,'[1]TJPE REPORTS - LISTA ENTIDADES'!$A$1:$E$249,4,0)</f>
        <v>1500110559519</v>
      </c>
    </row>
    <row r="858" spans="1:11" x14ac:dyDescent="0.25">
      <c r="A858" s="10">
        <v>907</v>
      </c>
      <c r="B858" s="10" t="s">
        <v>1690</v>
      </c>
      <c r="C858" s="10">
        <v>2025</v>
      </c>
      <c r="D858" s="16">
        <v>9.4409820248179008E+16</v>
      </c>
      <c r="E858" s="10" t="s">
        <v>1697</v>
      </c>
      <c r="F858" s="10" t="s">
        <v>1698</v>
      </c>
      <c r="G858" s="10" t="s">
        <v>9</v>
      </c>
      <c r="H858" s="11">
        <v>15398.15</v>
      </c>
      <c r="I858" s="12" t="str">
        <f t="shared" si="13"/>
        <v>Vincendos</v>
      </c>
      <c r="J858" s="12" t="str">
        <f>VLOOKUP(B858,'[1]TJPE REPORTS - LISTA ENTIDADES'!$A$2:$E$249,5,0)</f>
        <v>Município de Bom Jardim</v>
      </c>
      <c r="K858" s="13">
        <f>VLOOKUP(B858,'[1]TJPE REPORTS - LISTA ENTIDADES'!$A$1:$E$249,4,0)</f>
        <v>1500110559519</v>
      </c>
    </row>
    <row r="859" spans="1:11" x14ac:dyDescent="0.25">
      <c r="A859" s="10">
        <v>908</v>
      </c>
      <c r="B859" s="10" t="s">
        <v>1699</v>
      </c>
      <c r="C859" s="10">
        <v>2022</v>
      </c>
      <c r="D859" s="16">
        <v>1.1709182021817901E+17</v>
      </c>
      <c r="E859" s="10" t="s">
        <v>1700</v>
      </c>
      <c r="F859" s="10" t="s">
        <v>1701</v>
      </c>
      <c r="G859" s="10" t="s">
        <v>9</v>
      </c>
      <c r="H859" s="11">
        <v>88598.52</v>
      </c>
      <c r="I859" s="12" t="str">
        <f t="shared" si="13"/>
        <v>Estoque em Mora</v>
      </c>
      <c r="J859" s="12" t="str">
        <f>VLOOKUP(B859,'[1]TJPE REPORTS - LISTA ENTIDADES'!$A$2:$E$249,5,0)</f>
        <v>Município de Brejinho</v>
      </c>
      <c r="K859" s="13">
        <f>VLOOKUP(B859,'[1]TJPE REPORTS - LISTA ENTIDADES'!$A$1:$E$249,4,0)</f>
        <v>4600110559992</v>
      </c>
    </row>
    <row r="860" spans="1:11" x14ac:dyDescent="0.25">
      <c r="A860" s="10">
        <v>913</v>
      </c>
      <c r="B860" s="10" t="s">
        <v>1702</v>
      </c>
      <c r="C860" s="10">
        <v>2024</v>
      </c>
      <c r="D860" s="16">
        <v>1.7321972022817901E+17</v>
      </c>
      <c r="E860" s="10" t="s">
        <v>1266</v>
      </c>
      <c r="F860" s="10" t="s">
        <v>1267</v>
      </c>
      <c r="G860" s="10" t="s">
        <v>9</v>
      </c>
      <c r="H860" s="11">
        <v>107570.68</v>
      </c>
      <c r="I860" s="12" t="str">
        <f t="shared" si="13"/>
        <v>Estoque em Mora</v>
      </c>
      <c r="J860" s="12" t="str">
        <f>VLOOKUP(B860,'[1]TJPE REPORTS - LISTA ENTIDADES'!$A$2:$E$249,5,0)</f>
        <v>Município de Brejo da Madre de Deus</v>
      </c>
      <c r="K860" s="13">
        <f>VLOOKUP(B860,'[1]TJPE REPORTS - LISTA ENTIDADES'!$A$1:$E$249,4,0)</f>
        <v>4000110560179</v>
      </c>
    </row>
    <row r="861" spans="1:11" x14ac:dyDescent="0.25">
      <c r="A861" s="10">
        <v>914</v>
      </c>
      <c r="B861" s="10" t="s">
        <v>1702</v>
      </c>
      <c r="C861" s="10">
        <v>2024</v>
      </c>
      <c r="D861" s="16">
        <v>2.9197420238179E+16</v>
      </c>
      <c r="E861" s="10" t="s">
        <v>1703</v>
      </c>
      <c r="F861" s="10" t="s">
        <v>1704</v>
      </c>
      <c r="G861" s="10" t="s">
        <v>9</v>
      </c>
      <c r="H861" s="11">
        <v>25635</v>
      </c>
      <c r="I861" s="12" t="str">
        <f t="shared" si="13"/>
        <v>Estoque em Mora</v>
      </c>
      <c r="J861" s="12" t="str">
        <f>VLOOKUP(B861,'[1]TJPE REPORTS - LISTA ENTIDADES'!$A$2:$E$249,5,0)</f>
        <v>Município de Brejo da Madre de Deus</v>
      </c>
      <c r="K861" s="13">
        <f>VLOOKUP(B861,'[1]TJPE REPORTS - LISTA ENTIDADES'!$A$1:$E$249,4,0)</f>
        <v>4000110560179</v>
      </c>
    </row>
    <row r="862" spans="1:11" x14ac:dyDescent="0.25">
      <c r="A862" s="10">
        <v>915</v>
      </c>
      <c r="B862" s="10" t="s">
        <v>1702</v>
      </c>
      <c r="C862" s="10">
        <v>2025</v>
      </c>
      <c r="D862" s="16">
        <v>2.1346222023817901E+17</v>
      </c>
      <c r="E862" s="10" t="s">
        <v>1705</v>
      </c>
      <c r="F862" s="10" t="s">
        <v>1706</v>
      </c>
      <c r="G862" s="10" t="s">
        <v>9</v>
      </c>
      <c r="H862" s="11">
        <v>39826.04</v>
      </c>
      <c r="I862" s="12" t="str">
        <f t="shared" si="13"/>
        <v>Vincendos</v>
      </c>
      <c r="J862" s="12" t="str">
        <f>VLOOKUP(B862,'[1]TJPE REPORTS - LISTA ENTIDADES'!$A$2:$E$249,5,0)</f>
        <v>Município de Brejo da Madre de Deus</v>
      </c>
      <c r="K862" s="13">
        <f>VLOOKUP(B862,'[1]TJPE REPORTS - LISTA ENTIDADES'!$A$1:$E$249,4,0)</f>
        <v>4000110560179</v>
      </c>
    </row>
    <row r="863" spans="1:11" x14ac:dyDescent="0.25">
      <c r="A863" s="10">
        <v>916</v>
      </c>
      <c r="B863" s="10" t="s">
        <v>1702</v>
      </c>
      <c r="C863" s="10">
        <v>2025</v>
      </c>
      <c r="D863" s="16">
        <v>2.1276052023817901E+17</v>
      </c>
      <c r="E863" s="10" t="s">
        <v>1707</v>
      </c>
      <c r="F863" s="10" t="s">
        <v>1708</v>
      </c>
      <c r="G863" s="10" t="s">
        <v>9</v>
      </c>
      <c r="H863" s="11">
        <v>19925.150000000001</v>
      </c>
      <c r="I863" s="12" t="str">
        <f t="shared" si="13"/>
        <v>Vincendos</v>
      </c>
      <c r="J863" s="12" t="str">
        <f>VLOOKUP(B863,'[1]TJPE REPORTS - LISTA ENTIDADES'!$A$2:$E$249,5,0)</f>
        <v>Município de Brejo da Madre de Deus</v>
      </c>
      <c r="K863" s="13">
        <f>VLOOKUP(B863,'[1]TJPE REPORTS - LISTA ENTIDADES'!$A$1:$E$249,4,0)</f>
        <v>4000110560179</v>
      </c>
    </row>
    <row r="864" spans="1:11" x14ac:dyDescent="0.25">
      <c r="A864" s="10">
        <v>917</v>
      </c>
      <c r="B864" s="10" t="s">
        <v>1702</v>
      </c>
      <c r="C864" s="10">
        <v>2025</v>
      </c>
      <c r="D864" s="16">
        <v>2.1278722023817901E+17</v>
      </c>
      <c r="E864" s="10" t="s">
        <v>1709</v>
      </c>
      <c r="F864" s="10" t="s">
        <v>1710</v>
      </c>
      <c r="G864" s="10" t="s">
        <v>9</v>
      </c>
      <c r="H864" s="11">
        <v>15661.68</v>
      </c>
      <c r="I864" s="12" t="str">
        <f t="shared" si="13"/>
        <v>Vincendos</v>
      </c>
      <c r="J864" s="12" t="str">
        <f>VLOOKUP(B864,'[1]TJPE REPORTS - LISTA ENTIDADES'!$A$2:$E$249,5,0)</f>
        <v>Município de Brejo da Madre de Deus</v>
      </c>
      <c r="K864" s="13">
        <f>VLOOKUP(B864,'[1]TJPE REPORTS - LISTA ENTIDADES'!$A$1:$E$249,4,0)</f>
        <v>4000110560179</v>
      </c>
    </row>
    <row r="865" spans="1:11" x14ac:dyDescent="0.25">
      <c r="A865" s="10">
        <v>918</v>
      </c>
      <c r="B865" s="10" t="s">
        <v>1702</v>
      </c>
      <c r="C865" s="10">
        <v>2025</v>
      </c>
      <c r="D865" s="16">
        <v>2.1281272023817901E+17</v>
      </c>
      <c r="E865" s="10" t="s">
        <v>1711</v>
      </c>
      <c r="F865" s="10" t="s">
        <v>1712</v>
      </c>
      <c r="G865" s="10" t="s">
        <v>9</v>
      </c>
      <c r="H865" s="11">
        <v>17390.88</v>
      </c>
      <c r="I865" s="12" t="str">
        <f t="shared" si="13"/>
        <v>Vincendos</v>
      </c>
      <c r="J865" s="12" t="str">
        <f>VLOOKUP(B865,'[1]TJPE REPORTS - LISTA ENTIDADES'!$A$2:$E$249,5,0)</f>
        <v>Município de Brejo da Madre de Deus</v>
      </c>
      <c r="K865" s="13">
        <f>VLOOKUP(B865,'[1]TJPE REPORTS - LISTA ENTIDADES'!$A$1:$E$249,4,0)</f>
        <v>4000110560179</v>
      </c>
    </row>
    <row r="866" spans="1:11" x14ac:dyDescent="0.25">
      <c r="A866" s="10">
        <v>919</v>
      </c>
      <c r="B866" s="10" t="s">
        <v>1702</v>
      </c>
      <c r="C866" s="10">
        <v>2025</v>
      </c>
      <c r="D866" s="16">
        <v>2.1285642023817901E+17</v>
      </c>
      <c r="E866" s="10" t="s">
        <v>1713</v>
      </c>
      <c r="F866" s="10" t="s">
        <v>1714</v>
      </c>
      <c r="G866" s="10" t="s">
        <v>9</v>
      </c>
      <c r="H866" s="11">
        <v>44327.02</v>
      </c>
      <c r="I866" s="12" t="str">
        <f t="shared" si="13"/>
        <v>Vincendos</v>
      </c>
      <c r="J866" s="12" t="str">
        <f>VLOOKUP(B866,'[1]TJPE REPORTS - LISTA ENTIDADES'!$A$2:$E$249,5,0)</f>
        <v>Município de Brejo da Madre de Deus</v>
      </c>
      <c r="K866" s="13">
        <f>VLOOKUP(B866,'[1]TJPE REPORTS - LISTA ENTIDADES'!$A$1:$E$249,4,0)</f>
        <v>4000110560179</v>
      </c>
    </row>
    <row r="867" spans="1:11" x14ac:dyDescent="0.25">
      <c r="A867" s="10">
        <v>920</v>
      </c>
      <c r="B867" s="10" t="s">
        <v>1702</v>
      </c>
      <c r="C867" s="10">
        <v>2025</v>
      </c>
      <c r="D867" s="16">
        <v>3.9786320248179E+16</v>
      </c>
      <c r="E867" s="10" t="s">
        <v>1715</v>
      </c>
      <c r="F867" s="10" t="s">
        <v>1716</v>
      </c>
      <c r="G867" s="10" t="s">
        <v>9</v>
      </c>
      <c r="H867" s="11">
        <v>22122.82</v>
      </c>
      <c r="I867" s="12" t="str">
        <f t="shared" si="13"/>
        <v>Vincendos</v>
      </c>
      <c r="J867" s="12" t="str">
        <f>VLOOKUP(B867,'[1]TJPE REPORTS - LISTA ENTIDADES'!$A$2:$E$249,5,0)</f>
        <v>Município de Brejo da Madre de Deus</v>
      </c>
      <c r="K867" s="13">
        <f>VLOOKUP(B867,'[1]TJPE REPORTS - LISTA ENTIDADES'!$A$1:$E$249,4,0)</f>
        <v>4000110560179</v>
      </c>
    </row>
    <row r="868" spans="1:11" x14ac:dyDescent="0.25">
      <c r="A868" s="10">
        <v>921</v>
      </c>
      <c r="B868" s="10" t="s">
        <v>1702</v>
      </c>
      <c r="C868" s="10">
        <v>2025</v>
      </c>
      <c r="D868" s="16">
        <v>3.9811820248179E+16</v>
      </c>
      <c r="E868" s="10" t="s">
        <v>1717</v>
      </c>
      <c r="F868" s="10" t="s">
        <v>1718</v>
      </c>
      <c r="G868" s="10" t="s">
        <v>9</v>
      </c>
      <c r="H868" s="11">
        <v>60337.61</v>
      </c>
      <c r="I868" s="12" t="str">
        <f t="shared" si="13"/>
        <v>Vincendos</v>
      </c>
      <c r="J868" s="12" t="str">
        <f>VLOOKUP(B868,'[1]TJPE REPORTS - LISTA ENTIDADES'!$A$2:$E$249,5,0)</f>
        <v>Município de Brejo da Madre de Deus</v>
      </c>
      <c r="K868" s="13">
        <f>VLOOKUP(B868,'[1]TJPE REPORTS - LISTA ENTIDADES'!$A$1:$E$249,4,0)</f>
        <v>4000110560179</v>
      </c>
    </row>
    <row r="869" spans="1:11" x14ac:dyDescent="0.25">
      <c r="A869" s="10">
        <v>922</v>
      </c>
      <c r="B869" s="10" t="s">
        <v>1702</v>
      </c>
      <c r="C869" s="10">
        <v>2025</v>
      </c>
      <c r="D869" s="16">
        <v>3.9838520248179E+16</v>
      </c>
      <c r="E869" s="10" t="s">
        <v>1719</v>
      </c>
      <c r="F869" s="10" t="s">
        <v>1720</v>
      </c>
      <c r="G869" s="10" t="s">
        <v>9</v>
      </c>
      <c r="H869" s="11">
        <v>17416.62</v>
      </c>
      <c r="I869" s="12" t="str">
        <f t="shared" si="13"/>
        <v>Vincendos</v>
      </c>
      <c r="J869" s="12" t="str">
        <f>VLOOKUP(B869,'[1]TJPE REPORTS - LISTA ENTIDADES'!$A$2:$E$249,5,0)</f>
        <v>Município de Brejo da Madre de Deus</v>
      </c>
      <c r="K869" s="13">
        <f>VLOOKUP(B869,'[1]TJPE REPORTS - LISTA ENTIDADES'!$A$1:$E$249,4,0)</f>
        <v>4000110560179</v>
      </c>
    </row>
    <row r="870" spans="1:11" x14ac:dyDescent="0.25">
      <c r="A870" s="10">
        <v>923</v>
      </c>
      <c r="B870" s="10" t="s">
        <v>1702</v>
      </c>
      <c r="C870" s="10">
        <v>2025</v>
      </c>
      <c r="D870" s="16">
        <v>2.4549892023817901E+17</v>
      </c>
      <c r="E870" s="10" t="s">
        <v>1721</v>
      </c>
      <c r="F870" s="10" t="s">
        <v>1722</v>
      </c>
      <c r="G870" s="10" t="s">
        <v>9</v>
      </c>
      <c r="H870" s="11">
        <v>29272.62</v>
      </c>
      <c r="I870" s="12" t="str">
        <f t="shared" si="13"/>
        <v>Vincendos</v>
      </c>
      <c r="J870" s="12" t="str">
        <f>VLOOKUP(B870,'[1]TJPE REPORTS - LISTA ENTIDADES'!$A$2:$E$249,5,0)</f>
        <v>Município de Brejo da Madre de Deus</v>
      </c>
      <c r="K870" s="13">
        <f>VLOOKUP(B870,'[1]TJPE REPORTS - LISTA ENTIDADES'!$A$1:$E$249,4,0)</f>
        <v>4000110560179</v>
      </c>
    </row>
    <row r="871" spans="1:11" x14ac:dyDescent="0.25">
      <c r="A871" s="10">
        <v>924</v>
      </c>
      <c r="B871" s="10" t="s">
        <v>1702</v>
      </c>
      <c r="C871" s="10">
        <v>2025</v>
      </c>
      <c r="D871" s="16">
        <v>2.4551592023817901E+17</v>
      </c>
      <c r="E871" s="10" t="s">
        <v>1723</v>
      </c>
      <c r="F871" s="10" t="s">
        <v>1724</v>
      </c>
      <c r="G871" s="10" t="s">
        <v>9</v>
      </c>
      <c r="H871" s="11">
        <v>26476.67</v>
      </c>
      <c r="I871" s="12" t="str">
        <f t="shared" si="13"/>
        <v>Vincendos</v>
      </c>
      <c r="J871" s="12" t="str">
        <f>VLOOKUP(B871,'[1]TJPE REPORTS - LISTA ENTIDADES'!$A$2:$E$249,5,0)</f>
        <v>Município de Brejo da Madre de Deus</v>
      </c>
      <c r="K871" s="13">
        <f>VLOOKUP(B871,'[1]TJPE REPORTS - LISTA ENTIDADES'!$A$1:$E$249,4,0)</f>
        <v>4000110560179</v>
      </c>
    </row>
    <row r="872" spans="1:11" x14ac:dyDescent="0.25">
      <c r="A872" s="10">
        <v>925</v>
      </c>
      <c r="B872" s="10" t="s">
        <v>1702</v>
      </c>
      <c r="C872" s="10">
        <v>2025</v>
      </c>
      <c r="D872" s="16">
        <v>2.4554142023817901E+17</v>
      </c>
      <c r="E872" s="10" t="s">
        <v>1725</v>
      </c>
      <c r="F872" s="10" t="s">
        <v>1726</v>
      </c>
      <c r="G872" s="10" t="s">
        <v>9</v>
      </c>
      <c r="H872" s="11">
        <v>18223.27</v>
      </c>
      <c r="I872" s="12" t="str">
        <f t="shared" si="13"/>
        <v>Vincendos</v>
      </c>
      <c r="J872" s="12" t="str">
        <f>VLOOKUP(B872,'[1]TJPE REPORTS - LISTA ENTIDADES'!$A$2:$E$249,5,0)</f>
        <v>Município de Brejo da Madre de Deus</v>
      </c>
      <c r="K872" s="13">
        <f>VLOOKUP(B872,'[1]TJPE REPORTS - LISTA ENTIDADES'!$A$1:$E$249,4,0)</f>
        <v>4000110560179</v>
      </c>
    </row>
    <row r="873" spans="1:11" x14ac:dyDescent="0.25">
      <c r="A873" s="10">
        <v>926</v>
      </c>
      <c r="B873" s="10" t="s">
        <v>1702</v>
      </c>
      <c r="C873" s="10">
        <v>2025</v>
      </c>
      <c r="D873" s="16">
        <v>2.4556812023817901E+17</v>
      </c>
      <c r="E873" s="10" t="s">
        <v>1727</v>
      </c>
      <c r="F873" s="10" t="s">
        <v>1728</v>
      </c>
      <c r="G873" s="10" t="s">
        <v>9</v>
      </c>
      <c r="H873" s="11">
        <v>24514.57</v>
      </c>
      <c r="I873" s="12" t="str">
        <f t="shared" si="13"/>
        <v>Vincendos</v>
      </c>
      <c r="J873" s="12" t="str">
        <f>VLOOKUP(B873,'[1]TJPE REPORTS - LISTA ENTIDADES'!$A$2:$E$249,5,0)</f>
        <v>Município de Brejo da Madre de Deus</v>
      </c>
      <c r="K873" s="13">
        <f>VLOOKUP(B873,'[1]TJPE REPORTS - LISTA ENTIDADES'!$A$1:$E$249,4,0)</f>
        <v>4000110560179</v>
      </c>
    </row>
    <row r="874" spans="1:11" x14ac:dyDescent="0.25">
      <c r="A874" s="10">
        <v>927</v>
      </c>
      <c r="B874" s="10" t="s">
        <v>1702</v>
      </c>
      <c r="C874" s="10">
        <v>2025</v>
      </c>
      <c r="D874" s="16">
        <v>3.9612720248179E+16</v>
      </c>
      <c r="E874" s="10" t="s">
        <v>1729</v>
      </c>
      <c r="F874" s="10" t="s">
        <v>1730</v>
      </c>
      <c r="G874" s="10" t="s">
        <v>9</v>
      </c>
      <c r="H874" s="11">
        <v>75847.66</v>
      </c>
      <c r="I874" s="12" t="str">
        <f t="shared" si="13"/>
        <v>Vincendos</v>
      </c>
      <c r="J874" s="12" t="str">
        <f>VLOOKUP(B874,'[1]TJPE REPORTS - LISTA ENTIDADES'!$A$2:$E$249,5,0)</f>
        <v>Município de Brejo da Madre de Deus</v>
      </c>
      <c r="K874" s="13">
        <f>VLOOKUP(B874,'[1]TJPE REPORTS - LISTA ENTIDADES'!$A$1:$E$249,4,0)</f>
        <v>4000110560179</v>
      </c>
    </row>
    <row r="875" spans="1:11" x14ac:dyDescent="0.25">
      <c r="A875" s="10">
        <v>928</v>
      </c>
      <c r="B875" s="10" t="s">
        <v>1702</v>
      </c>
      <c r="C875" s="10">
        <v>2025</v>
      </c>
      <c r="D875" s="16">
        <v>7.0644220248179E+16</v>
      </c>
      <c r="E875" s="10" t="s">
        <v>1731</v>
      </c>
      <c r="F875" s="10" t="s">
        <v>1732</v>
      </c>
      <c r="G875" s="10" t="s">
        <v>9</v>
      </c>
      <c r="H875" s="11">
        <v>214911.24</v>
      </c>
      <c r="I875" s="12" t="str">
        <f t="shared" si="13"/>
        <v>Vincendos</v>
      </c>
      <c r="J875" s="12" t="str">
        <f>VLOOKUP(B875,'[1]TJPE REPORTS - LISTA ENTIDADES'!$A$2:$E$249,5,0)</f>
        <v>Município de Brejo da Madre de Deus</v>
      </c>
      <c r="K875" s="13">
        <f>VLOOKUP(B875,'[1]TJPE REPORTS - LISTA ENTIDADES'!$A$1:$E$249,4,0)</f>
        <v>4000110560179</v>
      </c>
    </row>
    <row r="876" spans="1:11" x14ac:dyDescent="0.25">
      <c r="A876" s="10">
        <v>929</v>
      </c>
      <c r="B876" s="10" t="s">
        <v>1702</v>
      </c>
      <c r="C876" s="10">
        <v>2025</v>
      </c>
      <c r="D876" s="16">
        <v>1.2585652024817901E+17</v>
      </c>
      <c r="E876" s="10" t="s">
        <v>1733</v>
      </c>
      <c r="F876" s="10" t="s">
        <v>1734</v>
      </c>
      <c r="G876" s="10" t="s">
        <v>9</v>
      </c>
      <c r="H876" s="11">
        <v>69602.39</v>
      </c>
      <c r="I876" s="12" t="str">
        <f t="shared" si="13"/>
        <v>Vincendos</v>
      </c>
      <c r="J876" s="12" t="str">
        <f>VLOOKUP(B876,'[1]TJPE REPORTS - LISTA ENTIDADES'!$A$2:$E$249,5,0)</f>
        <v>Município de Brejo da Madre de Deus</v>
      </c>
      <c r="K876" s="13">
        <f>VLOOKUP(B876,'[1]TJPE REPORTS - LISTA ENTIDADES'!$A$1:$E$249,4,0)</f>
        <v>4000110560179</v>
      </c>
    </row>
    <row r="877" spans="1:11" x14ac:dyDescent="0.25">
      <c r="A877" s="10">
        <v>930</v>
      </c>
      <c r="B877" s="10" t="s">
        <v>1702</v>
      </c>
      <c r="C877" s="10">
        <v>2025</v>
      </c>
      <c r="D877" s="16">
        <v>1.2578732024817901E+17</v>
      </c>
      <c r="E877" s="10" t="s">
        <v>1735</v>
      </c>
      <c r="F877" s="10" t="s">
        <v>1736</v>
      </c>
      <c r="G877" s="10" t="s">
        <v>9</v>
      </c>
      <c r="H877" s="11">
        <v>105524.71</v>
      </c>
      <c r="I877" s="12" t="str">
        <f t="shared" si="13"/>
        <v>Vincendos</v>
      </c>
      <c r="J877" s="12" t="str">
        <f>VLOOKUP(B877,'[1]TJPE REPORTS - LISTA ENTIDADES'!$A$2:$E$249,5,0)</f>
        <v>Município de Brejo da Madre de Deus</v>
      </c>
      <c r="K877" s="13">
        <f>VLOOKUP(B877,'[1]TJPE REPORTS - LISTA ENTIDADES'!$A$1:$E$249,4,0)</f>
        <v>4000110560179</v>
      </c>
    </row>
    <row r="878" spans="1:11" x14ac:dyDescent="0.25">
      <c r="A878" s="10">
        <v>931</v>
      </c>
      <c r="B878" s="10" t="s">
        <v>1702</v>
      </c>
      <c r="C878" s="10">
        <v>2025</v>
      </c>
      <c r="D878" s="16">
        <v>1.2586502024817901E+17</v>
      </c>
      <c r="E878" s="10" t="s">
        <v>1737</v>
      </c>
      <c r="F878" s="10" t="s">
        <v>1738</v>
      </c>
      <c r="G878" s="10" t="s">
        <v>9</v>
      </c>
      <c r="H878" s="11">
        <v>36935.360000000001</v>
      </c>
      <c r="I878" s="12" t="str">
        <f t="shared" si="13"/>
        <v>Vincendos</v>
      </c>
      <c r="J878" s="12" t="str">
        <f>VLOOKUP(B878,'[1]TJPE REPORTS - LISTA ENTIDADES'!$A$2:$E$249,5,0)</f>
        <v>Município de Brejo da Madre de Deus</v>
      </c>
      <c r="K878" s="13">
        <f>VLOOKUP(B878,'[1]TJPE REPORTS - LISTA ENTIDADES'!$A$1:$E$249,4,0)</f>
        <v>4000110560179</v>
      </c>
    </row>
    <row r="879" spans="1:11" x14ac:dyDescent="0.25">
      <c r="A879" s="10">
        <v>932</v>
      </c>
      <c r="B879" s="10" t="s">
        <v>1702</v>
      </c>
      <c r="C879" s="10">
        <v>2025</v>
      </c>
      <c r="D879" s="16">
        <v>1.2562222024817901E+17</v>
      </c>
      <c r="E879" s="10" t="s">
        <v>1739</v>
      </c>
      <c r="F879" s="10" t="s">
        <v>1740</v>
      </c>
      <c r="G879" s="10" t="s">
        <v>9</v>
      </c>
      <c r="H879" s="11">
        <v>21636.02</v>
      </c>
      <c r="I879" s="12" t="str">
        <f t="shared" si="13"/>
        <v>Vincendos</v>
      </c>
      <c r="J879" s="12" t="str">
        <f>VLOOKUP(B879,'[1]TJPE REPORTS - LISTA ENTIDADES'!$A$2:$E$249,5,0)</f>
        <v>Município de Brejo da Madre de Deus</v>
      </c>
      <c r="K879" s="13">
        <f>VLOOKUP(B879,'[1]TJPE REPORTS - LISTA ENTIDADES'!$A$1:$E$249,4,0)</f>
        <v>4000110560179</v>
      </c>
    </row>
    <row r="880" spans="1:11" x14ac:dyDescent="0.25">
      <c r="A880" s="10">
        <v>933</v>
      </c>
      <c r="B880" s="10" t="s">
        <v>1702</v>
      </c>
      <c r="C880" s="10">
        <v>2025</v>
      </c>
      <c r="D880" s="16">
        <v>1.2619402024817901E+17</v>
      </c>
      <c r="E880" s="10" t="s">
        <v>1041</v>
      </c>
      <c r="F880" s="10" t="s">
        <v>1042</v>
      </c>
      <c r="G880" s="10" t="s">
        <v>9</v>
      </c>
      <c r="H880" s="11">
        <v>375697.27</v>
      </c>
      <c r="I880" s="12" t="str">
        <f t="shared" si="13"/>
        <v>Vincendos</v>
      </c>
      <c r="J880" s="12" t="str">
        <f>VLOOKUP(B880,'[1]TJPE REPORTS - LISTA ENTIDADES'!$A$2:$E$249,5,0)</f>
        <v>Município de Brejo da Madre de Deus</v>
      </c>
      <c r="K880" s="13">
        <f>VLOOKUP(B880,'[1]TJPE REPORTS - LISTA ENTIDADES'!$A$1:$E$249,4,0)</f>
        <v>4000110560179</v>
      </c>
    </row>
    <row r="881" spans="1:11" x14ac:dyDescent="0.25">
      <c r="A881" s="10">
        <v>934</v>
      </c>
      <c r="B881" s="10" t="s">
        <v>1741</v>
      </c>
      <c r="C881" s="10">
        <v>2017</v>
      </c>
      <c r="D881" s="16">
        <v>4.417892016817E+16</v>
      </c>
      <c r="E881" s="10" t="s">
        <v>1742</v>
      </c>
      <c r="F881" s="10" t="s">
        <v>1743</v>
      </c>
      <c r="G881" s="10" t="s">
        <v>9</v>
      </c>
      <c r="H881" s="11">
        <v>1155306.75</v>
      </c>
      <c r="I881" s="12" t="str">
        <f t="shared" si="13"/>
        <v>Estoque em Mora</v>
      </c>
      <c r="J881" s="12" t="str">
        <f>VLOOKUP(B881,'[1]TJPE REPORTS - LISTA ENTIDADES'!$A$2:$E$249,5,0)</f>
        <v>Município de Brejão</v>
      </c>
      <c r="K881" s="13">
        <f>VLOOKUP(B881,'[1]TJPE REPORTS - LISTA ENTIDADES'!$A$1:$E$249,4,0)</f>
        <v>4000110559780</v>
      </c>
    </row>
    <row r="882" spans="1:11" x14ac:dyDescent="0.25">
      <c r="A882" s="10">
        <v>935</v>
      </c>
      <c r="B882" s="10" t="s">
        <v>1741</v>
      </c>
      <c r="C882" s="10">
        <v>2023</v>
      </c>
      <c r="D882" s="16">
        <v>6.2370220228179E+16</v>
      </c>
      <c r="E882" s="10" t="s">
        <v>1744</v>
      </c>
      <c r="F882" s="10" t="s">
        <v>1745</v>
      </c>
      <c r="G882" s="10" t="s">
        <v>9</v>
      </c>
      <c r="H882" s="11">
        <v>280768.27</v>
      </c>
      <c r="I882" s="12" t="str">
        <f t="shared" si="13"/>
        <v>Estoque em Mora</v>
      </c>
      <c r="J882" s="12" t="str">
        <f>VLOOKUP(B882,'[1]TJPE REPORTS - LISTA ENTIDADES'!$A$2:$E$249,5,0)</f>
        <v>Município de Brejão</v>
      </c>
      <c r="K882" s="13">
        <f>VLOOKUP(B882,'[1]TJPE REPORTS - LISTA ENTIDADES'!$A$1:$E$249,4,0)</f>
        <v>4000110559780</v>
      </c>
    </row>
    <row r="883" spans="1:11" x14ac:dyDescent="0.25">
      <c r="A883" s="10">
        <v>936</v>
      </c>
      <c r="B883" s="10" t="s">
        <v>1746</v>
      </c>
      <c r="C883" s="10">
        <v>2024</v>
      </c>
      <c r="D883" s="16">
        <v>1.4318420238179E+16</v>
      </c>
      <c r="E883" s="10" t="s">
        <v>1747</v>
      </c>
      <c r="F883" s="10" t="s">
        <v>1748</v>
      </c>
      <c r="G883" s="10" t="s">
        <v>9</v>
      </c>
      <c r="H883" s="11">
        <v>84377.89</v>
      </c>
      <c r="I883" s="12" t="str">
        <f t="shared" si="13"/>
        <v>Estoque em Mora</v>
      </c>
      <c r="J883" s="12" t="str">
        <f>VLOOKUP(B883,'[1]TJPE REPORTS - LISTA ENTIDADES'!$A$2:$E$249,5,0)</f>
        <v>Município de Buíque</v>
      </c>
      <c r="K883" s="13">
        <f>VLOOKUP(B883,'[1]TJPE REPORTS - LISTA ENTIDADES'!$A$1:$E$249,4,0)</f>
        <v>2800110563662</v>
      </c>
    </row>
    <row r="884" spans="1:11" x14ac:dyDescent="0.25">
      <c r="A884" s="10">
        <v>937</v>
      </c>
      <c r="B884" s="10" t="s">
        <v>1746</v>
      </c>
      <c r="C884" s="10">
        <v>2024</v>
      </c>
      <c r="D884" s="16">
        <v>1.3218520238179E+16</v>
      </c>
      <c r="E884" s="10" t="s">
        <v>1749</v>
      </c>
      <c r="F884" s="10" t="s">
        <v>1750</v>
      </c>
      <c r="G884" s="10" t="s">
        <v>9</v>
      </c>
      <c r="H884" s="11">
        <v>61600.53</v>
      </c>
      <c r="I884" s="12" t="str">
        <f t="shared" si="13"/>
        <v>Estoque em Mora</v>
      </c>
      <c r="J884" s="12" t="str">
        <f>VLOOKUP(B884,'[1]TJPE REPORTS - LISTA ENTIDADES'!$A$2:$E$249,5,0)</f>
        <v>Município de Buíque</v>
      </c>
      <c r="K884" s="13">
        <f>VLOOKUP(B884,'[1]TJPE REPORTS - LISTA ENTIDADES'!$A$1:$E$249,4,0)</f>
        <v>2800110563662</v>
      </c>
    </row>
    <row r="885" spans="1:11" x14ac:dyDescent="0.25">
      <c r="A885" s="10">
        <v>938</v>
      </c>
      <c r="B885" s="10" t="s">
        <v>1746</v>
      </c>
      <c r="C885" s="10">
        <v>2024</v>
      </c>
      <c r="D885" s="16">
        <v>7.4431720238179008E+16</v>
      </c>
      <c r="E885" s="10" t="s">
        <v>1751</v>
      </c>
      <c r="F885" s="10" t="s">
        <v>1752</v>
      </c>
      <c r="G885" s="10" t="s">
        <v>9</v>
      </c>
      <c r="H885" s="11">
        <v>65776.69</v>
      </c>
      <c r="I885" s="12" t="str">
        <f t="shared" si="13"/>
        <v>Estoque em Mora</v>
      </c>
      <c r="J885" s="12" t="str">
        <f>VLOOKUP(B885,'[1]TJPE REPORTS - LISTA ENTIDADES'!$A$2:$E$249,5,0)</f>
        <v>Município de Buíque</v>
      </c>
      <c r="K885" s="13">
        <f>VLOOKUP(B885,'[1]TJPE REPORTS - LISTA ENTIDADES'!$A$1:$E$249,4,0)</f>
        <v>2800110563662</v>
      </c>
    </row>
    <row r="886" spans="1:11" x14ac:dyDescent="0.25">
      <c r="A886" s="10">
        <v>939</v>
      </c>
      <c r="B886" s="10" t="s">
        <v>1746</v>
      </c>
      <c r="C886" s="10">
        <v>2024</v>
      </c>
      <c r="D886" s="16">
        <v>7.7489820238179008E+16</v>
      </c>
      <c r="E886" s="10" t="s">
        <v>1753</v>
      </c>
      <c r="F886" s="10" t="s">
        <v>1754</v>
      </c>
      <c r="G886" s="10" t="s">
        <v>9</v>
      </c>
      <c r="H886" s="11">
        <v>39697.97</v>
      </c>
      <c r="I886" s="12" t="str">
        <f t="shared" si="13"/>
        <v>Estoque em Mora</v>
      </c>
      <c r="J886" s="12" t="str">
        <f>VLOOKUP(B886,'[1]TJPE REPORTS - LISTA ENTIDADES'!$A$2:$E$249,5,0)</f>
        <v>Município de Buíque</v>
      </c>
      <c r="K886" s="13">
        <f>VLOOKUP(B886,'[1]TJPE REPORTS - LISTA ENTIDADES'!$A$1:$E$249,4,0)</f>
        <v>2800110563662</v>
      </c>
    </row>
    <row r="887" spans="1:11" x14ac:dyDescent="0.25">
      <c r="A887" s="10">
        <v>940</v>
      </c>
      <c r="B887" s="10" t="s">
        <v>1746</v>
      </c>
      <c r="C887" s="10">
        <v>2024</v>
      </c>
      <c r="D887" s="16">
        <v>7.6077920238179008E+16</v>
      </c>
      <c r="E887" s="10" t="s">
        <v>1755</v>
      </c>
      <c r="F887" s="10" t="s">
        <v>1756</v>
      </c>
      <c r="G887" s="10" t="s">
        <v>9</v>
      </c>
      <c r="H887" s="11">
        <v>22494.51</v>
      </c>
      <c r="I887" s="12" t="str">
        <f t="shared" si="13"/>
        <v>Estoque em Mora</v>
      </c>
      <c r="J887" s="12" t="str">
        <f>VLOOKUP(B887,'[1]TJPE REPORTS - LISTA ENTIDADES'!$A$2:$E$249,5,0)</f>
        <v>Município de Buíque</v>
      </c>
      <c r="K887" s="13">
        <f>VLOOKUP(B887,'[1]TJPE REPORTS - LISTA ENTIDADES'!$A$1:$E$249,4,0)</f>
        <v>2800110563662</v>
      </c>
    </row>
    <row r="888" spans="1:11" x14ac:dyDescent="0.25">
      <c r="A888" s="10">
        <v>941</v>
      </c>
      <c r="B888" s="10" t="s">
        <v>1746</v>
      </c>
      <c r="C888" s="10">
        <v>2024</v>
      </c>
      <c r="D888" s="16">
        <v>7.7471620238179008E+16</v>
      </c>
      <c r="E888" s="10" t="s">
        <v>1757</v>
      </c>
      <c r="F888" s="10" t="s">
        <v>1758</v>
      </c>
      <c r="G888" s="10" t="s">
        <v>9</v>
      </c>
      <c r="H888" s="11">
        <v>13093.02</v>
      </c>
      <c r="I888" s="12" t="str">
        <f t="shared" si="13"/>
        <v>Estoque em Mora</v>
      </c>
      <c r="J888" s="12" t="str">
        <f>VLOOKUP(B888,'[1]TJPE REPORTS - LISTA ENTIDADES'!$A$2:$E$249,5,0)</f>
        <v>Município de Buíque</v>
      </c>
      <c r="K888" s="13">
        <f>VLOOKUP(B888,'[1]TJPE REPORTS - LISTA ENTIDADES'!$A$1:$E$249,4,0)</f>
        <v>2800110563662</v>
      </c>
    </row>
    <row r="889" spans="1:11" x14ac:dyDescent="0.25">
      <c r="A889" s="10">
        <v>942</v>
      </c>
      <c r="B889" s="10" t="s">
        <v>1746</v>
      </c>
      <c r="C889" s="10">
        <v>2024</v>
      </c>
      <c r="D889" s="16">
        <v>7.4683020238179008E+16</v>
      </c>
      <c r="E889" s="10" t="s">
        <v>1759</v>
      </c>
      <c r="F889" s="10" t="s">
        <v>1760</v>
      </c>
      <c r="G889" s="10" t="s">
        <v>9</v>
      </c>
      <c r="H889" s="11">
        <v>19582.37</v>
      </c>
      <c r="I889" s="12" t="str">
        <f t="shared" si="13"/>
        <v>Estoque em Mora</v>
      </c>
      <c r="J889" s="12" t="str">
        <f>VLOOKUP(B889,'[1]TJPE REPORTS - LISTA ENTIDADES'!$A$2:$E$249,5,0)</f>
        <v>Município de Buíque</v>
      </c>
      <c r="K889" s="13">
        <f>VLOOKUP(B889,'[1]TJPE REPORTS - LISTA ENTIDADES'!$A$1:$E$249,4,0)</f>
        <v>2800110563662</v>
      </c>
    </row>
    <row r="890" spans="1:11" x14ac:dyDescent="0.25">
      <c r="A890" s="10">
        <v>943</v>
      </c>
      <c r="B890" s="10" t="s">
        <v>1746</v>
      </c>
      <c r="C890" s="10">
        <v>2024</v>
      </c>
      <c r="D890" s="16">
        <v>7.4691520238179008E+16</v>
      </c>
      <c r="E890" s="10" t="s">
        <v>1761</v>
      </c>
      <c r="F890" s="10" t="s">
        <v>1762</v>
      </c>
      <c r="G890" s="10" t="s">
        <v>9</v>
      </c>
      <c r="H890" s="11">
        <v>20588.919999999998</v>
      </c>
      <c r="I890" s="12" t="str">
        <f t="shared" si="13"/>
        <v>Estoque em Mora</v>
      </c>
      <c r="J890" s="12" t="str">
        <f>VLOOKUP(B890,'[1]TJPE REPORTS - LISTA ENTIDADES'!$A$2:$E$249,5,0)</f>
        <v>Município de Buíque</v>
      </c>
      <c r="K890" s="13">
        <f>VLOOKUP(B890,'[1]TJPE REPORTS - LISTA ENTIDADES'!$A$1:$E$249,4,0)</f>
        <v>2800110563662</v>
      </c>
    </row>
    <row r="891" spans="1:11" x14ac:dyDescent="0.25">
      <c r="A891" s="10">
        <v>944</v>
      </c>
      <c r="B891" s="10" t="s">
        <v>1746</v>
      </c>
      <c r="C891" s="10">
        <v>2024</v>
      </c>
      <c r="D891" s="16">
        <v>7.4657520238179008E+16</v>
      </c>
      <c r="E891" s="10" t="s">
        <v>1763</v>
      </c>
      <c r="F891" s="10" t="s">
        <v>1764</v>
      </c>
      <c r="G891" s="10" t="s">
        <v>9</v>
      </c>
      <c r="H891" s="11">
        <v>22652.31</v>
      </c>
      <c r="I891" s="12" t="str">
        <f t="shared" si="13"/>
        <v>Estoque em Mora</v>
      </c>
      <c r="J891" s="12" t="str">
        <f>VLOOKUP(B891,'[1]TJPE REPORTS - LISTA ENTIDADES'!$A$2:$E$249,5,0)</f>
        <v>Município de Buíque</v>
      </c>
      <c r="K891" s="13">
        <f>VLOOKUP(B891,'[1]TJPE REPORTS - LISTA ENTIDADES'!$A$1:$E$249,4,0)</f>
        <v>2800110563662</v>
      </c>
    </row>
    <row r="892" spans="1:11" x14ac:dyDescent="0.25">
      <c r="A892" s="10">
        <v>945</v>
      </c>
      <c r="B892" s="10" t="s">
        <v>1746</v>
      </c>
      <c r="C892" s="10">
        <v>2024</v>
      </c>
      <c r="D892" s="16">
        <v>7.4596820238179008E+16</v>
      </c>
      <c r="E892" s="10" t="s">
        <v>1765</v>
      </c>
      <c r="F892" s="10" t="s">
        <v>1766</v>
      </c>
      <c r="G892" s="10" t="s">
        <v>9</v>
      </c>
      <c r="H892" s="11">
        <v>18755.07</v>
      </c>
      <c r="I892" s="12" t="str">
        <f t="shared" si="13"/>
        <v>Estoque em Mora</v>
      </c>
      <c r="J892" s="12" t="str">
        <f>VLOOKUP(B892,'[1]TJPE REPORTS - LISTA ENTIDADES'!$A$2:$E$249,5,0)</f>
        <v>Município de Buíque</v>
      </c>
      <c r="K892" s="13">
        <f>VLOOKUP(B892,'[1]TJPE REPORTS - LISTA ENTIDADES'!$A$1:$E$249,4,0)</f>
        <v>2800110563662</v>
      </c>
    </row>
    <row r="893" spans="1:11" x14ac:dyDescent="0.25">
      <c r="A893" s="10">
        <v>946</v>
      </c>
      <c r="B893" s="10" t="s">
        <v>1746</v>
      </c>
      <c r="C893" s="10">
        <v>2024</v>
      </c>
      <c r="D893" s="16">
        <v>7.4553120238179008E+16</v>
      </c>
      <c r="E893" s="10" t="s">
        <v>1767</v>
      </c>
      <c r="F893" s="10" t="s">
        <v>1768</v>
      </c>
      <c r="G893" s="10" t="s">
        <v>9</v>
      </c>
      <c r="H893" s="11">
        <v>28699.47</v>
      </c>
      <c r="I893" s="12" t="str">
        <f t="shared" si="13"/>
        <v>Estoque em Mora</v>
      </c>
      <c r="J893" s="12" t="str">
        <f>VLOOKUP(B893,'[1]TJPE REPORTS - LISTA ENTIDADES'!$A$2:$E$249,5,0)</f>
        <v>Município de Buíque</v>
      </c>
      <c r="K893" s="13">
        <f>VLOOKUP(B893,'[1]TJPE REPORTS - LISTA ENTIDADES'!$A$1:$E$249,4,0)</f>
        <v>2800110563662</v>
      </c>
    </row>
    <row r="894" spans="1:11" x14ac:dyDescent="0.25">
      <c r="A894" s="10">
        <v>947</v>
      </c>
      <c r="B894" s="10" t="s">
        <v>1746</v>
      </c>
      <c r="C894" s="10">
        <v>2024</v>
      </c>
      <c r="D894" s="16">
        <v>7.4475420238179008E+16</v>
      </c>
      <c r="E894" s="10" t="s">
        <v>1769</v>
      </c>
      <c r="F894" s="10" t="s">
        <v>1770</v>
      </c>
      <c r="G894" s="10" t="s">
        <v>9</v>
      </c>
      <c r="H894" s="11">
        <v>20904.3</v>
      </c>
      <c r="I894" s="12" t="str">
        <f t="shared" si="13"/>
        <v>Estoque em Mora</v>
      </c>
      <c r="J894" s="12" t="str">
        <f>VLOOKUP(B894,'[1]TJPE REPORTS - LISTA ENTIDADES'!$A$2:$E$249,5,0)</f>
        <v>Município de Buíque</v>
      </c>
      <c r="K894" s="13">
        <f>VLOOKUP(B894,'[1]TJPE REPORTS - LISTA ENTIDADES'!$A$1:$E$249,4,0)</f>
        <v>2800110563662</v>
      </c>
    </row>
    <row r="895" spans="1:11" x14ac:dyDescent="0.25">
      <c r="A895" s="10">
        <v>948</v>
      </c>
      <c r="B895" s="10" t="s">
        <v>1746</v>
      </c>
      <c r="C895" s="10">
        <v>2024</v>
      </c>
      <c r="D895" s="16">
        <v>7.7506820238179008E+16</v>
      </c>
      <c r="E895" s="10" t="s">
        <v>1771</v>
      </c>
      <c r="F895" s="10" t="s">
        <v>1772</v>
      </c>
      <c r="G895" s="10" t="s">
        <v>9</v>
      </c>
      <c r="H895" s="11">
        <v>22618.29</v>
      </c>
      <c r="I895" s="12" t="str">
        <f t="shared" si="13"/>
        <v>Estoque em Mora</v>
      </c>
      <c r="J895" s="12" t="str">
        <f>VLOOKUP(B895,'[1]TJPE REPORTS - LISTA ENTIDADES'!$A$2:$E$249,5,0)</f>
        <v>Município de Buíque</v>
      </c>
      <c r="K895" s="13">
        <f>VLOOKUP(B895,'[1]TJPE REPORTS - LISTA ENTIDADES'!$A$1:$E$249,4,0)</f>
        <v>2800110563662</v>
      </c>
    </row>
    <row r="896" spans="1:11" x14ac:dyDescent="0.25">
      <c r="A896" s="10">
        <v>949</v>
      </c>
      <c r="B896" s="10" t="s">
        <v>1746</v>
      </c>
      <c r="C896" s="10">
        <v>2024</v>
      </c>
      <c r="D896" s="16">
        <v>7.7515320238179008E+16</v>
      </c>
      <c r="E896" s="10" t="s">
        <v>1773</v>
      </c>
      <c r="F896" s="10" t="s">
        <v>1774</v>
      </c>
      <c r="G896" s="10" t="s">
        <v>9</v>
      </c>
      <c r="H896" s="11">
        <v>21203.53</v>
      </c>
      <c r="I896" s="12" t="str">
        <f t="shared" si="13"/>
        <v>Estoque em Mora</v>
      </c>
      <c r="J896" s="12" t="str">
        <f>VLOOKUP(B896,'[1]TJPE REPORTS - LISTA ENTIDADES'!$A$2:$E$249,5,0)</f>
        <v>Município de Buíque</v>
      </c>
      <c r="K896" s="13">
        <f>VLOOKUP(B896,'[1]TJPE REPORTS - LISTA ENTIDADES'!$A$1:$E$249,4,0)</f>
        <v>2800110563662</v>
      </c>
    </row>
    <row r="897" spans="1:11" x14ac:dyDescent="0.25">
      <c r="A897" s="10">
        <v>950</v>
      </c>
      <c r="B897" s="10" t="s">
        <v>1746</v>
      </c>
      <c r="C897" s="10">
        <v>2024</v>
      </c>
      <c r="D897" s="16">
        <v>7.4536120238179008E+16</v>
      </c>
      <c r="E897" s="10" t="s">
        <v>1775</v>
      </c>
      <c r="F897" s="10" t="s">
        <v>1776</v>
      </c>
      <c r="G897" s="10" t="s">
        <v>9</v>
      </c>
      <c r="H897" s="11">
        <v>23157.919999999998</v>
      </c>
      <c r="I897" s="12" t="str">
        <f t="shared" si="13"/>
        <v>Estoque em Mora</v>
      </c>
      <c r="J897" s="12" t="str">
        <f>VLOOKUP(B897,'[1]TJPE REPORTS - LISTA ENTIDADES'!$A$2:$E$249,5,0)</f>
        <v>Município de Buíque</v>
      </c>
      <c r="K897" s="13">
        <f>VLOOKUP(B897,'[1]TJPE REPORTS - LISTA ENTIDADES'!$A$1:$E$249,4,0)</f>
        <v>2800110563662</v>
      </c>
    </row>
    <row r="898" spans="1:11" x14ac:dyDescent="0.25">
      <c r="A898" s="10">
        <v>951</v>
      </c>
      <c r="B898" s="10" t="s">
        <v>1746</v>
      </c>
      <c r="C898" s="10">
        <v>2024</v>
      </c>
      <c r="D898" s="16">
        <v>7.4527620238179008E+16</v>
      </c>
      <c r="E898" s="10" t="s">
        <v>1777</v>
      </c>
      <c r="F898" s="10" t="s">
        <v>1778</v>
      </c>
      <c r="G898" s="10" t="s">
        <v>9</v>
      </c>
      <c r="H898" s="11">
        <v>21272.400000000001</v>
      </c>
      <c r="I898" s="12" t="str">
        <f t="shared" si="13"/>
        <v>Estoque em Mora</v>
      </c>
      <c r="J898" s="12" t="str">
        <f>VLOOKUP(B898,'[1]TJPE REPORTS - LISTA ENTIDADES'!$A$2:$E$249,5,0)</f>
        <v>Município de Buíque</v>
      </c>
      <c r="K898" s="13">
        <f>VLOOKUP(B898,'[1]TJPE REPORTS - LISTA ENTIDADES'!$A$1:$E$249,4,0)</f>
        <v>2800110563662</v>
      </c>
    </row>
    <row r="899" spans="1:11" x14ac:dyDescent="0.25">
      <c r="A899" s="10">
        <v>952</v>
      </c>
      <c r="B899" s="10" t="s">
        <v>1746</v>
      </c>
      <c r="C899" s="10">
        <v>2024</v>
      </c>
      <c r="D899" s="16">
        <v>7.4544620238179008E+16</v>
      </c>
      <c r="E899" s="10" t="s">
        <v>1779</v>
      </c>
      <c r="F899" s="10" t="s">
        <v>1780</v>
      </c>
      <c r="G899" s="10" t="s">
        <v>9</v>
      </c>
      <c r="H899" s="11">
        <v>20299.64</v>
      </c>
      <c r="I899" s="12" t="str">
        <f t="shared" ref="I899:I962" si="14">IF(C899&lt;2025,"Estoque em Mora","Vincendos")</f>
        <v>Estoque em Mora</v>
      </c>
      <c r="J899" s="12" t="str">
        <f>VLOOKUP(B899,'[1]TJPE REPORTS - LISTA ENTIDADES'!$A$2:$E$249,5,0)</f>
        <v>Município de Buíque</v>
      </c>
      <c r="K899" s="13">
        <f>VLOOKUP(B899,'[1]TJPE REPORTS - LISTA ENTIDADES'!$A$1:$E$249,4,0)</f>
        <v>2800110563662</v>
      </c>
    </row>
    <row r="900" spans="1:11" x14ac:dyDescent="0.25">
      <c r="A900" s="10">
        <v>953</v>
      </c>
      <c r="B900" s="10" t="s">
        <v>1746</v>
      </c>
      <c r="C900" s="10">
        <v>2024</v>
      </c>
      <c r="D900" s="16">
        <v>7.6051220238179008E+16</v>
      </c>
      <c r="E900" s="10" t="s">
        <v>1781</v>
      </c>
      <c r="F900" s="10" t="s">
        <v>1782</v>
      </c>
      <c r="G900" s="10" t="s">
        <v>9</v>
      </c>
      <c r="H900" s="11">
        <v>20692.580000000002</v>
      </c>
      <c r="I900" s="12" t="str">
        <f t="shared" si="14"/>
        <v>Estoque em Mora</v>
      </c>
      <c r="J900" s="12" t="str">
        <f>VLOOKUP(B900,'[1]TJPE REPORTS - LISTA ENTIDADES'!$A$2:$E$249,5,0)</f>
        <v>Município de Buíque</v>
      </c>
      <c r="K900" s="13">
        <f>VLOOKUP(B900,'[1]TJPE REPORTS - LISTA ENTIDADES'!$A$1:$E$249,4,0)</f>
        <v>2800110563662</v>
      </c>
    </row>
    <row r="901" spans="1:11" x14ac:dyDescent="0.25">
      <c r="A901" s="10">
        <v>954</v>
      </c>
      <c r="B901" s="10" t="s">
        <v>1746</v>
      </c>
      <c r="C901" s="10">
        <v>2025</v>
      </c>
      <c r="D901" s="16">
        <v>4.2713320248179E+16</v>
      </c>
      <c r="E901" s="10" t="s">
        <v>1783</v>
      </c>
      <c r="F901" s="10" t="s">
        <v>1784</v>
      </c>
      <c r="G901" s="10" t="s">
        <v>9</v>
      </c>
      <c r="H901" s="11">
        <v>51494.5</v>
      </c>
      <c r="I901" s="12" t="str">
        <f t="shared" si="14"/>
        <v>Vincendos</v>
      </c>
      <c r="J901" s="12" t="str">
        <f>VLOOKUP(B901,'[1]TJPE REPORTS - LISTA ENTIDADES'!$A$2:$E$249,5,0)</f>
        <v>Município de Buíque</v>
      </c>
      <c r="K901" s="13">
        <f>VLOOKUP(B901,'[1]TJPE REPORTS - LISTA ENTIDADES'!$A$1:$E$249,4,0)</f>
        <v>2800110563662</v>
      </c>
    </row>
    <row r="902" spans="1:11" x14ac:dyDescent="0.25">
      <c r="A902" s="10">
        <v>955</v>
      </c>
      <c r="B902" s="10" t="s">
        <v>1746</v>
      </c>
      <c r="C902" s="10">
        <v>2025</v>
      </c>
      <c r="D902" s="16">
        <v>8.9048720248179008E+16</v>
      </c>
      <c r="E902" s="10" t="s">
        <v>1785</v>
      </c>
      <c r="F902" s="10" t="s">
        <v>1786</v>
      </c>
      <c r="G902" s="10" t="s">
        <v>9</v>
      </c>
      <c r="H902" s="11">
        <v>32886.980000000003</v>
      </c>
      <c r="I902" s="12" t="str">
        <f t="shared" si="14"/>
        <v>Vincendos</v>
      </c>
      <c r="J902" s="12" t="str">
        <f>VLOOKUP(B902,'[1]TJPE REPORTS - LISTA ENTIDADES'!$A$2:$E$249,5,0)</f>
        <v>Município de Buíque</v>
      </c>
      <c r="K902" s="13">
        <f>VLOOKUP(B902,'[1]TJPE REPORTS - LISTA ENTIDADES'!$A$1:$E$249,4,0)</f>
        <v>2800110563662</v>
      </c>
    </row>
    <row r="903" spans="1:11" x14ac:dyDescent="0.25">
      <c r="A903" s="10">
        <v>956</v>
      </c>
      <c r="B903" s="10" t="s">
        <v>1746</v>
      </c>
      <c r="C903" s="10">
        <v>2025</v>
      </c>
      <c r="D903" s="16">
        <v>9.2807320248179008E+16</v>
      </c>
      <c r="E903" s="10" t="s">
        <v>1787</v>
      </c>
      <c r="F903" s="10" t="s">
        <v>1788</v>
      </c>
      <c r="G903" s="10" t="s">
        <v>9</v>
      </c>
      <c r="H903" s="11">
        <v>82764.429999999993</v>
      </c>
      <c r="I903" s="12" t="str">
        <f t="shared" si="14"/>
        <v>Vincendos</v>
      </c>
      <c r="J903" s="12" t="str">
        <f>VLOOKUP(B903,'[1]TJPE REPORTS - LISTA ENTIDADES'!$A$2:$E$249,5,0)</f>
        <v>Município de Buíque</v>
      </c>
      <c r="K903" s="13">
        <f>VLOOKUP(B903,'[1]TJPE REPORTS - LISTA ENTIDADES'!$A$1:$E$249,4,0)</f>
        <v>2800110563662</v>
      </c>
    </row>
    <row r="904" spans="1:11" x14ac:dyDescent="0.25">
      <c r="A904" s="10">
        <v>957</v>
      </c>
      <c r="B904" s="10" t="s">
        <v>1746</v>
      </c>
      <c r="C904" s="10">
        <v>2025</v>
      </c>
      <c r="D904" s="16">
        <v>1.3367722024817901E+17</v>
      </c>
      <c r="E904" s="10" t="s">
        <v>1789</v>
      </c>
      <c r="F904" s="10" t="s">
        <v>1790</v>
      </c>
      <c r="G904" s="10" t="s">
        <v>9</v>
      </c>
      <c r="H904" s="11">
        <v>49831.03</v>
      </c>
      <c r="I904" s="12" t="str">
        <f t="shared" si="14"/>
        <v>Vincendos</v>
      </c>
      <c r="J904" s="12" t="str">
        <f>VLOOKUP(B904,'[1]TJPE REPORTS - LISTA ENTIDADES'!$A$2:$E$249,5,0)</f>
        <v>Município de Buíque</v>
      </c>
      <c r="K904" s="13">
        <f>VLOOKUP(B904,'[1]TJPE REPORTS - LISTA ENTIDADES'!$A$1:$E$249,4,0)</f>
        <v>2800110563662</v>
      </c>
    </row>
    <row r="905" spans="1:11" x14ac:dyDescent="0.25">
      <c r="A905" s="10">
        <v>958</v>
      </c>
      <c r="B905" s="10" t="s">
        <v>1746</v>
      </c>
      <c r="C905" s="10">
        <v>2025</v>
      </c>
      <c r="D905" s="16">
        <v>1.3362502024817901E+17</v>
      </c>
      <c r="E905" s="10" t="s">
        <v>1791</v>
      </c>
      <c r="F905" s="10" t="s">
        <v>1792</v>
      </c>
      <c r="G905" s="10" t="s">
        <v>9</v>
      </c>
      <c r="H905" s="11">
        <v>14588.12</v>
      </c>
      <c r="I905" s="12" t="str">
        <f t="shared" si="14"/>
        <v>Vincendos</v>
      </c>
      <c r="J905" s="12" t="str">
        <f>VLOOKUP(B905,'[1]TJPE REPORTS - LISTA ENTIDADES'!$A$2:$E$249,5,0)</f>
        <v>Município de Buíque</v>
      </c>
      <c r="K905" s="13">
        <f>VLOOKUP(B905,'[1]TJPE REPORTS - LISTA ENTIDADES'!$A$1:$E$249,4,0)</f>
        <v>2800110563662</v>
      </c>
    </row>
    <row r="906" spans="1:11" x14ac:dyDescent="0.25">
      <c r="A906" s="10">
        <v>959</v>
      </c>
      <c r="B906" s="10" t="s">
        <v>1746</v>
      </c>
      <c r="C906" s="10">
        <v>2025</v>
      </c>
      <c r="D906" s="16">
        <v>1.3529672024817901E+17</v>
      </c>
      <c r="E906" s="10" t="s">
        <v>1793</v>
      </c>
      <c r="F906" s="10" t="s">
        <v>1794</v>
      </c>
      <c r="G906" s="10" t="s">
        <v>9</v>
      </c>
      <c r="H906" s="11">
        <v>35605</v>
      </c>
      <c r="I906" s="12" t="str">
        <f t="shared" si="14"/>
        <v>Vincendos</v>
      </c>
      <c r="J906" s="12" t="str">
        <f>VLOOKUP(B906,'[1]TJPE REPORTS - LISTA ENTIDADES'!$A$2:$E$249,5,0)</f>
        <v>Município de Buíque</v>
      </c>
      <c r="K906" s="13">
        <f>VLOOKUP(B906,'[1]TJPE REPORTS - LISTA ENTIDADES'!$A$1:$E$249,4,0)</f>
        <v>2800110563662</v>
      </c>
    </row>
    <row r="907" spans="1:11" x14ac:dyDescent="0.25">
      <c r="A907" s="10">
        <v>984</v>
      </c>
      <c r="B907" s="10" t="s">
        <v>1795</v>
      </c>
      <c r="C907" s="10">
        <v>2024</v>
      </c>
      <c r="D907" s="16">
        <v>5.0935620238179E+16</v>
      </c>
      <c r="E907" s="10" t="s">
        <v>1796</v>
      </c>
      <c r="F907" s="10" t="s">
        <v>1797</v>
      </c>
      <c r="G907" s="10" t="s">
        <v>9</v>
      </c>
      <c r="H907" s="11">
        <v>45305.19</v>
      </c>
      <c r="I907" s="12" t="str">
        <f t="shared" si="14"/>
        <v>Estoque em Mora</v>
      </c>
      <c r="J907" s="12" t="str">
        <f>VLOOKUP(B907,'[1]TJPE REPORTS - LISTA ENTIDADES'!$A$2:$E$249,5,0)</f>
        <v>Município de Cabo de Santo Agostinho</v>
      </c>
      <c r="K907" s="13">
        <f>VLOOKUP(B907,'[1]TJPE REPORTS - LISTA ENTIDADES'!$A$1:$E$249,4,0)</f>
        <v>1800110563836</v>
      </c>
    </row>
    <row r="908" spans="1:11" x14ac:dyDescent="0.25">
      <c r="A908" s="10">
        <v>985</v>
      </c>
      <c r="B908" s="10" t="s">
        <v>1795</v>
      </c>
      <c r="C908" s="10">
        <v>2024</v>
      </c>
      <c r="D908" s="16">
        <v>5.0952620238179E+16</v>
      </c>
      <c r="E908" s="10" t="s">
        <v>1798</v>
      </c>
      <c r="F908" s="10" t="s">
        <v>1799</v>
      </c>
      <c r="G908" s="10" t="s">
        <v>9</v>
      </c>
      <c r="H908" s="11">
        <v>45646.239999999998</v>
      </c>
      <c r="I908" s="12" t="str">
        <f t="shared" si="14"/>
        <v>Estoque em Mora</v>
      </c>
      <c r="J908" s="12" t="str">
        <f>VLOOKUP(B908,'[1]TJPE REPORTS - LISTA ENTIDADES'!$A$2:$E$249,5,0)</f>
        <v>Município de Cabo de Santo Agostinho</v>
      </c>
      <c r="K908" s="13">
        <f>VLOOKUP(B908,'[1]TJPE REPORTS - LISTA ENTIDADES'!$A$1:$E$249,4,0)</f>
        <v>1800110563836</v>
      </c>
    </row>
    <row r="909" spans="1:11" x14ac:dyDescent="0.25">
      <c r="A909" s="10">
        <v>986</v>
      </c>
      <c r="B909" s="10" t="s">
        <v>1795</v>
      </c>
      <c r="C909" s="10">
        <v>2024</v>
      </c>
      <c r="D909" s="16">
        <v>5.0961120238179E+16</v>
      </c>
      <c r="E909" s="10" t="s">
        <v>1800</v>
      </c>
      <c r="F909" s="10" t="s">
        <v>1801</v>
      </c>
      <c r="G909" s="10" t="s">
        <v>9</v>
      </c>
      <c r="H909" s="11">
        <v>45646.239999999998</v>
      </c>
      <c r="I909" s="12" t="str">
        <f t="shared" si="14"/>
        <v>Estoque em Mora</v>
      </c>
      <c r="J909" s="12" t="str">
        <f>VLOOKUP(B909,'[1]TJPE REPORTS - LISTA ENTIDADES'!$A$2:$E$249,5,0)</f>
        <v>Município de Cabo de Santo Agostinho</v>
      </c>
      <c r="K909" s="13">
        <f>VLOOKUP(B909,'[1]TJPE REPORTS - LISTA ENTIDADES'!$A$1:$E$249,4,0)</f>
        <v>1800110563836</v>
      </c>
    </row>
    <row r="910" spans="1:11" x14ac:dyDescent="0.25">
      <c r="A910" s="10">
        <v>987</v>
      </c>
      <c r="B910" s="10" t="s">
        <v>1795</v>
      </c>
      <c r="C910" s="10">
        <v>2024</v>
      </c>
      <c r="D910" s="16">
        <v>4.8051120238179E+16</v>
      </c>
      <c r="E910" s="10" t="s">
        <v>1802</v>
      </c>
      <c r="F910" s="10" t="s">
        <v>1803</v>
      </c>
      <c r="G910" s="10" t="s">
        <v>9</v>
      </c>
      <c r="H910" s="11">
        <v>45646.239999999998</v>
      </c>
      <c r="I910" s="12" t="str">
        <f t="shared" si="14"/>
        <v>Estoque em Mora</v>
      </c>
      <c r="J910" s="12" t="str">
        <f>VLOOKUP(B910,'[1]TJPE REPORTS - LISTA ENTIDADES'!$A$2:$E$249,5,0)</f>
        <v>Município de Cabo de Santo Agostinho</v>
      </c>
      <c r="K910" s="13">
        <f>VLOOKUP(B910,'[1]TJPE REPORTS - LISTA ENTIDADES'!$A$1:$E$249,4,0)</f>
        <v>1800110563836</v>
      </c>
    </row>
    <row r="911" spans="1:11" x14ac:dyDescent="0.25">
      <c r="A911" s="10">
        <v>988</v>
      </c>
      <c r="B911" s="10" t="s">
        <v>1795</v>
      </c>
      <c r="C911" s="10">
        <v>2024</v>
      </c>
      <c r="D911" s="16">
        <v>4.8025620238179E+16</v>
      </c>
      <c r="E911" s="10" t="s">
        <v>1804</v>
      </c>
      <c r="F911" s="10" t="s">
        <v>1805</v>
      </c>
      <c r="G911" s="10" t="s">
        <v>9</v>
      </c>
      <c r="H911" s="11">
        <v>45646.239999999998</v>
      </c>
      <c r="I911" s="12" t="str">
        <f t="shared" si="14"/>
        <v>Estoque em Mora</v>
      </c>
      <c r="J911" s="12" t="str">
        <f>VLOOKUP(B911,'[1]TJPE REPORTS - LISTA ENTIDADES'!$A$2:$E$249,5,0)</f>
        <v>Município de Cabo de Santo Agostinho</v>
      </c>
      <c r="K911" s="13">
        <f>VLOOKUP(B911,'[1]TJPE REPORTS - LISTA ENTIDADES'!$A$1:$E$249,4,0)</f>
        <v>1800110563836</v>
      </c>
    </row>
    <row r="912" spans="1:11" x14ac:dyDescent="0.25">
      <c r="A912" s="10">
        <v>989</v>
      </c>
      <c r="B912" s="10" t="s">
        <v>1795</v>
      </c>
      <c r="C912" s="10">
        <v>2024</v>
      </c>
      <c r="D912" s="16">
        <v>5.1671320238179E+16</v>
      </c>
      <c r="E912" s="10" t="s">
        <v>1806</v>
      </c>
      <c r="F912" s="10" t="s">
        <v>1807</v>
      </c>
      <c r="G912" s="10" t="s">
        <v>9</v>
      </c>
      <c r="H912" s="11">
        <v>45646.239999999998</v>
      </c>
      <c r="I912" s="12" t="str">
        <f t="shared" si="14"/>
        <v>Estoque em Mora</v>
      </c>
      <c r="J912" s="12" t="str">
        <f>VLOOKUP(B912,'[1]TJPE REPORTS - LISTA ENTIDADES'!$A$2:$E$249,5,0)</f>
        <v>Município de Cabo de Santo Agostinho</v>
      </c>
      <c r="K912" s="13">
        <f>VLOOKUP(B912,'[1]TJPE REPORTS - LISTA ENTIDADES'!$A$1:$E$249,4,0)</f>
        <v>1800110563836</v>
      </c>
    </row>
    <row r="913" spans="1:11" x14ac:dyDescent="0.25">
      <c r="A913" s="10">
        <v>990</v>
      </c>
      <c r="B913" s="10" t="s">
        <v>1795</v>
      </c>
      <c r="C913" s="10">
        <v>2024</v>
      </c>
      <c r="D913" s="16">
        <v>5.1559620238179E+16</v>
      </c>
      <c r="E913" s="10" t="s">
        <v>1808</v>
      </c>
      <c r="F913" s="10" t="s">
        <v>1809</v>
      </c>
      <c r="G913" s="10" t="s">
        <v>9</v>
      </c>
      <c r="H913" s="11">
        <v>45646.239999999998</v>
      </c>
      <c r="I913" s="12" t="str">
        <f t="shared" si="14"/>
        <v>Estoque em Mora</v>
      </c>
      <c r="J913" s="12" t="str">
        <f>VLOOKUP(B913,'[1]TJPE REPORTS - LISTA ENTIDADES'!$A$2:$E$249,5,0)</f>
        <v>Município de Cabo de Santo Agostinho</v>
      </c>
      <c r="K913" s="13">
        <f>VLOOKUP(B913,'[1]TJPE REPORTS - LISTA ENTIDADES'!$A$1:$E$249,4,0)</f>
        <v>1800110563836</v>
      </c>
    </row>
    <row r="914" spans="1:11" x14ac:dyDescent="0.25">
      <c r="A914" s="10">
        <v>991</v>
      </c>
      <c r="B914" s="10" t="s">
        <v>1795</v>
      </c>
      <c r="C914" s="10">
        <v>2024</v>
      </c>
      <c r="D914" s="16">
        <v>6.6776120238179E+16</v>
      </c>
      <c r="E914" s="10" t="s">
        <v>1810</v>
      </c>
      <c r="F914" s="10" t="s">
        <v>1811</v>
      </c>
      <c r="G914" s="10" t="s">
        <v>9</v>
      </c>
      <c r="H914" s="11">
        <v>45646.239999999998</v>
      </c>
      <c r="I914" s="12" t="str">
        <f t="shared" si="14"/>
        <v>Estoque em Mora</v>
      </c>
      <c r="J914" s="12" t="str">
        <f>VLOOKUP(B914,'[1]TJPE REPORTS - LISTA ENTIDADES'!$A$2:$E$249,5,0)</f>
        <v>Município de Cabo de Santo Agostinho</v>
      </c>
      <c r="K914" s="13">
        <f>VLOOKUP(B914,'[1]TJPE REPORTS - LISTA ENTIDADES'!$A$1:$E$249,4,0)</f>
        <v>1800110563836</v>
      </c>
    </row>
    <row r="915" spans="1:11" x14ac:dyDescent="0.25">
      <c r="A915" s="10">
        <v>992</v>
      </c>
      <c r="B915" s="10" t="s">
        <v>1795</v>
      </c>
      <c r="C915" s="10">
        <v>2024</v>
      </c>
      <c r="D915" s="16">
        <v>5.1411520238179E+16</v>
      </c>
      <c r="E915" s="10" t="s">
        <v>1812</v>
      </c>
      <c r="F915" s="10" t="s">
        <v>1813</v>
      </c>
      <c r="G915" s="10" t="s">
        <v>9</v>
      </c>
      <c r="H915" s="11">
        <v>45646.239999999998</v>
      </c>
      <c r="I915" s="12" t="str">
        <f t="shared" si="14"/>
        <v>Estoque em Mora</v>
      </c>
      <c r="J915" s="12" t="str">
        <f>VLOOKUP(B915,'[1]TJPE REPORTS - LISTA ENTIDADES'!$A$2:$E$249,5,0)</f>
        <v>Município de Cabo de Santo Agostinho</v>
      </c>
      <c r="K915" s="13">
        <f>VLOOKUP(B915,'[1]TJPE REPORTS - LISTA ENTIDADES'!$A$1:$E$249,4,0)</f>
        <v>1800110563836</v>
      </c>
    </row>
    <row r="916" spans="1:11" x14ac:dyDescent="0.25">
      <c r="A916" s="10">
        <v>993</v>
      </c>
      <c r="B916" s="10" t="s">
        <v>1795</v>
      </c>
      <c r="C916" s="10">
        <v>2024</v>
      </c>
      <c r="D916" s="16">
        <v>6.6767620238179E+16</v>
      </c>
      <c r="E916" s="10" t="s">
        <v>1814</v>
      </c>
      <c r="F916" s="10" t="s">
        <v>1815</v>
      </c>
      <c r="G916" s="10" t="s">
        <v>9</v>
      </c>
      <c r="H916" s="11">
        <v>45646.239999999998</v>
      </c>
      <c r="I916" s="12" t="str">
        <f t="shared" si="14"/>
        <v>Estoque em Mora</v>
      </c>
      <c r="J916" s="12" t="str">
        <f>VLOOKUP(B916,'[1]TJPE REPORTS - LISTA ENTIDADES'!$A$2:$E$249,5,0)</f>
        <v>Município de Cabo de Santo Agostinho</v>
      </c>
      <c r="K916" s="13">
        <f>VLOOKUP(B916,'[1]TJPE REPORTS - LISTA ENTIDADES'!$A$1:$E$249,4,0)</f>
        <v>1800110563836</v>
      </c>
    </row>
    <row r="917" spans="1:11" x14ac:dyDescent="0.25">
      <c r="A917" s="10">
        <v>994</v>
      </c>
      <c r="B917" s="10" t="s">
        <v>1795</v>
      </c>
      <c r="C917" s="10">
        <v>2024</v>
      </c>
      <c r="D917" s="16">
        <v>6.6759120238179E+16</v>
      </c>
      <c r="E917" s="10" t="s">
        <v>1816</v>
      </c>
      <c r="F917" s="10" t="s">
        <v>1817</v>
      </c>
      <c r="G917" s="10" t="s">
        <v>9</v>
      </c>
      <c r="H917" s="11">
        <v>45646.239999999998</v>
      </c>
      <c r="I917" s="12" t="str">
        <f t="shared" si="14"/>
        <v>Estoque em Mora</v>
      </c>
      <c r="J917" s="12" t="str">
        <f>VLOOKUP(B917,'[1]TJPE REPORTS - LISTA ENTIDADES'!$A$2:$E$249,5,0)</f>
        <v>Município de Cabo de Santo Agostinho</v>
      </c>
      <c r="K917" s="13">
        <f>VLOOKUP(B917,'[1]TJPE REPORTS - LISTA ENTIDADES'!$A$1:$E$249,4,0)</f>
        <v>1800110563836</v>
      </c>
    </row>
    <row r="918" spans="1:11" x14ac:dyDescent="0.25">
      <c r="A918" s="10">
        <v>995</v>
      </c>
      <c r="B918" s="10" t="s">
        <v>1795</v>
      </c>
      <c r="C918" s="10">
        <v>2024</v>
      </c>
      <c r="D918" s="16">
        <v>5.3655020238179E+16</v>
      </c>
      <c r="E918" s="10" t="s">
        <v>1818</v>
      </c>
      <c r="F918" s="10" t="s">
        <v>1819</v>
      </c>
      <c r="G918" s="10" t="s">
        <v>9</v>
      </c>
      <c r="H918" s="11">
        <v>45646.239999999998</v>
      </c>
      <c r="I918" s="12" t="str">
        <f t="shared" si="14"/>
        <v>Estoque em Mora</v>
      </c>
      <c r="J918" s="12" t="str">
        <f>VLOOKUP(B918,'[1]TJPE REPORTS - LISTA ENTIDADES'!$A$2:$E$249,5,0)</f>
        <v>Município de Cabo de Santo Agostinho</v>
      </c>
      <c r="K918" s="13">
        <f>VLOOKUP(B918,'[1]TJPE REPORTS - LISTA ENTIDADES'!$A$1:$E$249,4,0)</f>
        <v>1800110563836</v>
      </c>
    </row>
    <row r="919" spans="1:11" x14ac:dyDescent="0.25">
      <c r="A919" s="10">
        <v>996</v>
      </c>
      <c r="B919" s="10" t="s">
        <v>1795</v>
      </c>
      <c r="C919" s="10">
        <v>2024</v>
      </c>
      <c r="D919" s="16">
        <v>5.1333820238179E+16</v>
      </c>
      <c r="E919" s="10" t="s">
        <v>1820</v>
      </c>
      <c r="F919" s="10" t="s">
        <v>1821</v>
      </c>
      <c r="G919" s="10" t="s">
        <v>9</v>
      </c>
      <c r="H919" s="11">
        <v>45646.239999999998</v>
      </c>
      <c r="I919" s="12" t="str">
        <f t="shared" si="14"/>
        <v>Estoque em Mora</v>
      </c>
      <c r="J919" s="12" t="str">
        <f>VLOOKUP(B919,'[1]TJPE REPORTS - LISTA ENTIDADES'!$A$2:$E$249,5,0)</f>
        <v>Município de Cabo de Santo Agostinho</v>
      </c>
      <c r="K919" s="13">
        <f>VLOOKUP(B919,'[1]TJPE REPORTS - LISTA ENTIDADES'!$A$1:$E$249,4,0)</f>
        <v>1800110563836</v>
      </c>
    </row>
    <row r="920" spans="1:11" x14ac:dyDescent="0.25">
      <c r="A920" s="10">
        <v>997</v>
      </c>
      <c r="B920" s="10" t="s">
        <v>1795</v>
      </c>
      <c r="C920" s="10">
        <v>2024</v>
      </c>
      <c r="D920" s="16">
        <v>4.6890520238179E+16</v>
      </c>
      <c r="E920" s="10" t="s">
        <v>1822</v>
      </c>
      <c r="F920" s="10" t="s">
        <v>1823</v>
      </c>
      <c r="G920" s="10" t="s">
        <v>9</v>
      </c>
      <c r="H920" s="11">
        <v>126538.78</v>
      </c>
      <c r="I920" s="12" t="str">
        <f t="shared" si="14"/>
        <v>Estoque em Mora</v>
      </c>
      <c r="J920" s="12" t="str">
        <f>VLOOKUP(B920,'[1]TJPE REPORTS - LISTA ENTIDADES'!$A$2:$E$249,5,0)</f>
        <v>Município de Cabo de Santo Agostinho</v>
      </c>
      <c r="K920" s="13">
        <f>VLOOKUP(B920,'[1]TJPE REPORTS - LISTA ENTIDADES'!$A$1:$E$249,4,0)</f>
        <v>1800110563836</v>
      </c>
    </row>
    <row r="921" spans="1:11" x14ac:dyDescent="0.25">
      <c r="A921" s="10">
        <v>998</v>
      </c>
      <c r="B921" s="10" t="s">
        <v>1795</v>
      </c>
      <c r="C921" s="10">
        <v>2024</v>
      </c>
      <c r="D921" s="16">
        <v>4.9341620238179E+16</v>
      </c>
      <c r="E921" s="10" t="s">
        <v>1824</v>
      </c>
      <c r="F921" s="10" t="s">
        <v>1825</v>
      </c>
      <c r="G921" s="10" t="s">
        <v>9</v>
      </c>
      <c r="H921" s="11">
        <v>65905.55</v>
      </c>
      <c r="I921" s="12" t="str">
        <f t="shared" si="14"/>
        <v>Estoque em Mora</v>
      </c>
      <c r="J921" s="12" t="str">
        <f>VLOOKUP(B921,'[1]TJPE REPORTS - LISTA ENTIDADES'!$A$2:$E$249,5,0)</f>
        <v>Município de Cabo de Santo Agostinho</v>
      </c>
      <c r="K921" s="13">
        <f>VLOOKUP(B921,'[1]TJPE REPORTS - LISTA ENTIDADES'!$A$1:$E$249,4,0)</f>
        <v>1800110563836</v>
      </c>
    </row>
    <row r="922" spans="1:11" x14ac:dyDescent="0.25">
      <c r="A922" s="10">
        <v>999</v>
      </c>
      <c r="B922" s="10" t="s">
        <v>1795</v>
      </c>
      <c r="C922" s="10">
        <v>2024</v>
      </c>
      <c r="D922" s="16">
        <v>6.3155920238179E+16</v>
      </c>
      <c r="E922" s="10" t="s">
        <v>1826</v>
      </c>
      <c r="F922" s="10" t="s">
        <v>1827</v>
      </c>
      <c r="G922" s="10" t="s">
        <v>9</v>
      </c>
      <c r="H922" s="11">
        <v>399327.6</v>
      </c>
      <c r="I922" s="12" t="str">
        <f t="shared" si="14"/>
        <v>Estoque em Mora</v>
      </c>
      <c r="J922" s="12" t="str">
        <f>VLOOKUP(B922,'[1]TJPE REPORTS - LISTA ENTIDADES'!$A$2:$E$249,5,0)</f>
        <v>Município de Cabo de Santo Agostinho</v>
      </c>
      <c r="K922" s="13">
        <f>VLOOKUP(B922,'[1]TJPE REPORTS - LISTA ENTIDADES'!$A$1:$E$249,4,0)</f>
        <v>1800110563836</v>
      </c>
    </row>
    <row r="923" spans="1:11" x14ac:dyDescent="0.25">
      <c r="A923" s="10">
        <v>1000</v>
      </c>
      <c r="B923" s="10" t="s">
        <v>1795</v>
      </c>
      <c r="C923" s="10">
        <v>2024</v>
      </c>
      <c r="D923" s="16">
        <v>6.3164420238179E+16</v>
      </c>
      <c r="E923" s="10" t="s">
        <v>1828</v>
      </c>
      <c r="F923" s="10" t="s">
        <v>1829</v>
      </c>
      <c r="G923" s="10" t="s">
        <v>9</v>
      </c>
      <c r="H923" s="11">
        <v>118309.75999999999</v>
      </c>
      <c r="I923" s="12" t="str">
        <f t="shared" si="14"/>
        <v>Estoque em Mora</v>
      </c>
      <c r="J923" s="12" t="str">
        <f>VLOOKUP(B923,'[1]TJPE REPORTS - LISTA ENTIDADES'!$A$2:$E$249,5,0)</f>
        <v>Município de Cabo de Santo Agostinho</v>
      </c>
      <c r="K923" s="13">
        <f>VLOOKUP(B923,'[1]TJPE REPORTS - LISTA ENTIDADES'!$A$1:$E$249,4,0)</f>
        <v>1800110563836</v>
      </c>
    </row>
    <row r="924" spans="1:11" x14ac:dyDescent="0.25">
      <c r="A924" s="10">
        <v>1001</v>
      </c>
      <c r="B924" s="10" t="s">
        <v>1795</v>
      </c>
      <c r="C924" s="10">
        <v>2024</v>
      </c>
      <c r="D924" s="16">
        <v>6.3181420238179E+16</v>
      </c>
      <c r="E924" s="10" t="s">
        <v>1830</v>
      </c>
      <c r="F924" s="10" t="s">
        <v>1831</v>
      </c>
      <c r="G924" s="10" t="s">
        <v>9</v>
      </c>
      <c r="H924" s="11">
        <v>439145.34</v>
      </c>
      <c r="I924" s="12" t="str">
        <f t="shared" si="14"/>
        <v>Estoque em Mora</v>
      </c>
      <c r="J924" s="12" t="str">
        <f>VLOOKUP(B924,'[1]TJPE REPORTS - LISTA ENTIDADES'!$A$2:$E$249,5,0)</f>
        <v>Município de Cabo de Santo Agostinho</v>
      </c>
      <c r="K924" s="13">
        <f>VLOOKUP(B924,'[1]TJPE REPORTS - LISTA ENTIDADES'!$A$1:$E$249,4,0)</f>
        <v>1800110563836</v>
      </c>
    </row>
    <row r="925" spans="1:11" x14ac:dyDescent="0.25">
      <c r="A925" s="10">
        <v>1002</v>
      </c>
      <c r="B925" s="10" t="s">
        <v>1795</v>
      </c>
      <c r="C925" s="10">
        <v>2024</v>
      </c>
      <c r="D925" s="16">
        <v>6.3216620238179E+16</v>
      </c>
      <c r="E925" s="10" t="s">
        <v>1832</v>
      </c>
      <c r="F925" s="10" t="s">
        <v>1833</v>
      </c>
      <c r="G925" s="10" t="s">
        <v>9</v>
      </c>
      <c r="H925" s="11">
        <v>185958.93</v>
      </c>
      <c r="I925" s="12" t="str">
        <f t="shared" si="14"/>
        <v>Estoque em Mora</v>
      </c>
      <c r="J925" s="12" t="str">
        <f>VLOOKUP(B925,'[1]TJPE REPORTS - LISTA ENTIDADES'!$A$2:$E$249,5,0)</f>
        <v>Município de Cabo de Santo Agostinho</v>
      </c>
      <c r="K925" s="13">
        <f>VLOOKUP(B925,'[1]TJPE REPORTS - LISTA ENTIDADES'!$A$1:$E$249,4,0)</f>
        <v>1800110563836</v>
      </c>
    </row>
    <row r="926" spans="1:11" x14ac:dyDescent="0.25">
      <c r="A926" s="10">
        <v>1003</v>
      </c>
      <c r="B926" s="10" t="s">
        <v>1795</v>
      </c>
      <c r="C926" s="10">
        <v>2024</v>
      </c>
      <c r="D926" s="16">
        <v>6.3329520238179E+16</v>
      </c>
      <c r="E926" s="10" t="s">
        <v>1834</v>
      </c>
      <c r="F926" s="10" t="s">
        <v>1835</v>
      </c>
      <c r="G926" s="10" t="s">
        <v>9</v>
      </c>
      <c r="H926" s="11">
        <v>130590.84</v>
      </c>
      <c r="I926" s="12" t="str">
        <f t="shared" si="14"/>
        <v>Estoque em Mora</v>
      </c>
      <c r="J926" s="12" t="str">
        <f>VLOOKUP(B926,'[1]TJPE REPORTS - LISTA ENTIDADES'!$A$2:$E$249,5,0)</f>
        <v>Município de Cabo de Santo Agostinho</v>
      </c>
      <c r="K926" s="13">
        <f>VLOOKUP(B926,'[1]TJPE REPORTS - LISTA ENTIDADES'!$A$1:$E$249,4,0)</f>
        <v>1800110563836</v>
      </c>
    </row>
    <row r="927" spans="1:11" x14ac:dyDescent="0.25">
      <c r="A927" s="10">
        <v>1004</v>
      </c>
      <c r="B927" s="10" t="s">
        <v>1795</v>
      </c>
      <c r="C927" s="10">
        <v>2024</v>
      </c>
      <c r="D927" s="16">
        <v>6.3346520238179E+16</v>
      </c>
      <c r="E927" s="10" t="s">
        <v>1836</v>
      </c>
      <c r="F927" s="10" t="s">
        <v>1837</v>
      </c>
      <c r="G927" s="10" t="s">
        <v>9</v>
      </c>
      <c r="H927" s="11">
        <v>518268.29</v>
      </c>
      <c r="I927" s="12" t="str">
        <f t="shared" si="14"/>
        <v>Estoque em Mora</v>
      </c>
      <c r="J927" s="12" t="str">
        <f>VLOOKUP(B927,'[1]TJPE REPORTS - LISTA ENTIDADES'!$A$2:$E$249,5,0)</f>
        <v>Município de Cabo de Santo Agostinho</v>
      </c>
      <c r="K927" s="13">
        <f>VLOOKUP(B927,'[1]TJPE REPORTS - LISTA ENTIDADES'!$A$1:$E$249,4,0)</f>
        <v>1800110563836</v>
      </c>
    </row>
    <row r="928" spans="1:11" x14ac:dyDescent="0.25">
      <c r="A928" s="10">
        <v>1005</v>
      </c>
      <c r="B928" s="10" t="s">
        <v>1795</v>
      </c>
      <c r="C928" s="10">
        <v>2024</v>
      </c>
      <c r="D928" s="16">
        <v>6.3355020238179E+16</v>
      </c>
      <c r="E928" s="10" t="s">
        <v>1806</v>
      </c>
      <c r="F928" s="10" t="s">
        <v>1807</v>
      </c>
      <c r="G928" s="10" t="s">
        <v>9</v>
      </c>
      <c r="H928" s="11">
        <v>602977.4</v>
      </c>
      <c r="I928" s="12" t="str">
        <f t="shared" si="14"/>
        <v>Estoque em Mora</v>
      </c>
      <c r="J928" s="12" t="str">
        <f>VLOOKUP(B928,'[1]TJPE REPORTS - LISTA ENTIDADES'!$A$2:$E$249,5,0)</f>
        <v>Município de Cabo de Santo Agostinho</v>
      </c>
      <c r="K928" s="13">
        <f>VLOOKUP(B928,'[1]TJPE REPORTS - LISTA ENTIDADES'!$A$1:$E$249,4,0)</f>
        <v>1800110563836</v>
      </c>
    </row>
    <row r="929" spans="1:11" x14ac:dyDescent="0.25">
      <c r="A929" s="10">
        <v>1006</v>
      </c>
      <c r="B929" s="10" t="s">
        <v>1795</v>
      </c>
      <c r="C929" s="10">
        <v>2024</v>
      </c>
      <c r="D929" s="16">
        <v>6.3380520238179E+16</v>
      </c>
      <c r="E929" s="10" t="s">
        <v>1838</v>
      </c>
      <c r="F929" s="10" t="s">
        <v>1839</v>
      </c>
      <c r="G929" s="10" t="s">
        <v>9</v>
      </c>
      <c r="H929" s="11">
        <v>60011.839999999997</v>
      </c>
      <c r="I929" s="12" t="str">
        <f t="shared" si="14"/>
        <v>Estoque em Mora</v>
      </c>
      <c r="J929" s="12" t="str">
        <f>VLOOKUP(B929,'[1]TJPE REPORTS - LISTA ENTIDADES'!$A$2:$E$249,5,0)</f>
        <v>Município de Cabo de Santo Agostinho</v>
      </c>
      <c r="K929" s="13">
        <f>VLOOKUP(B929,'[1]TJPE REPORTS - LISTA ENTIDADES'!$A$1:$E$249,4,0)</f>
        <v>1800110563836</v>
      </c>
    </row>
    <row r="930" spans="1:11" x14ac:dyDescent="0.25">
      <c r="A930" s="10">
        <v>1007</v>
      </c>
      <c r="B930" s="10" t="s">
        <v>1795</v>
      </c>
      <c r="C930" s="10">
        <v>2024</v>
      </c>
      <c r="D930" s="16">
        <v>6.3432720238179E+16</v>
      </c>
      <c r="E930" s="10" t="s">
        <v>1840</v>
      </c>
      <c r="F930" s="10" t="s">
        <v>1841</v>
      </c>
      <c r="G930" s="10" t="s">
        <v>9</v>
      </c>
      <c r="H930" s="11">
        <v>90986.36</v>
      </c>
      <c r="I930" s="12" t="str">
        <f t="shared" si="14"/>
        <v>Estoque em Mora</v>
      </c>
      <c r="J930" s="12" t="str">
        <f>VLOOKUP(B930,'[1]TJPE REPORTS - LISTA ENTIDADES'!$A$2:$E$249,5,0)</f>
        <v>Município de Cabo de Santo Agostinho</v>
      </c>
      <c r="K930" s="13">
        <f>VLOOKUP(B930,'[1]TJPE REPORTS - LISTA ENTIDADES'!$A$1:$E$249,4,0)</f>
        <v>1800110563836</v>
      </c>
    </row>
    <row r="931" spans="1:11" x14ac:dyDescent="0.25">
      <c r="A931" s="10">
        <v>1008</v>
      </c>
      <c r="B931" s="10" t="s">
        <v>1795</v>
      </c>
      <c r="C931" s="10">
        <v>2024</v>
      </c>
      <c r="D931" s="16">
        <v>6.3476420238179E+16</v>
      </c>
      <c r="E931" s="10" t="s">
        <v>1842</v>
      </c>
      <c r="F931" s="10" t="s">
        <v>1843</v>
      </c>
      <c r="G931" s="10" t="s">
        <v>9</v>
      </c>
      <c r="H931" s="11">
        <v>88429.82</v>
      </c>
      <c r="I931" s="12" t="str">
        <f t="shared" si="14"/>
        <v>Estoque em Mora</v>
      </c>
      <c r="J931" s="12" t="str">
        <f>VLOOKUP(B931,'[1]TJPE REPORTS - LISTA ENTIDADES'!$A$2:$E$249,5,0)</f>
        <v>Município de Cabo de Santo Agostinho</v>
      </c>
      <c r="K931" s="13">
        <f>VLOOKUP(B931,'[1]TJPE REPORTS - LISTA ENTIDADES'!$A$1:$E$249,4,0)</f>
        <v>1800110563836</v>
      </c>
    </row>
    <row r="932" spans="1:11" x14ac:dyDescent="0.25">
      <c r="A932" s="10">
        <v>1009</v>
      </c>
      <c r="B932" s="10" t="s">
        <v>1795</v>
      </c>
      <c r="C932" s="10">
        <v>2024</v>
      </c>
      <c r="D932" s="16">
        <v>6.3484920238179E+16</v>
      </c>
      <c r="E932" s="10" t="s">
        <v>1844</v>
      </c>
      <c r="F932" s="10" t="s">
        <v>1845</v>
      </c>
      <c r="G932" s="10" t="s">
        <v>9</v>
      </c>
      <c r="H932" s="11">
        <v>619732.56000000006</v>
      </c>
      <c r="I932" s="12" t="str">
        <f t="shared" si="14"/>
        <v>Estoque em Mora</v>
      </c>
      <c r="J932" s="12" t="str">
        <f>VLOOKUP(B932,'[1]TJPE REPORTS - LISTA ENTIDADES'!$A$2:$E$249,5,0)</f>
        <v>Município de Cabo de Santo Agostinho</v>
      </c>
      <c r="K932" s="13">
        <f>VLOOKUP(B932,'[1]TJPE REPORTS - LISTA ENTIDADES'!$A$1:$E$249,4,0)</f>
        <v>1800110563836</v>
      </c>
    </row>
    <row r="933" spans="1:11" x14ac:dyDescent="0.25">
      <c r="A933" s="10">
        <v>1010</v>
      </c>
      <c r="B933" s="10" t="s">
        <v>1795</v>
      </c>
      <c r="C933" s="10">
        <v>2024</v>
      </c>
      <c r="D933" s="16">
        <v>6.3493420238179E+16</v>
      </c>
      <c r="E933" s="10" t="s">
        <v>1846</v>
      </c>
      <c r="F933" s="10" t="s">
        <v>1847</v>
      </c>
      <c r="G933" s="10" t="s">
        <v>9</v>
      </c>
      <c r="H933" s="11">
        <v>412361.31</v>
      </c>
      <c r="I933" s="12" t="str">
        <f t="shared" si="14"/>
        <v>Estoque em Mora</v>
      </c>
      <c r="J933" s="12" t="str">
        <f>VLOOKUP(B933,'[1]TJPE REPORTS - LISTA ENTIDADES'!$A$2:$E$249,5,0)</f>
        <v>Município de Cabo de Santo Agostinho</v>
      </c>
      <c r="K933" s="13">
        <f>VLOOKUP(B933,'[1]TJPE REPORTS - LISTA ENTIDADES'!$A$1:$E$249,4,0)</f>
        <v>1800110563836</v>
      </c>
    </row>
    <row r="934" spans="1:11" x14ac:dyDescent="0.25">
      <c r="A934" s="10">
        <v>1011</v>
      </c>
      <c r="B934" s="10" t="s">
        <v>1795</v>
      </c>
      <c r="C934" s="10">
        <v>2024</v>
      </c>
      <c r="D934" s="16">
        <v>6.3736220238179E+16</v>
      </c>
      <c r="E934" s="10" t="s">
        <v>1848</v>
      </c>
      <c r="F934" s="10" t="s">
        <v>1849</v>
      </c>
      <c r="G934" s="10" t="s">
        <v>9</v>
      </c>
      <c r="H934" s="11">
        <v>118209.06</v>
      </c>
      <c r="I934" s="12" t="str">
        <f t="shared" si="14"/>
        <v>Estoque em Mora</v>
      </c>
      <c r="J934" s="12" t="str">
        <f>VLOOKUP(B934,'[1]TJPE REPORTS - LISTA ENTIDADES'!$A$2:$E$249,5,0)</f>
        <v>Município de Cabo de Santo Agostinho</v>
      </c>
      <c r="K934" s="13">
        <f>VLOOKUP(B934,'[1]TJPE REPORTS - LISTA ENTIDADES'!$A$1:$E$249,4,0)</f>
        <v>1800110563836</v>
      </c>
    </row>
    <row r="935" spans="1:11" x14ac:dyDescent="0.25">
      <c r="A935" s="10">
        <v>1012</v>
      </c>
      <c r="B935" s="10" t="s">
        <v>1795</v>
      </c>
      <c r="C935" s="10">
        <v>2024</v>
      </c>
      <c r="D935" s="16">
        <v>6.3744720238179E+16</v>
      </c>
      <c r="E935" s="10" t="s">
        <v>1850</v>
      </c>
      <c r="F935" s="10" t="s">
        <v>1851</v>
      </c>
      <c r="G935" s="10" t="s">
        <v>9</v>
      </c>
      <c r="H935" s="11">
        <v>97942.28</v>
      </c>
      <c r="I935" s="12" t="str">
        <f t="shared" si="14"/>
        <v>Estoque em Mora</v>
      </c>
      <c r="J935" s="12" t="str">
        <f>VLOOKUP(B935,'[1]TJPE REPORTS - LISTA ENTIDADES'!$A$2:$E$249,5,0)</f>
        <v>Município de Cabo de Santo Agostinho</v>
      </c>
      <c r="K935" s="13">
        <f>VLOOKUP(B935,'[1]TJPE REPORTS - LISTA ENTIDADES'!$A$1:$E$249,4,0)</f>
        <v>1800110563836</v>
      </c>
    </row>
    <row r="936" spans="1:11" x14ac:dyDescent="0.25">
      <c r="A936" s="10">
        <v>1013</v>
      </c>
      <c r="B936" s="10" t="s">
        <v>1795</v>
      </c>
      <c r="C936" s="10">
        <v>2024</v>
      </c>
      <c r="D936" s="16">
        <v>6.3753220238179E+16</v>
      </c>
      <c r="E936" s="10" t="s">
        <v>1852</v>
      </c>
      <c r="F936" s="10" t="s">
        <v>1853</v>
      </c>
      <c r="G936" s="10" t="s">
        <v>9</v>
      </c>
      <c r="H936" s="11">
        <v>118318.24</v>
      </c>
      <c r="I936" s="12" t="str">
        <f t="shared" si="14"/>
        <v>Estoque em Mora</v>
      </c>
      <c r="J936" s="12" t="str">
        <f>VLOOKUP(B936,'[1]TJPE REPORTS - LISTA ENTIDADES'!$A$2:$E$249,5,0)</f>
        <v>Município de Cabo de Santo Agostinho</v>
      </c>
      <c r="K936" s="13">
        <f>VLOOKUP(B936,'[1]TJPE REPORTS - LISTA ENTIDADES'!$A$1:$E$249,4,0)</f>
        <v>1800110563836</v>
      </c>
    </row>
    <row r="937" spans="1:11" x14ac:dyDescent="0.25">
      <c r="A937" s="10">
        <v>1014</v>
      </c>
      <c r="B937" s="10" t="s">
        <v>1795</v>
      </c>
      <c r="C937" s="10">
        <v>2024</v>
      </c>
      <c r="D937" s="16">
        <v>7.0145020238179E+16</v>
      </c>
      <c r="E937" s="10" t="s">
        <v>1854</v>
      </c>
      <c r="F937" s="10" t="s">
        <v>1855</v>
      </c>
      <c r="G937" s="10" t="s">
        <v>9</v>
      </c>
      <c r="H937" s="11">
        <v>83882.03</v>
      </c>
      <c r="I937" s="12" t="str">
        <f t="shared" si="14"/>
        <v>Estoque em Mora</v>
      </c>
      <c r="J937" s="12" t="str">
        <f>VLOOKUP(B937,'[1]TJPE REPORTS - LISTA ENTIDADES'!$A$2:$E$249,5,0)</f>
        <v>Município de Cabo de Santo Agostinho</v>
      </c>
      <c r="K937" s="13">
        <f>VLOOKUP(B937,'[1]TJPE REPORTS - LISTA ENTIDADES'!$A$1:$E$249,4,0)</f>
        <v>1800110563836</v>
      </c>
    </row>
    <row r="938" spans="1:11" x14ac:dyDescent="0.25">
      <c r="A938" s="10">
        <v>1015</v>
      </c>
      <c r="B938" s="10" t="s">
        <v>1795</v>
      </c>
      <c r="C938" s="10">
        <v>2024</v>
      </c>
      <c r="D938" s="16">
        <v>7.5860620238179008E+16</v>
      </c>
      <c r="E938" s="10" t="s">
        <v>1856</v>
      </c>
      <c r="F938" s="10" t="s">
        <v>1857</v>
      </c>
      <c r="G938" s="10" t="s">
        <v>9</v>
      </c>
      <c r="H938" s="11">
        <v>48533.29</v>
      </c>
      <c r="I938" s="12" t="str">
        <f t="shared" si="14"/>
        <v>Estoque em Mora</v>
      </c>
      <c r="J938" s="12" t="str">
        <f>VLOOKUP(B938,'[1]TJPE REPORTS - LISTA ENTIDADES'!$A$2:$E$249,5,0)</f>
        <v>Município de Cabo de Santo Agostinho</v>
      </c>
      <c r="K938" s="13">
        <f>VLOOKUP(B938,'[1]TJPE REPORTS - LISTA ENTIDADES'!$A$1:$E$249,4,0)</f>
        <v>1800110563836</v>
      </c>
    </row>
    <row r="939" spans="1:11" x14ac:dyDescent="0.25">
      <c r="A939" s="10">
        <v>1016</v>
      </c>
      <c r="B939" s="10" t="s">
        <v>1795</v>
      </c>
      <c r="C939" s="10">
        <v>2025</v>
      </c>
      <c r="D939" s="16">
        <v>2.1312472023817901E+17</v>
      </c>
      <c r="E939" s="10" t="s">
        <v>1858</v>
      </c>
      <c r="F939" s="10" t="s">
        <v>1859</v>
      </c>
      <c r="G939" s="10" t="s">
        <v>9</v>
      </c>
      <c r="H939" s="11">
        <v>567390.32999999996</v>
      </c>
      <c r="I939" s="12" t="str">
        <f t="shared" si="14"/>
        <v>Vincendos</v>
      </c>
      <c r="J939" s="12" t="str">
        <f>VLOOKUP(B939,'[1]TJPE REPORTS - LISTA ENTIDADES'!$A$2:$E$249,5,0)</f>
        <v>Município de Cabo de Santo Agostinho</v>
      </c>
      <c r="K939" s="13">
        <f>VLOOKUP(B939,'[1]TJPE REPORTS - LISTA ENTIDADES'!$A$1:$E$249,4,0)</f>
        <v>1800110563836</v>
      </c>
    </row>
    <row r="940" spans="1:11" x14ac:dyDescent="0.25">
      <c r="A940" s="10">
        <v>1017</v>
      </c>
      <c r="B940" s="10" t="s">
        <v>1795</v>
      </c>
      <c r="C940" s="10">
        <v>2025</v>
      </c>
      <c r="D940" s="16">
        <v>9.5396820248179008E+16</v>
      </c>
      <c r="E940" s="10" t="s">
        <v>1860</v>
      </c>
      <c r="F940" s="10" t="s">
        <v>1861</v>
      </c>
      <c r="G940" s="10" t="s">
        <v>9</v>
      </c>
      <c r="H940" s="11">
        <v>114135.69</v>
      </c>
      <c r="I940" s="12" t="str">
        <f t="shared" si="14"/>
        <v>Vincendos</v>
      </c>
      <c r="J940" s="12" t="str">
        <f>VLOOKUP(B940,'[1]TJPE REPORTS - LISTA ENTIDADES'!$A$2:$E$249,5,0)</f>
        <v>Município de Cabo de Santo Agostinho</v>
      </c>
      <c r="K940" s="13">
        <f>VLOOKUP(B940,'[1]TJPE REPORTS - LISTA ENTIDADES'!$A$1:$E$249,4,0)</f>
        <v>1800110563836</v>
      </c>
    </row>
    <row r="941" spans="1:11" x14ac:dyDescent="0.25">
      <c r="A941" s="10">
        <v>1018</v>
      </c>
      <c r="B941" s="10" t="s">
        <v>1795</v>
      </c>
      <c r="C941" s="10">
        <v>2025</v>
      </c>
      <c r="D941" s="16">
        <v>9.9934820248179008E+16</v>
      </c>
      <c r="E941" s="10" t="s">
        <v>1862</v>
      </c>
      <c r="F941" s="10" t="s">
        <v>1863</v>
      </c>
      <c r="G941" s="10" t="s">
        <v>9</v>
      </c>
      <c r="H941" s="11">
        <v>289033.78000000003</v>
      </c>
      <c r="I941" s="12" t="str">
        <f t="shared" si="14"/>
        <v>Vincendos</v>
      </c>
      <c r="J941" s="12" t="str">
        <f>VLOOKUP(B941,'[1]TJPE REPORTS - LISTA ENTIDADES'!$A$2:$E$249,5,0)</f>
        <v>Município de Cabo de Santo Agostinho</v>
      </c>
      <c r="K941" s="13">
        <f>VLOOKUP(B941,'[1]TJPE REPORTS - LISTA ENTIDADES'!$A$1:$E$249,4,0)</f>
        <v>1800110563836</v>
      </c>
    </row>
    <row r="942" spans="1:11" x14ac:dyDescent="0.25">
      <c r="A942" s="10">
        <v>1019</v>
      </c>
      <c r="B942" s="10" t="s">
        <v>1795</v>
      </c>
      <c r="C942" s="10">
        <v>2025</v>
      </c>
      <c r="D942" s="16">
        <v>1.0552052024817901E+17</v>
      </c>
      <c r="E942" s="10" t="s">
        <v>1864</v>
      </c>
      <c r="F942" s="10" t="s">
        <v>1865</v>
      </c>
      <c r="G942" s="10" t="s">
        <v>9</v>
      </c>
      <c r="H942" s="11">
        <v>118327.93</v>
      </c>
      <c r="I942" s="12" t="str">
        <f t="shared" si="14"/>
        <v>Vincendos</v>
      </c>
      <c r="J942" s="12" t="str">
        <f>VLOOKUP(B942,'[1]TJPE REPORTS - LISTA ENTIDADES'!$A$2:$E$249,5,0)</f>
        <v>Município de Cabo de Santo Agostinho</v>
      </c>
      <c r="K942" s="13">
        <f>VLOOKUP(B942,'[1]TJPE REPORTS - LISTA ENTIDADES'!$A$1:$E$249,4,0)</f>
        <v>1800110563836</v>
      </c>
    </row>
    <row r="943" spans="1:11" x14ac:dyDescent="0.25">
      <c r="A943" s="10">
        <v>1020</v>
      </c>
      <c r="B943" s="10" t="s">
        <v>1795</v>
      </c>
      <c r="C943" s="10">
        <v>2025</v>
      </c>
      <c r="D943" s="16">
        <v>1.0554722024817901E+17</v>
      </c>
      <c r="E943" s="10" t="s">
        <v>1866</v>
      </c>
      <c r="F943" s="10" t="s">
        <v>1867</v>
      </c>
      <c r="G943" s="10" t="s">
        <v>9</v>
      </c>
      <c r="H943" s="11">
        <v>358265.79</v>
      </c>
      <c r="I943" s="12" t="str">
        <f t="shared" si="14"/>
        <v>Vincendos</v>
      </c>
      <c r="J943" s="12" t="str">
        <f>VLOOKUP(B943,'[1]TJPE REPORTS - LISTA ENTIDADES'!$A$2:$E$249,5,0)</f>
        <v>Município de Cabo de Santo Agostinho</v>
      </c>
      <c r="K943" s="13">
        <f>VLOOKUP(B943,'[1]TJPE REPORTS - LISTA ENTIDADES'!$A$1:$E$249,4,0)</f>
        <v>1800110563836</v>
      </c>
    </row>
    <row r="944" spans="1:11" x14ac:dyDescent="0.25">
      <c r="A944" s="10">
        <v>1021</v>
      </c>
      <c r="B944" s="10" t="s">
        <v>1795</v>
      </c>
      <c r="C944" s="10">
        <v>2025</v>
      </c>
      <c r="D944" s="16">
        <v>1.0555572024817901E+17</v>
      </c>
      <c r="E944" s="10" t="s">
        <v>1868</v>
      </c>
      <c r="F944" s="10" t="s">
        <v>1869</v>
      </c>
      <c r="G944" s="10" t="s">
        <v>9</v>
      </c>
      <c r="H944" s="11">
        <v>358265.79</v>
      </c>
      <c r="I944" s="12" t="str">
        <f t="shared" si="14"/>
        <v>Vincendos</v>
      </c>
      <c r="J944" s="12" t="str">
        <f>VLOOKUP(B944,'[1]TJPE REPORTS - LISTA ENTIDADES'!$A$2:$E$249,5,0)</f>
        <v>Município de Cabo de Santo Agostinho</v>
      </c>
      <c r="K944" s="13">
        <f>VLOOKUP(B944,'[1]TJPE REPORTS - LISTA ENTIDADES'!$A$1:$E$249,4,0)</f>
        <v>1800110563836</v>
      </c>
    </row>
    <row r="945" spans="1:11" x14ac:dyDescent="0.25">
      <c r="A945" s="10">
        <v>1022</v>
      </c>
      <c r="B945" s="10" t="s">
        <v>1795</v>
      </c>
      <c r="C945" s="10">
        <v>2025</v>
      </c>
      <c r="D945" s="16">
        <v>1.0556422024817901E+17</v>
      </c>
      <c r="E945" s="10" t="s">
        <v>1870</v>
      </c>
      <c r="F945" s="10" t="s">
        <v>1871</v>
      </c>
      <c r="G945" s="10" t="s">
        <v>9</v>
      </c>
      <c r="H945" s="11">
        <v>358265.79</v>
      </c>
      <c r="I945" s="12" t="str">
        <f t="shared" si="14"/>
        <v>Vincendos</v>
      </c>
      <c r="J945" s="12" t="str">
        <f>VLOOKUP(B945,'[1]TJPE REPORTS - LISTA ENTIDADES'!$A$2:$E$249,5,0)</f>
        <v>Município de Cabo de Santo Agostinho</v>
      </c>
      <c r="K945" s="13">
        <f>VLOOKUP(B945,'[1]TJPE REPORTS - LISTA ENTIDADES'!$A$1:$E$249,4,0)</f>
        <v>1800110563836</v>
      </c>
    </row>
    <row r="946" spans="1:11" x14ac:dyDescent="0.25">
      <c r="A946" s="10">
        <v>1023</v>
      </c>
      <c r="B946" s="10" t="s">
        <v>1795</v>
      </c>
      <c r="C946" s="10">
        <v>2025</v>
      </c>
      <c r="D946" s="16">
        <v>1.0558122024817901E+17</v>
      </c>
      <c r="E946" s="10" t="s">
        <v>1872</v>
      </c>
      <c r="F946" s="10" t="s">
        <v>1873</v>
      </c>
      <c r="G946" s="10" t="s">
        <v>9</v>
      </c>
      <c r="H946" s="11">
        <v>358265.79</v>
      </c>
      <c r="I946" s="12" t="str">
        <f t="shared" si="14"/>
        <v>Vincendos</v>
      </c>
      <c r="J946" s="12" t="str">
        <f>VLOOKUP(B946,'[1]TJPE REPORTS - LISTA ENTIDADES'!$A$2:$E$249,5,0)</f>
        <v>Município de Cabo de Santo Agostinho</v>
      </c>
      <c r="K946" s="13">
        <f>VLOOKUP(B946,'[1]TJPE REPORTS - LISTA ENTIDADES'!$A$1:$E$249,4,0)</f>
        <v>1800110563836</v>
      </c>
    </row>
    <row r="947" spans="1:11" x14ac:dyDescent="0.25">
      <c r="A947" s="10">
        <v>1024</v>
      </c>
      <c r="B947" s="10" t="s">
        <v>1795</v>
      </c>
      <c r="C947" s="10">
        <v>2025</v>
      </c>
      <c r="D947" s="16">
        <v>1.2584802024817901E+17</v>
      </c>
      <c r="E947" s="10" t="s">
        <v>1874</v>
      </c>
      <c r="F947" s="10" t="s">
        <v>1875</v>
      </c>
      <c r="G947" s="10" t="s">
        <v>9</v>
      </c>
      <c r="H947" s="11">
        <v>121818.54</v>
      </c>
      <c r="I947" s="12" t="str">
        <f t="shared" si="14"/>
        <v>Vincendos</v>
      </c>
      <c r="J947" s="12" t="str">
        <f>VLOOKUP(B947,'[1]TJPE REPORTS - LISTA ENTIDADES'!$A$2:$E$249,5,0)</f>
        <v>Município de Cabo de Santo Agostinho</v>
      </c>
      <c r="K947" s="13">
        <f>VLOOKUP(B947,'[1]TJPE REPORTS - LISTA ENTIDADES'!$A$1:$E$249,4,0)</f>
        <v>1800110563836</v>
      </c>
    </row>
    <row r="948" spans="1:11" x14ac:dyDescent="0.25">
      <c r="A948" s="10">
        <v>1025</v>
      </c>
      <c r="B948" s="10" t="s">
        <v>1795</v>
      </c>
      <c r="C948" s="10">
        <v>2025</v>
      </c>
      <c r="D948" s="16">
        <v>1.3006552024817901E+17</v>
      </c>
      <c r="E948" s="10" t="s">
        <v>1876</v>
      </c>
      <c r="F948" s="10" t="s">
        <v>1877</v>
      </c>
      <c r="G948" s="10" t="s">
        <v>9</v>
      </c>
      <c r="H948" s="11">
        <v>150400.18</v>
      </c>
      <c r="I948" s="12" t="str">
        <f t="shared" si="14"/>
        <v>Vincendos</v>
      </c>
      <c r="J948" s="12" t="str">
        <f>VLOOKUP(B948,'[1]TJPE REPORTS - LISTA ENTIDADES'!$A$2:$E$249,5,0)</f>
        <v>Município de Cabo de Santo Agostinho</v>
      </c>
      <c r="K948" s="13">
        <f>VLOOKUP(B948,'[1]TJPE REPORTS - LISTA ENTIDADES'!$A$1:$E$249,4,0)</f>
        <v>1800110563836</v>
      </c>
    </row>
    <row r="949" spans="1:11" x14ac:dyDescent="0.25">
      <c r="A949" s="10">
        <v>1026</v>
      </c>
      <c r="B949" s="10" t="s">
        <v>1795</v>
      </c>
      <c r="C949" s="10">
        <v>2025</v>
      </c>
      <c r="D949" s="16">
        <v>1.3533072024817901E+17</v>
      </c>
      <c r="E949" s="10" t="s">
        <v>1878</v>
      </c>
      <c r="F949" s="10" t="s">
        <v>1879</v>
      </c>
      <c r="G949" s="10" t="s">
        <v>9</v>
      </c>
      <c r="H949" s="11">
        <v>4460398.03</v>
      </c>
      <c r="I949" s="12" t="str">
        <f t="shared" si="14"/>
        <v>Vincendos</v>
      </c>
      <c r="J949" s="12" t="str">
        <f>VLOOKUP(B949,'[1]TJPE REPORTS - LISTA ENTIDADES'!$A$2:$E$249,5,0)</f>
        <v>Município de Cabo de Santo Agostinho</v>
      </c>
      <c r="K949" s="13">
        <f>VLOOKUP(B949,'[1]TJPE REPORTS - LISTA ENTIDADES'!$A$1:$E$249,4,0)</f>
        <v>1800110563836</v>
      </c>
    </row>
    <row r="950" spans="1:11" x14ac:dyDescent="0.25">
      <c r="A950" s="10">
        <v>1028</v>
      </c>
      <c r="B950" s="10" t="s">
        <v>1880</v>
      </c>
      <c r="C950" s="10">
        <v>2025</v>
      </c>
      <c r="D950" s="16">
        <v>1.9837562023817901E+17</v>
      </c>
      <c r="E950" s="10" t="s">
        <v>1881</v>
      </c>
      <c r="F950" s="10" t="s">
        <v>1882</v>
      </c>
      <c r="G950" s="10" t="s">
        <v>9</v>
      </c>
      <c r="H950" s="11">
        <v>101660.38</v>
      </c>
      <c r="I950" s="12" t="str">
        <f t="shared" si="14"/>
        <v>Vincendos</v>
      </c>
      <c r="J950" s="12" t="str">
        <f>VLOOKUP(B950,'[1]TJPE REPORTS - LISTA ENTIDADES'!$A$2:$E$249,5,0)</f>
        <v>Município de Cabrobó</v>
      </c>
      <c r="K950" s="13">
        <f>VLOOKUP(B950,'[1]TJPE REPORTS - LISTA ENTIDADES'!$A$1:$E$249,4,0)</f>
        <v>200119378803</v>
      </c>
    </row>
    <row r="951" spans="1:11" x14ac:dyDescent="0.25">
      <c r="A951" s="10">
        <v>1029</v>
      </c>
      <c r="B951" s="10" t="s">
        <v>1880</v>
      </c>
      <c r="C951" s="10">
        <v>2025</v>
      </c>
      <c r="D951" s="16">
        <v>2.0332032023817901E+17</v>
      </c>
      <c r="E951" s="10" t="s">
        <v>1883</v>
      </c>
      <c r="F951" s="10" t="s">
        <v>1884</v>
      </c>
      <c r="G951" s="10" t="s">
        <v>9</v>
      </c>
      <c r="H951" s="11">
        <v>38549.620000000003</v>
      </c>
      <c r="I951" s="12" t="str">
        <f t="shared" si="14"/>
        <v>Vincendos</v>
      </c>
      <c r="J951" s="12" t="str">
        <f>VLOOKUP(B951,'[1]TJPE REPORTS - LISTA ENTIDADES'!$A$2:$E$249,5,0)</f>
        <v>Município de Cabrobó</v>
      </c>
      <c r="K951" s="13">
        <f>VLOOKUP(B951,'[1]TJPE REPORTS - LISTA ENTIDADES'!$A$1:$E$249,4,0)</f>
        <v>200119378803</v>
      </c>
    </row>
    <row r="952" spans="1:11" x14ac:dyDescent="0.25">
      <c r="A952" s="10">
        <v>1030</v>
      </c>
      <c r="B952" s="10" t="s">
        <v>1880</v>
      </c>
      <c r="C952" s="10">
        <v>2025</v>
      </c>
      <c r="D952" s="16">
        <v>2.4557662023817901E+17</v>
      </c>
      <c r="E952" s="10" t="s">
        <v>1885</v>
      </c>
      <c r="F952" s="10" t="s">
        <v>1886</v>
      </c>
      <c r="G952" s="10" t="s">
        <v>9</v>
      </c>
      <c r="H952" s="11">
        <v>37064.949999999997</v>
      </c>
      <c r="I952" s="12" t="str">
        <f t="shared" si="14"/>
        <v>Vincendos</v>
      </c>
      <c r="J952" s="12" t="str">
        <f>VLOOKUP(B952,'[1]TJPE REPORTS - LISTA ENTIDADES'!$A$2:$E$249,5,0)</f>
        <v>Município de Cabrobó</v>
      </c>
      <c r="K952" s="13">
        <f>VLOOKUP(B952,'[1]TJPE REPORTS - LISTA ENTIDADES'!$A$1:$E$249,4,0)</f>
        <v>200119378803</v>
      </c>
    </row>
    <row r="953" spans="1:11" x14ac:dyDescent="0.25">
      <c r="A953" s="10">
        <v>1031</v>
      </c>
      <c r="B953" s="10" t="s">
        <v>1880</v>
      </c>
      <c r="C953" s="10">
        <v>2025</v>
      </c>
      <c r="D953" s="16">
        <v>1.3098332024817901E+17</v>
      </c>
      <c r="E953" s="10" t="s">
        <v>1887</v>
      </c>
      <c r="F953" s="10" t="s">
        <v>1888</v>
      </c>
      <c r="G953" s="10" t="s">
        <v>9</v>
      </c>
      <c r="H953" s="11">
        <v>109633.15</v>
      </c>
      <c r="I953" s="12" t="str">
        <f t="shared" si="14"/>
        <v>Vincendos</v>
      </c>
      <c r="J953" s="12" t="str">
        <f>VLOOKUP(B953,'[1]TJPE REPORTS - LISTA ENTIDADES'!$A$2:$E$249,5,0)</f>
        <v>Município de Cabrobó</v>
      </c>
      <c r="K953" s="13">
        <f>VLOOKUP(B953,'[1]TJPE REPORTS - LISTA ENTIDADES'!$A$1:$E$249,4,0)</f>
        <v>200119378803</v>
      </c>
    </row>
    <row r="954" spans="1:11" x14ac:dyDescent="0.25">
      <c r="A954" s="10">
        <v>1032</v>
      </c>
      <c r="B954" s="10" t="s">
        <v>1889</v>
      </c>
      <c r="C954" s="10">
        <v>2025</v>
      </c>
      <c r="D954" s="16">
        <v>2.0352912023817901E+17</v>
      </c>
      <c r="E954" s="10" t="s">
        <v>1890</v>
      </c>
      <c r="F954" s="10" t="s">
        <v>1891</v>
      </c>
      <c r="G954" s="10" t="s">
        <v>9</v>
      </c>
      <c r="H954" s="11">
        <v>97480.44</v>
      </c>
      <c r="I954" s="12" t="str">
        <f t="shared" si="14"/>
        <v>Vincendos</v>
      </c>
      <c r="J954" s="12" t="str">
        <f>VLOOKUP(B954,'[1]TJPE REPORTS - LISTA ENTIDADES'!$A$2:$E$249,5,0)</f>
        <v>Município de Caetés</v>
      </c>
      <c r="K954" s="13">
        <f>VLOOKUP(B954,'[1]TJPE REPORTS - LISTA ENTIDADES'!$A$1:$E$249,4,0)</f>
        <v>1000110564622</v>
      </c>
    </row>
    <row r="955" spans="1:11" x14ac:dyDescent="0.25">
      <c r="A955" s="10">
        <v>1033</v>
      </c>
      <c r="B955" s="10" t="s">
        <v>1889</v>
      </c>
      <c r="C955" s="10">
        <v>2025</v>
      </c>
      <c r="D955" s="16">
        <v>2.0353762023817901E+17</v>
      </c>
      <c r="E955" s="10" t="s">
        <v>1892</v>
      </c>
      <c r="F955" s="10" t="s">
        <v>1893</v>
      </c>
      <c r="G955" s="10" t="s">
        <v>9</v>
      </c>
      <c r="H955" s="11">
        <v>52604.26</v>
      </c>
      <c r="I955" s="12" t="str">
        <f t="shared" si="14"/>
        <v>Vincendos</v>
      </c>
      <c r="J955" s="12" t="str">
        <f>VLOOKUP(B955,'[1]TJPE REPORTS - LISTA ENTIDADES'!$A$2:$E$249,5,0)</f>
        <v>Município de Caetés</v>
      </c>
      <c r="K955" s="13">
        <f>VLOOKUP(B955,'[1]TJPE REPORTS - LISTA ENTIDADES'!$A$1:$E$249,4,0)</f>
        <v>1000110564622</v>
      </c>
    </row>
    <row r="956" spans="1:11" x14ac:dyDescent="0.25">
      <c r="A956" s="10">
        <v>1034</v>
      </c>
      <c r="B956" s="10" t="s">
        <v>1889</v>
      </c>
      <c r="C956" s="10">
        <v>2025</v>
      </c>
      <c r="D956" s="16">
        <v>2.0356312023817901E+17</v>
      </c>
      <c r="E956" s="10" t="s">
        <v>1894</v>
      </c>
      <c r="F956" s="10" t="s">
        <v>1895</v>
      </c>
      <c r="G956" s="10" t="s">
        <v>9</v>
      </c>
      <c r="H956" s="11">
        <v>53081.77</v>
      </c>
      <c r="I956" s="12" t="str">
        <f t="shared" si="14"/>
        <v>Vincendos</v>
      </c>
      <c r="J956" s="12" t="str">
        <f>VLOOKUP(B956,'[1]TJPE REPORTS - LISTA ENTIDADES'!$A$2:$E$249,5,0)</f>
        <v>Município de Caetés</v>
      </c>
      <c r="K956" s="13">
        <f>VLOOKUP(B956,'[1]TJPE REPORTS - LISTA ENTIDADES'!$A$1:$E$249,4,0)</f>
        <v>1000110564622</v>
      </c>
    </row>
    <row r="957" spans="1:11" x14ac:dyDescent="0.25">
      <c r="A957" s="10">
        <v>1035</v>
      </c>
      <c r="B957" s="10" t="s">
        <v>1889</v>
      </c>
      <c r="C957" s="10">
        <v>2025</v>
      </c>
      <c r="D957" s="16">
        <v>2.0358982023817901E+17</v>
      </c>
      <c r="E957" s="10" t="s">
        <v>1896</v>
      </c>
      <c r="F957" s="10" t="s">
        <v>1897</v>
      </c>
      <c r="G957" s="10" t="s">
        <v>9</v>
      </c>
      <c r="H957" s="11">
        <v>95701.55</v>
      </c>
      <c r="I957" s="12" t="str">
        <f t="shared" si="14"/>
        <v>Vincendos</v>
      </c>
      <c r="J957" s="12" t="str">
        <f>VLOOKUP(B957,'[1]TJPE REPORTS - LISTA ENTIDADES'!$A$2:$E$249,5,0)</f>
        <v>Município de Caetés</v>
      </c>
      <c r="K957" s="13">
        <f>VLOOKUP(B957,'[1]TJPE REPORTS - LISTA ENTIDADES'!$A$1:$E$249,4,0)</f>
        <v>1000110564622</v>
      </c>
    </row>
    <row r="958" spans="1:11" x14ac:dyDescent="0.25">
      <c r="A958" s="10">
        <v>1036</v>
      </c>
      <c r="B958" s="10" t="s">
        <v>1889</v>
      </c>
      <c r="C958" s="10">
        <v>2025</v>
      </c>
      <c r="D958" s="16">
        <v>2.1339302023817901E+17</v>
      </c>
      <c r="E958" s="10" t="s">
        <v>1898</v>
      </c>
      <c r="F958" s="10" t="s">
        <v>1899</v>
      </c>
      <c r="G958" s="10" t="s">
        <v>9</v>
      </c>
      <c r="H958" s="11">
        <v>23814.22</v>
      </c>
      <c r="I958" s="12" t="str">
        <f t="shared" si="14"/>
        <v>Vincendos</v>
      </c>
      <c r="J958" s="12" t="str">
        <f>VLOOKUP(B958,'[1]TJPE REPORTS - LISTA ENTIDADES'!$A$2:$E$249,5,0)</f>
        <v>Município de Caetés</v>
      </c>
      <c r="K958" s="13">
        <f>VLOOKUP(B958,'[1]TJPE REPORTS - LISTA ENTIDADES'!$A$1:$E$249,4,0)</f>
        <v>1000110564622</v>
      </c>
    </row>
    <row r="959" spans="1:11" x14ac:dyDescent="0.25">
      <c r="A959" s="10">
        <v>1037</v>
      </c>
      <c r="B959" s="10" t="s">
        <v>1889</v>
      </c>
      <c r="C959" s="10">
        <v>2025</v>
      </c>
      <c r="D959" s="16">
        <v>2.1272652023817901E+17</v>
      </c>
      <c r="E959" s="10" t="s">
        <v>1900</v>
      </c>
      <c r="F959" s="10" t="s">
        <v>1901</v>
      </c>
      <c r="G959" s="10" t="s">
        <v>9</v>
      </c>
      <c r="H959" s="11">
        <v>136836.88</v>
      </c>
      <c r="I959" s="12" t="str">
        <f t="shared" si="14"/>
        <v>Vincendos</v>
      </c>
      <c r="J959" s="12" t="str">
        <f>VLOOKUP(B959,'[1]TJPE REPORTS - LISTA ENTIDADES'!$A$2:$E$249,5,0)</f>
        <v>Município de Caetés</v>
      </c>
      <c r="K959" s="13">
        <f>VLOOKUP(B959,'[1]TJPE REPORTS - LISTA ENTIDADES'!$A$1:$E$249,4,0)</f>
        <v>1000110564622</v>
      </c>
    </row>
    <row r="960" spans="1:11" x14ac:dyDescent="0.25">
      <c r="A960" s="10">
        <v>1038</v>
      </c>
      <c r="B960" s="10" t="s">
        <v>1889</v>
      </c>
      <c r="C960" s="10">
        <v>2025</v>
      </c>
      <c r="D960" s="16">
        <v>2.0386662023817901E+17</v>
      </c>
      <c r="E960" s="10" t="s">
        <v>1902</v>
      </c>
      <c r="F960" s="10" t="s">
        <v>1903</v>
      </c>
      <c r="G960" s="10" t="s">
        <v>9</v>
      </c>
      <c r="H960" s="11">
        <v>84448.63</v>
      </c>
      <c r="I960" s="12" t="str">
        <f t="shared" si="14"/>
        <v>Vincendos</v>
      </c>
      <c r="J960" s="12" t="str">
        <f>VLOOKUP(B960,'[1]TJPE REPORTS - LISTA ENTIDADES'!$A$2:$E$249,5,0)</f>
        <v>Município de Caetés</v>
      </c>
      <c r="K960" s="13">
        <f>VLOOKUP(B960,'[1]TJPE REPORTS - LISTA ENTIDADES'!$A$1:$E$249,4,0)</f>
        <v>1000110564622</v>
      </c>
    </row>
    <row r="961" spans="1:11" x14ac:dyDescent="0.25">
      <c r="A961" s="10">
        <v>1039</v>
      </c>
      <c r="B961" s="10" t="s">
        <v>1889</v>
      </c>
      <c r="C961" s="10">
        <v>2025</v>
      </c>
      <c r="D961" s="16">
        <v>2.0391882023817901E+17</v>
      </c>
      <c r="E961" s="10" t="s">
        <v>1904</v>
      </c>
      <c r="F961" s="10" t="s">
        <v>1905</v>
      </c>
      <c r="G961" s="10" t="s">
        <v>9</v>
      </c>
      <c r="H961" s="11">
        <v>35266.660000000003</v>
      </c>
      <c r="I961" s="12" t="str">
        <f t="shared" si="14"/>
        <v>Vincendos</v>
      </c>
      <c r="J961" s="12" t="str">
        <f>VLOOKUP(B961,'[1]TJPE REPORTS - LISTA ENTIDADES'!$A$2:$E$249,5,0)</f>
        <v>Município de Caetés</v>
      </c>
      <c r="K961" s="13">
        <f>VLOOKUP(B961,'[1]TJPE REPORTS - LISTA ENTIDADES'!$A$1:$E$249,4,0)</f>
        <v>1000110564622</v>
      </c>
    </row>
    <row r="962" spans="1:11" x14ac:dyDescent="0.25">
      <c r="A962" s="10">
        <v>1040</v>
      </c>
      <c r="B962" s="10" t="s">
        <v>1889</v>
      </c>
      <c r="C962" s="10">
        <v>2025</v>
      </c>
      <c r="D962" s="16">
        <v>2.0392732023817901E+17</v>
      </c>
      <c r="E962" s="10" t="s">
        <v>1906</v>
      </c>
      <c r="F962" s="10" t="s">
        <v>1907</v>
      </c>
      <c r="G962" s="10" t="s">
        <v>9</v>
      </c>
      <c r="H962" s="11">
        <v>11404.06</v>
      </c>
      <c r="I962" s="12" t="str">
        <f t="shared" si="14"/>
        <v>Vincendos</v>
      </c>
      <c r="J962" s="12" t="str">
        <f>VLOOKUP(B962,'[1]TJPE REPORTS - LISTA ENTIDADES'!$A$2:$E$249,5,0)</f>
        <v>Município de Caetés</v>
      </c>
      <c r="K962" s="13">
        <f>VLOOKUP(B962,'[1]TJPE REPORTS - LISTA ENTIDADES'!$A$1:$E$249,4,0)</f>
        <v>1000110564622</v>
      </c>
    </row>
    <row r="963" spans="1:11" x14ac:dyDescent="0.25">
      <c r="A963" s="10">
        <v>1041</v>
      </c>
      <c r="B963" s="10" t="s">
        <v>1889</v>
      </c>
      <c r="C963" s="10">
        <v>2025</v>
      </c>
      <c r="D963" s="16">
        <v>2.0396132023817901E+17</v>
      </c>
      <c r="E963" s="10" t="s">
        <v>1908</v>
      </c>
      <c r="F963" s="10" t="s">
        <v>1909</v>
      </c>
      <c r="G963" s="10" t="s">
        <v>9</v>
      </c>
      <c r="H963" s="11">
        <v>11430.65</v>
      </c>
      <c r="I963" s="12" t="str">
        <f t="shared" ref="I963:I1026" si="15">IF(C963&lt;2025,"Estoque em Mora","Vincendos")</f>
        <v>Vincendos</v>
      </c>
      <c r="J963" s="12" t="str">
        <f>VLOOKUP(B963,'[1]TJPE REPORTS - LISTA ENTIDADES'!$A$2:$E$249,5,0)</f>
        <v>Município de Caetés</v>
      </c>
      <c r="K963" s="13">
        <f>VLOOKUP(B963,'[1]TJPE REPORTS - LISTA ENTIDADES'!$A$1:$E$249,4,0)</f>
        <v>1000110564622</v>
      </c>
    </row>
    <row r="964" spans="1:11" x14ac:dyDescent="0.25">
      <c r="A964" s="10">
        <v>1042</v>
      </c>
      <c r="B964" s="10" t="s">
        <v>1889</v>
      </c>
      <c r="C964" s="10">
        <v>2025</v>
      </c>
      <c r="D964" s="16">
        <v>2.0398802023817901E+17</v>
      </c>
      <c r="E964" s="10" t="s">
        <v>1910</v>
      </c>
      <c r="F964" s="10" t="s">
        <v>1911</v>
      </c>
      <c r="G964" s="10" t="s">
        <v>9</v>
      </c>
      <c r="H964" s="11">
        <v>28363.58</v>
      </c>
      <c r="I964" s="12" t="str">
        <f t="shared" si="15"/>
        <v>Vincendos</v>
      </c>
      <c r="J964" s="12" t="str">
        <f>VLOOKUP(B964,'[1]TJPE REPORTS - LISTA ENTIDADES'!$A$2:$E$249,5,0)</f>
        <v>Município de Caetés</v>
      </c>
      <c r="K964" s="13">
        <f>VLOOKUP(B964,'[1]TJPE REPORTS - LISTA ENTIDADES'!$A$1:$E$249,4,0)</f>
        <v>1000110564622</v>
      </c>
    </row>
    <row r="965" spans="1:11" x14ac:dyDescent="0.25">
      <c r="A965" s="10">
        <v>1043</v>
      </c>
      <c r="B965" s="10" t="s">
        <v>1889</v>
      </c>
      <c r="C965" s="10">
        <v>2025</v>
      </c>
      <c r="D965" s="16">
        <v>2.0399652023817901E+17</v>
      </c>
      <c r="E965" s="10" t="s">
        <v>1912</v>
      </c>
      <c r="F965" s="10" t="s">
        <v>1913</v>
      </c>
      <c r="G965" s="10" t="s">
        <v>9</v>
      </c>
      <c r="H965" s="11">
        <v>20508.71</v>
      </c>
      <c r="I965" s="12" t="str">
        <f t="shared" si="15"/>
        <v>Vincendos</v>
      </c>
      <c r="J965" s="12" t="str">
        <f>VLOOKUP(B965,'[1]TJPE REPORTS - LISTA ENTIDADES'!$A$2:$E$249,5,0)</f>
        <v>Município de Caetés</v>
      </c>
      <c r="K965" s="13">
        <f>VLOOKUP(B965,'[1]TJPE REPORTS - LISTA ENTIDADES'!$A$1:$E$249,4,0)</f>
        <v>1000110564622</v>
      </c>
    </row>
    <row r="966" spans="1:11" x14ac:dyDescent="0.25">
      <c r="A966" s="10">
        <v>1044</v>
      </c>
      <c r="B966" s="10" t="s">
        <v>1889</v>
      </c>
      <c r="C966" s="10">
        <v>2025</v>
      </c>
      <c r="D966" s="16">
        <v>2.0400502023817901E+17</v>
      </c>
      <c r="E966" s="10" t="s">
        <v>1914</v>
      </c>
      <c r="F966" s="10" t="s">
        <v>1915</v>
      </c>
      <c r="G966" s="10" t="s">
        <v>9</v>
      </c>
      <c r="H966" s="11">
        <v>32461.58</v>
      </c>
      <c r="I966" s="12" t="str">
        <f t="shared" si="15"/>
        <v>Vincendos</v>
      </c>
      <c r="J966" s="12" t="str">
        <f>VLOOKUP(B966,'[1]TJPE REPORTS - LISTA ENTIDADES'!$A$2:$E$249,5,0)</f>
        <v>Município de Caetés</v>
      </c>
      <c r="K966" s="13">
        <f>VLOOKUP(B966,'[1]TJPE REPORTS - LISTA ENTIDADES'!$A$1:$E$249,4,0)</f>
        <v>1000110564622</v>
      </c>
    </row>
    <row r="967" spans="1:11" x14ac:dyDescent="0.25">
      <c r="A967" s="10">
        <v>1045</v>
      </c>
      <c r="B967" s="10" t="s">
        <v>1889</v>
      </c>
      <c r="C967" s="10">
        <v>2025</v>
      </c>
      <c r="D967" s="16">
        <v>2.1315022023817901E+17</v>
      </c>
      <c r="E967" s="10" t="s">
        <v>1916</v>
      </c>
      <c r="F967" s="10" t="s">
        <v>1917</v>
      </c>
      <c r="G967" s="10" t="s">
        <v>9</v>
      </c>
      <c r="H967" s="11">
        <v>10595.45</v>
      </c>
      <c r="I967" s="12" t="str">
        <f t="shared" si="15"/>
        <v>Vincendos</v>
      </c>
      <c r="J967" s="12" t="str">
        <f>VLOOKUP(B967,'[1]TJPE REPORTS - LISTA ENTIDADES'!$A$2:$E$249,5,0)</f>
        <v>Município de Caetés</v>
      </c>
      <c r="K967" s="13">
        <f>VLOOKUP(B967,'[1]TJPE REPORTS - LISTA ENTIDADES'!$A$1:$E$249,4,0)</f>
        <v>1000110564622</v>
      </c>
    </row>
    <row r="968" spans="1:11" x14ac:dyDescent="0.25">
      <c r="A968" s="10">
        <v>1046</v>
      </c>
      <c r="B968" s="10" t="s">
        <v>1889</v>
      </c>
      <c r="C968" s="10">
        <v>2025</v>
      </c>
      <c r="D968" s="16">
        <v>2.1325462023817901E+17</v>
      </c>
      <c r="E968" s="10" t="s">
        <v>1918</v>
      </c>
      <c r="F968" s="10" t="s">
        <v>1919</v>
      </c>
      <c r="G968" s="10" t="s">
        <v>9</v>
      </c>
      <c r="H968" s="11">
        <v>36374.54</v>
      </c>
      <c r="I968" s="12" t="str">
        <f t="shared" si="15"/>
        <v>Vincendos</v>
      </c>
      <c r="J968" s="12" t="str">
        <f>VLOOKUP(B968,'[1]TJPE REPORTS - LISTA ENTIDADES'!$A$2:$E$249,5,0)</f>
        <v>Município de Caetés</v>
      </c>
      <c r="K968" s="13">
        <f>VLOOKUP(B968,'[1]TJPE REPORTS - LISTA ENTIDADES'!$A$1:$E$249,4,0)</f>
        <v>1000110564622</v>
      </c>
    </row>
    <row r="969" spans="1:11" x14ac:dyDescent="0.25">
      <c r="A969" s="10">
        <v>1047</v>
      </c>
      <c r="B969" s="10" t="s">
        <v>1889</v>
      </c>
      <c r="C969" s="10">
        <v>2025</v>
      </c>
      <c r="D969" s="16">
        <v>2.1311622023817901E+17</v>
      </c>
      <c r="E969" s="10" t="s">
        <v>1920</v>
      </c>
      <c r="F969" s="10" t="s">
        <v>1921</v>
      </c>
      <c r="G969" s="10" t="s">
        <v>9</v>
      </c>
      <c r="H969" s="11">
        <v>14219.66</v>
      </c>
      <c r="I969" s="12" t="str">
        <f t="shared" si="15"/>
        <v>Vincendos</v>
      </c>
      <c r="J969" s="12" t="str">
        <f>VLOOKUP(B969,'[1]TJPE REPORTS - LISTA ENTIDADES'!$A$2:$E$249,5,0)</f>
        <v>Município de Caetés</v>
      </c>
      <c r="K969" s="13">
        <f>VLOOKUP(B969,'[1]TJPE REPORTS - LISTA ENTIDADES'!$A$1:$E$249,4,0)</f>
        <v>1000110564622</v>
      </c>
    </row>
    <row r="970" spans="1:11" x14ac:dyDescent="0.25">
      <c r="A970" s="10">
        <v>1048</v>
      </c>
      <c r="B970" s="10" t="s">
        <v>1889</v>
      </c>
      <c r="C970" s="10">
        <v>2025</v>
      </c>
      <c r="D970" s="16">
        <v>2.1308102023817901E+17</v>
      </c>
      <c r="E970" s="10" t="s">
        <v>1922</v>
      </c>
      <c r="F970" s="10" t="s">
        <v>1923</v>
      </c>
      <c r="G970" s="10" t="s">
        <v>9</v>
      </c>
      <c r="H970" s="11">
        <v>7048.54</v>
      </c>
      <c r="I970" s="12" t="str">
        <f t="shared" si="15"/>
        <v>Vincendos</v>
      </c>
      <c r="J970" s="12" t="str">
        <f>VLOOKUP(B970,'[1]TJPE REPORTS - LISTA ENTIDADES'!$A$2:$E$249,5,0)</f>
        <v>Município de Caetés</v>
      </c>
      <c r="K970" s="13">
        <f>VLOOKUP(B970,'[1]TJPE REPORTS - LISTA ENTIDADES'!$A$1:$E$249,4,0)</f>
        <v>1000110564622</v>
      </c>
    </row>
    <row r="971" spans="1:11" x14ac:dyDescent="0.25">
      <c r="A971" s="10">
        <v>1049</v>
      </c>
      <c r="B971" s="10" t="s">
        <v>1889</v>
      </c>
      <c r="C971" s="10">
        <v>2025</v>
      </c>
      <c r="D971" s="16">
        <v>2.1305552023817901E+17</v>
      </c>
      <c r="E971" s="10" t="s">
        <v>1924</v>
      </c>
      <c r="F971" s="10" t="s">
        <v>1925</v>
      </c>
      <c r="G971" s="10" t="s">
        <v>9</v>
      </c>
      <c r="H971" s="11">
        <v>41177.26</v>
      </c>
      <c r="I971" s="12" t="str">
        <f t="shared" si="15"/>
        <v>Vincendos</v>
      </c>
      <c r="J971" s="12" t="str">
        <f>VLOOKUP(B971,'[1]TJPE REPORTS - LISTA ENTIDADES'!$A$2:$E$249,5,0)</f>
        <v>Município de Caetés</v>
      </c>
      <c r="K971" s="13">
        <f>VLOOKUP(B971,'[1]TJPE REPORTS - LISTA ENTIDADES'!$A$1:$E$249,4,0)</f>
        <v>1000110564622</v>
      </c>
    </row>
    <row r="972" spans="1:11" x14ac:dyDescent="0.25">
      <c r="A972" s="10">
        <v>1050</v>
      </c>
      <c r="B972" s="10" t="s">
        <v>1889</v>
      </c>
      <c r="C972" s="10">
        <v>2025</v>
      </c>
      <c r="D972" s="16">
        <v>2.1302032023817901E+17</v>
      </c>
      <c r="E972" s="10" t="s">
        <v>1926</v>
      </c>
      <c r="F972" s="10" t="s">
        <v>1927</v>
      </c>
      <c r="G972" s="10" t="s">
        <v>9</v>
      </c>
      <c r="H972" s="11">
        <v>110575.4</v>
      </c>
      <c r="I972" s="12" t="str">
        <f t="shared" si="15"/>
        <v>Vincendos</v>
      </c>
      <c r="J972" s="12" t="str">
        <f>VLOOKUP(B972,'[1]TJPE REPORTS - LISTA ENTIDADES'!$A$2:$E$249,5,0)</f>
        <v>Município de Caetés</v>
      </c>
      <c r="K972" s="13">
        <f>VLOOKUP(B972,'[1]TJPE REPORTS - LISTA ENTIDADES'!$A$1:$E$249,4,0)</f>
        <v>1000110564622</v>
      </c>
    </row>
    <row r="973" spans="1:11" x14ac:dyDescent="0.25">
      <c r="A973" s="10">
        <v>1051</v>
      </c>
      <c r="B973" s="10" t="s">
        <v>1889</v>
      </c>
      <c r="C973" s="10">
        <v>2025</v>
      </c>
      <c r="D973" s="16">
        <v>2.1314172023817901E+17</v>
      </c>
      <c r="E973" s="10" t="s">
        <v>1928</v>
      </c>
      <c r="F973" s="10" t="s">
        <v>1929</v>
      </c>
      <c r="G973" s="10" t="s">
        <v>9</v>
      </c>
      <c r="H973" s="11">
        <v>106548.58</v>
      </c>
      <c r="I973" s="12" t="str">
        <f t="shared" si="15"/>
        <v>Vincendos</v>
      </c>
      <c r="J973" s="12" t="str">
        <f>VLOOKUP(B973,'[1]TJPE REPORTS - LISTA ENTIDADES'!$A$2:$E$249,5,0)</f>
        <v>Município de Caetés</v>
      </c>
      <c r="K973" s="13">
        <f>VLOOKUP(B973,'[1]TJPE REPORTS - LISTA ENTIDADES'!$A$1:$E$249,4,0)</f>
        <v>1000110564622</v>
      </c>
    </row>
    <row r="974" spans="1:11" x14ac:dyDescent="0.25">
      <c r="A974" s="10">
        <v>1052</v>
      </c>
      <c r="B974" s="10" t="s">
        <v>1889</v>
      </c>
      <c r="C974" s="10">
        <v>2025</v>
      </c>
      <c r="D974" s="16">
        <v>2.1310772023817901E+17</v>
      </c>
      <c r="E974" s="10" t="s">
        <v>1930</v>
      </c>
      <c r="F974" s="10" t="s">
        <v>1931</v>
      </c>
      <c r="G974" s="10" t="s">
        <v>9</v>
      </c>
      <c r="H974" s="11">
        <v>52872.1</v>
      </c>
      <c r="I974" s="12" t="str">
        <f t="shared" si="15"/>
        <v>Vincendos</v>
      </c>
      <c r="J974" s="12" t="str">
        <f>VLOOKUP(B974,'[1]TJPE REPORTS - LISTA ENTIDADES'!$A$2:$E$249,5,0)</f>
        <v>Município de Caetés</v>
      </c>
      <c r="K974" s="13">
        <f>VLOOKUP(B974,'[1]TJPE REPORTS - LISTA ENTIDADES'!$A$1:$E$249,4,0)</f>
        <v>1000110564622</v>
      </c>
    </row>
    <row r="975" spans="1:11" x14ac:dyDescent="0.25">
      <c r="A975" s="10">
        <v>1053</v>
      </c>
      <c r="B975" s="10" t="s">
        <v>1889</v>
      </c>
      <c r="C975" s="10">
        <v>2025</v>
      </c>
      <c r="D975" s="16">
        <v>2.3973962023817901E+17</v>
      </c>
      <c r="E975" s="10" t="s">
        <v>1932</v>
      </c>
      <c r="F975" s="10" t="s">
        <v>1933</v>
      </c>
      <c r="G975" s="10" t="s">
        <v>9</v>
      </c>
      <c r="H975" s="11">
        <v>111866.42</v>
      </c>
      <c r="I975" s="12" t="str">
        <f t="shared" si="15"/>
        <v>Vincendos</v>
      </c>
      <c r="J975" s="12" t="str">
        <f>VLOOKUP(B975,'[1]TJPE REPORTS - LISTA ENTIDADES'!$A$2:$E$249,5,0)</f>
        <v>Município de Caetés</v>
      </c>
      <c r="K975" s="13">
        <f>VLOOKUP(B975,'[1]TJPE REPORTS - LISTA ENTIDADES'!$A$1:$E$249,4,0)</f>
        <v>1000110564622</v>
      </c>
    </row>
    <row r="976" spans="1:11" x14ac:dyDescent="0.25">
      <c r="A976" s="10">
        <v>1054</v>
      </c>
      <c r="B976" s="10" t="s">
        <v>1889</v>
      </c>
      <c r="C976" s="10">
        <v>2025</v>
      </c>
      <c r="D976" s="16">
        <v>2.3978212023817901E+17</v>
      </c>
      <c r="E976" s="10" t="s">
        <v>1934</v>
      </c>
      <c r="F976" s="10" t="s">
        <v>1935</v>
      </c>
      <c r="G976" s="10" t="s">
        <v>9</v>
      </c>
      <c r="H976" s="11">
        <v>15011.46</v>
      </c>
      <c r="I976" s="12" t="str">
        <f t="shared" si="15"/>
        <v>Vincendos</v>
      </c>
      <c r="J976" s="12" t="str">
        <f>VLOOKUP(B976,'[1]TJPE REPORTS - LISTA ENTIDADES'!$A$2:$E$249,5,0)</f>
        <v>Município de Caetés</v>
      </c>
      <c r="K976" s="13">
        <f>VLOOKUP(B976,'[1]TJPE REPORTS - LISTA ENTIDADES'!$A$1:$E$249,4,0)</f>
        <v>1000110564622</v>
      </c>
    </row>
    <row r="977" spans="1:11" x14ac:dyDescent="0.25">
      <c r="A977" s="10">
        <v>1055</v>
      </c>
      <c r="B977" s="10" t="s">
        <v>1889</v>
      </c>
      <c r="C977" s="10">
        <v>2025</v>
      </c>
      <c r="D977" s="16">
        <v>2.4565432023817901E+17</v>
      </c>
      <c r="E977" s="10" t="s">
        <v>1936</v>
      </c>
      <c r="F977" s="10" t="s">
        <v>1937</v>
      </c>
      <c r="G977" s="10" t="s">
        <v>9</v>
      </c>
      <c r="H977" s="11">
        <v>5218.99</v>
      </c>
      <c r="I977" s="12" t="str">
        <f t="shared" si="15"/>
        <v>Vincendos</v>
      </c>
      <c r="J977" s="12" t="str">
        <f>VLOOKUP(B977,'[1]TJPE REPORTS - LISTA ENTIDADES'!$A$2:$E$249,5,0)</f>
        <v>Município de Caetés</v>
      </c>
      <c r="K977" s="13">
        <f>VLOOKUP(B977,'[1]TJPE REPORTS - LISTA ENTIDADES'!$A$1:$E$249,4,0)</f>
        <v>1000110564622</v>
      </c>
    </row>
    <row r="978" spans="1:11" x14ac:dyDescent="0.25">
      <c r="A978" s="10">
        <v>1056</v>
      </c>
      <c r="B978" s="10" t="s">
        <v>1889</v>
      </c>
      <c r="C978" s="10">
        <v>2025</v>
      </c>
      <c r="D978" s="16">
        <v>2.4566282023817901E+17</v>
      </c>
      <c r="E978" s="10" t="s">
        <v>1938</v>
      </c>
      <c r="F978" s="10" t="s">
        <v>1939</v>
      </c>
      <c r="G978" s="10" t="s">
        <v>9</v>
      </c>
      <c r="H978" s="11">
        <v>17108.72</v>
      </c>
      <c r="I978" s="12" t="str">
        <f t="shared" si="15"/>
        <v>Vincendos</v>
      </c>
      <c r="J978" s="12" t="str">
        <f>VLOOKUP(B978,'[1]TJPE REPORTS - LISTA ENTIDADES'!$A$2:$E$249,5,0)</f>
        <v>Município de Caetés</v>
      </c>
      <c r="K978" s="13">
        <f>VLOOKUP(B978,'[1]TJPE REPORTS - LISTA ENTIDADES'!$A$1:$E$249,4,0)</f>
        <v>1000110564622</v>
      </c>
    </row>
    <row r="979" spans="1:11" x14ac:dyDescent="0.25">
      <c r="A979" s="10">
        <v>1057</v>
      </c>
      <c r="B979" s="10" t="s">
        <v>1889</v>
      </c>
      <c r="C979" s="10">
        <v>2025</v>
      </c>
      <c r="D979" s="16">
        <v>2.4568952023817901E+17</v>
      </c>
      <c r="E979" s="10" t="s">
        <v>1940</v>
      </c>
      <c r="F979" s="10" t="s">
        <v>1941</v>
      </c>
      <c r="G979" s="10" t="s">
        <v>9</v>
      </c>
      <c r="H979" s="11">
        <v>36392.339999999997</v>
      </c>
      <c r="I979" s="12" t="str">
        <f t="shared" si="15"/>
        <v>Vincendos</v>
      </c>
      <c r="J979" s="12" t="str">
        <f>VLOOKUP(B979,'[1]TJPE REPORTS - LISTA ENTIDADES'!$A$2:$E$249,5,0)</f>
        <v>Município de Caetés</v>
      </c>
      <c r="K979" s="13">
        <f>VLOOKUP(B979,'[1]TJPE REPORTS - LISTA ENTIDADES'!$A$1:$E$249,4,0)</f>
        <v>1000110564622</v>
      </c>
    </row>
    <row r="980" spans="1:11" x14ac:dyDescent="0.25">
      <c r="A980" s="10">
        <v>1058</v>
      </c>
      <c r="B980" s="10" t="s">
        <v>1889</v>
      </c>
      <c r="C980" s="10">
        <v>2025</v>
      </c>
      <c r="D980" s="16">
        <v>2.4548072023817901E+17</v>
      </c>
      <c r="E980" s="10" t="s">
        <v>1942</v>
      </c>
      <c r="F980" s="10" t="s">
        <v>1943</v>
      </c>
      <c r="G980" s="10" t="s">
        <v>9</v>
      </c>
      <c r="H980" s="11">
        <v>36499.14</v>
      </c>
      <c r="I980" s="12" t="str">
        <f t="shared" si="15"/>
        <v>Vincendos</v>
      </c>
      <c r="J980" s="12" t="str">
        <f>VLOOKUP(B980,'[1]TJPE REPORTS - LISTA ENTIDADES'!$A$2:$E$249,5,0)</f>
        <v>Município de Caetés</v>
      </c>
      <c r="K980" s="13">
        <f>VLOOKUP(B980,'[1]TJPE REPORTS - LISTA ENTIDADES'!$A$1:$E$249,4,0)</f>
        <v>1000110564622</v>
      </c>
    </row>
    <row r="981" spans="1:11" x14ac:dyDescent="0.25">
      <c r="A981" s="10">
        <v>1059</v>
      </c>
      <c r="B981" s="10" t="s">
        <v>1889</v>
      </c>
      <c r="C981" s="10">
        <v>2025</v>
      </c>
      <c r="D981" s="16">
        <v>3.9170820248179E+16</v>
      </c>
      <c r="E981" s="10" t="s">
        <v>1944</v>
      </c>
      <c r="F981" s="10" t="s">
        <v>1945</v>
      </c>
      <c r="G981" s="10" t="s">
        <v>9</v>
      </c>
      <c r="H981" s="11">
        <v>40377.019999999997</v>
      </c>
      <c r="I981" s="12" t="str">
        <f t="shared" si="15"/>
        <v>Vincendos</v>
      </c>
      <c r="J981" s="12" t="str">
        <f>VLOOKUP(B981,'[1]TJPE REPORTS - LISTA ENTIDADES'!$A$2:$E$249,5,0)</f>
        <v>Município de Caetés</v>
      </c>
      <c r="K981" s="13">
        <f>VLOOKUP(B981,'[1]TJPE REPORTS - LISTA ENTIDADES'!$A$1:$E$249,4,0)</f>
        <v>1000110564622</v>
      </c>
    </row>
    <row r="982" spans="1:11" x14ac:dyDescent="0.25">
      <c r="A982" s="10">
        <v>1060</v>
      </c>
      <c r="B982" s="10" t="s">
        <v>1889</v>
      </c>
      <c r="C982" s="10">
        <v>2025</v>
      </c>
      <c r="D982" s="16">
        <v>3.9189020248179E+16</v>
      </c>
      <c r="E982" s="10" t="s">
        <v>1946</v>
      </c>
      <c r="F982" s="10" t="s">
        <v>1947</v>
      </c>
      <c r="G982" s="10" t="s">
        <v>9</v>
      </c>
      <c r="H982" s="11">
        <v>65887.789999999994</v>
      </c>
      <c r="I982" s="12" t="str">
        <f t="shared" si="15"/>
        <v>Vincendos</v>
      </c>
      <c r="J982" s="12" t="str">
        <f>VLOOKUP(B982,'[1]TJPE REPORTS - LISTA ENTIDADES'!$A$2:$E$249,5,0)</f>
        <v>Município de Caetés</v>
      </c>
      <c r="K982" s="13">
        <f>VLOOKUP(B982,'[1]TJPE REPORTS - LISTA ENTIDADES'!$A$1:$E$249,4,0)</f>
        <v>1000110564622</v>
      </c>
    </row>
    <row r="983" spans="1:11" x14ac:dyDescent="0.25">
      <c r="A983" s="10">
        <v>1061</v>
      </c>
      <c r="B983" s="10" t="s">
        <v>1889</v>
      </c>
      <c r="C983" s="10">
        <v>2025</v>
      </c>
      <c r="D983" s="16">
        <v>3.9249720248179E+16</v>
      </c>
      <c r="E983" s="10" t="s">
        <v>1948</v>
      </c>
      <c r="F983" s="10" t="s">
        <v>1949</v>
      </c>
      <c r="G983" s="10" t="s">
        <v>9</v>
      </c>
      <c r="H983" s="11">
        <v>40539.21</v>
      </c>
      <c r="I983" s="12" t="str">
        <f t="shared" si="15"/>
        <v>Vincendos</v>
      </c>
      <c r="J983" s="12" t="str">
        <f>VLOOKUP(B983,'[1]TJPE REPORTS - LISTA ENTIDADES'!$A$2:$E$249,5,0)</f>
        <v>Município de Caetés</v>
      </c>
      <c r="K983" s="13">
        <f>VLOOKUP(B983,'[1]TJPE REPORTS - LISTA ENTIDADES'!$A$1:$E$249,4,0)</f>
        <v>1000110564622</v>
      </c>
    </row>
    <row r="984" spans="1:11" x14ac:dyDescent="0.25">
      <c r="A984" s="10">
        <v>1062</v>
      </c>
      <c r="B984" s="10" t="s">
        <v>1889</v>
      </c>
      <c r="C984" s="10">
        <v>2025</v>
      </c>
      <c r="D984" s="16">
        <v>3.9275220248179E+16</v>
      </c>
      <c r="E984" s="10" t="s">
        <v>1950</v>
      </c>
      <c r="F984" s="10" t="s">
        <v>1951</v>
      </c>
      <c r="G984" s="10" t="s">
        <v>9</v>
      </c>
      <c r="H984" s="11">
        <v>16239.96</v>
      </c>
      <c r="I984" s="12" t="str">
        <f t="shared" si="15"/>
        <v>Vincendos</v>
      </c>
      <c r="J984" s="12" t="str">
        <f>VLOOKUP(B984,'[1]TJPE REPORTS - LISTA ENTIDADES'!$A$2:$E$249,5,0)</f>
        <v>Município de Caetés</v>
      </c>
      <c r="K984" s="13">
        <f>VLOOKUP(B984,'[1]TJPE REPORTS - LISTA ENTIDADES'!$A$1:$E$249,4,0)</f>
        <v>1000110564622</v>
      </c>
    </row>
    <row r="985" spans="1:11" x14ac:dyDescent="0.25">
      <c r="A985" s="10">
        <v>1063</v>
      </c>
      <c r="B985" s="10" t="s">
        <v>1889</v>
      </c>
      <c r="C985" s="10">
        <v>2025</v>
      </c>
      <c r="D985" s="16">
        <v>3.9283720248179E+16</v>
      </c>
      <c r="E985" s="10" t="s">
        <v>1952</v>
      </c>
      <c r="F985" s="10" t="s">
        <v>1953</v>
      </c>
      <c r="G985" s="10" t="s">
        <v>9</v>
      </c>
      <c r="H985" s="11">
        <v>40150.49</v>
      </c>
      <c r="I985" s="12" t="str">
        <f t="shared" si="15"/>
        <v>Vincendos</v>
      </c>
      <c r="J985" s="12" t="str">
        <f>VLOOKUP(B985,'[1]TJPE REPORTS - LISTA ENTIDADES'!$A$2:$E$249,5,0)</f>
        <v>Município de Caetés</v>
      </c>
      <c r="K985" s="13">
        <f>VLOOKUP(B985,'[1]TJPE REPORTS - LISTA ENTIDADES'!$A$1:$E$249,4,0)</f>
        <v>1000110564622</v>
      </c>
    </row>
    <row r="986" spans="1:11" x14ac:dyDescent="0.25">
      <c r="A986" s="10">
        <v>1064</v>
      </c>
      <c r="B986" s="10" t="s">
        <v>1889</v>
      </c>
      <c r="C986" s="10">
        <v>2025</v>
      </c>
      <c r="D986" s="16">
        <v>3.9422120248179E+16</v>
      </c>
      <c r="E986" s="10" t="s">
        <v>1954</v>
      </c>
      <c r="F986" s="10" t="s">
        <v>1955</v>
      </c>
      <c r="G986" s="10" t="s">
        <v>9</v>
      </c>
      <c r="H986" s="11">
        <v>36232.89</v>
      </c>
      <c r="I986" s="12" t="str">
        <f t="shared" si="15"/>
        <v>Vincendos</v>
      </c>
      <c r="J986" s="12" t="str">
        <f>VLOOKUP(B986,'[1]TJPE REPORTS - LISTA ENTIDADES'!$A$2:$E$249,5,0)</f>
        <v>Município de Caetés</v>
      </c>
      <c r="K986" s="13">
        <f>VLOOKUP(B986,'[1]TJPE REPORTS - LISTA ENTIDADES'!$A$1:$E$249,4,0)</f>
        <v>1000110564622</v>
      </c>
    </row>
    <row r="987" spans="1:11" x14ac:dyDescent="0.25">
      <c r="A987" s="10">
        <v>1065</v>
      </c>
      <c r="B987" s="10" t="s">
        <v>1889</v>
      </c>
      <c r="C987" s="10">
        <v>2025</v>
      </c>
      <c r="D987" s="16">
        <v>3.9448820248179E+16</v>
      </c>
      <c r="E987" s="10" t="s">
        <v>1956</v>
      </c>
      <c r="F987" s="10" t="s">
        <v>1957</v>
      </c>
      <c r="G987" s="10" t="s">
        <v>9</v>
      </c>
      <c r="H987" s="11">
        <v>39760.78</v>
      </c>
      <c r="I987" s="12" t="str">
        <f t="shared" si="15"/>
        <v>Vincendos</v>
      </c>
      <c r="J987" s="12" t="str">
        <f>VLOOKUP(B987,'[1]TJPE REPORTS - LISTA ENTIDADES'!$A$2:$E$249,5,0)</f>
        <v>Município de Caetés</v>
      </c>
      <c r="K987" s="13">
        <f>VLOOKUP(B987,'[1]TJPE REPORTS - LISTA ENTIDADES'!$A$1:$E$249,4,0)</f>
        <v>1000110564622</v>
      </c>
    </row>
    <row r="988" spans="1:11" x14ac:dyDescent="0.25">
      <c r="A988" s="10">
        <v>1066</v>
      </c>
      <c r="B988" s="10" t="s">
        <v>1958</v>
      </c>
      <c r="C988" s="10">
        <v>2018</v>
      </c>
      <c r="D988" s="16">
        <v>9.032252016817E+16</v>
      </c>
      <c r="E988" s="10" t="s">
        <v>1959</v>
      </c>
      <c r="F988" s="10" t="s">
        <v>1960</v>
      </c>
      <c r="G988" s="10" t="s">
        <v>9</v>
      </c>
      <c r="H988" s="11">
        <v>349449.22</v>
      </c>
      <c r="I988" s="12" t="str">
        <f t="shared" si="15"/>
        <v>Estoque em Mora</v>
      </c>
      <c r="J988" s="12" t="str">
        <f>VLOOKUP(B988,'[1]TJPE REPORTS - LISTA ENTIDADES'!$A$2:$E$249,5,0)</f>
        <v>Município de Calçado</v>
      </c>
      <c r="K988" s="13">
        <f>VLOOKUP(B988,'[1]TJPE REPORTS - LISTA ENTIDADES'!$A$1:$E$249,4,0)</f>
        <v>3600110567273</v>
      </c>
    </row>
    <row r="989" spans="1:11" x14ac:dyDescent="0.25">
      <c r="A989" s="10">
        <v>1067</v>
      </c>
      <c r="B989" s="10" t="s">
        <v>1958</v>
      </c>
      <c r="C989" s="10">
        <v>2023</v>
      </c>
      <c r="D989" s="16">
        <v>6.4232520228179E+16</v>
      </c>
      <c r="E989" s="10" t="s">
        <v>1961</v>
      </c>
      <c r="F989" s="10" t="s">
        <v>1962</v>
      </c>
      <c r="G989" s="10" t="s">
        <v>9</v>
      </c>
      <c r="H989" s="11">
        <v>27434.83</v>
      </c>
      <c r="I989" s="12" t="str">
        <f t="shared" si="15"/>
        <v>Estoque em Mora</v>
      </c>
      <c r="J989" s="12" t="str">
        <f>VLOOKUP(B989,'[1]TJPE REPORTS - LISTA ENTIDADES'!$A$2:$E$249,5,0)</f>
        <v>Município de Calçado</v>
      </c>
      <c r="K989" s="13">
        <f>VLOOKUP(B989,'[1]TJPE REPORTS - LISTA ENTIDADES'!$A$1:$E$249,4,0)</f>
        <v>3600110567273</v>
      </c>
    </row>
    <row r="990" spans="1:11" x14ac:dyDescent="0.25">
      <c r="A990" s="10">
        <v>1068</v>
      </c>
      <c r="B990" s="10" t="s">
        <v>1958</v>
      </c>
      <c r="C990" s="10">
        <v>2024</v>
      </c>
      <c r="D990" s="16">
        <v>2.9587120238179E+16</v>
      </c>
      <c r="E990" s="10" t="s">
        <v>1963</v>
      </c>
      <c r="F990" s="10" t="s">
        <v>1964</v>
      </c>
      <c r="G990" s="10" t="s">
        <v>9</v>
      </c>
      <c r="H990" s="11">
        <v>645749.81000000006</v>
      </c>
      <c r="I990" s="12" t="str">
        <f t="shared" si="15"/>
        <v>Estoque em Mora</v>
      </c>
      <c r="J990" s="12" t="str">
        <f>VLOOKUP(B990,'[1]TJPE REPORTS - LISTA ENTIDADES'!$A$2:$E$249,5,0)</f>
        <v>Município de Calçado</v>
      </c>
      <c r="K990" s="13">
        <f>VLOOKUP(B990,'[1]TJPE REPORTS - LISTA ENTIDADES'!$A$1:$E$249,4,0)</f>
        <v>3600110567273</v>
      </c>
    </row>
    <row r="991" spans="1:11" x14ac:dyDescent="0.25">
      <c r="A991" s="10">
        <v>1069</v>
      </c>
      <c r="B991" s="10" t="s">
        <v>1958</v>
      </c>
      <c r="C991" s="10">
        <v>2024</v>
      </c>
      <c r="D991" s="16">
        <v>2.9465720238179E+16</v>
      </c>
      <c r="E991" s="10" t="s">
        <v>1965</v>
      </c>
      <c r="F991" s="10" t="s">
        <v>1966</v>
      </c>
      <c r="G991" s="10" t="s">
        <v>9</v>
      </c>
      <c r="H991" s="11">
        <v>527396.22</v>
      </c>
      <c r="I991" s="12" t="str">
        <f t="shared" si="15"/>
        <v>Estoque em Mora</v>
      </c>
      <c r="J991" s="12" t="str">
        <f>VLOOKUP(B991,'[1]TJPE REPORTS - LISTA ENTIDADES'!$A$2:$E$249,5,0)</f>
        <v>Município de Calçado</v>
      </c>
      <c r="K991" s="13">
        <f>VLOOKUP(B991,'[1]TJPE REPORTS - LISTA ENTIDADES'!$A$1:$E$249,4,0)</f>
        <v>3600110567273</v>
      </c>
    </row>
    <row r="992" spans="1:11" x14ac:dyDescent="0.25">
      <c r="A992" s="10">
        <v>1070</v>
      </c>
      <c r="B992" s="10" t="s">
        <v>1958</v>
      </c>
      <c r="C992" s="10">
        <v>2024</v>
      </c>
      <c r="D992" s="16">
        <v>4.5886520238179E+16</v>
      </c>
      <c r="E992" s="10" t="s">
        <v>1967</v>
      </c>
      <c r="F992" s="10" t="s">
        <v>1968</v>
      </c>
      <c r="G992" s="10" t="s">
        <v>9</v>
      </c>
      <c r="H992" s="11">
        <v>174234.09</v>
      </c>
      <c r="I992" s="12" t="str">
        <f t="shared" si="15"/>
        <v>Estoque em Mora</v>
      </c>
      <c r="J992" s="12" t="str">
        <f>VLOOKUP(B992,'[1]TJPE REPORTS - LISTA ENTIDADES'!$A$2:$E$249,5,0)</f>
        <v>Município de Calçado</v>
      </c>
      <c r="K992" s="13">
        <f>VLOOKUP(B992,'[1]TJPE REPORTS - LISTA ENTIDADES'!$A$1:$E$249,4,0)</f>
        <v>3600110567273</v>
      </c>
    </row>
    <row r="993" spans="1:11" x14ac:dyDescent="0.25">
      <c r="A993" s="10">
        <v>1071</v>
      </c>
      <c r="B993" s="10" t="s">
        <v>1958</v>
      </c>
      <c r="C993" s="10">
        <v>2024</v>
      </c>
      <c r="D993" s="16">
        <v>7.0855220238179E+16</v>
      </c>
      <c r="E993" s="10" t="s">
        <v>1969</v>
      </c>
      <c r="F993" s="10" t="s">
        <v>1970</v>
      </c>
      <c r="G993" s="10" t="s">
        <v>9</v>
      </c>
      <c r="H993" s="11">
        <v>569195.02</v>
      </c>
      <c r="I993" s="12" t="str">
        <f t="shared" si="15"/>
        <v>Estoque em Mora</v>
      </c>
      <c r="J993" s="12" t="str">
        <f>VLOOKUP(B993,'[1]TJPE REPORTS - LISTA ENTIDADES'!$A$2:$E$249,5,0)</f>
        <v>Município de Calçado</v>
      </c>
      <c r="K993" s="13">
        <f>VLOOKUP(B993,'[1]TJPE REPORTS - LISTA ENTIDADES'!$A$1:$E$249,4,0)</f>
        <v>3600110567273</v>
      </c>
    </row>
    <row r="994" spans="1:11" x14ac:dyDescent="0.25">
      <c r="A994" s="10">
        <v>1073</v>
      </c>
      <c r="B994" s="10" t="s">
        <v>1971</v>
      </c>
      <c r="C994" s="10">
        <v>2025</v>
      </c>
      <c r="D994" s="16">
        <v>2.1397332023817901E+17</v>
      </c>
      <c r="E994" s="10" t="s">
        <v>1972</v>
      </c>
      <c r="F994" s="10" t="s">
        <v>1973</v>
      </c>
      <c r="G994" s="10" t="s">
        <v>9</v>
      </c>
      <c r="H994" s="11">
        <v>68174.91</v>
      </c>
      <c r="I994" s="12" t="str">
        <f t="shared" si="15"/>
        <v>Vincendos</v>
      </c>
      <c r="J994" s="12" t="str">
        <f>VLOOKUP(B994,'[1]TJPE REPORTS - LISTA ENTIDADES'!$A$2:$E$249,5,0)</f>
        <v>Município de Camocim de São Félix</v>
      </c>
      <c r="K994" s="13">
        <f>VLOOKUP(B994,'[1]TJPE REPORTS - LISTA ENTIDADES'!$A$1:$E$249,4,0)</f>
        <v>2800110564457</v>
      </c>
    </row>
    <row r="995" spans="1:11" x14ac:dyDescent="0.25">
      <c r="A995" s="10">
        <v>1074</v>
      </c>
      <c r="B995" s="10" t="s">
        <v>1971</v>
      </c>
      <c r="C995" s="10">
        <v>2025</v>
      </c>
      <c r="D995" s="16">
        <v>2.4426912023817901E+17</v>
      </c>
      <c r="E995" s="10" t="s">
        <v>1974</v>
      </c>
      <c r="F995" s="10" t="s">
        <v>1975</v>
      </c>
      <c r="G995" s="10" t="s">
        <v>9</v>
      </c>
      <c r="H995" s="11">
        <v>20365.759999999998</v>
      </c>
      <c r="I995" s="12" t="str">
        <f t="shared" si="15"/>
        <v>Vincendos</v>
      </c>
      <c r="J995" s="12" t="str">
        <f>VLOOKUP(B995,'[1]TJPE REPORTS - LISTA ENTIDADES'!$A$2:$E$249,5,0)</f>
        <v>Município de Camocim de São Félix</v>
      </c>
      <c r="K995" s="13">
        <f>VLOOKUP(B995,'[1]TJPE REPORTS - LISTA ENTIDADES'!$A$1:$E$249,4,0)</f>
        <v>2800110564457</v>
      </c>
    </row>
    <row r="996" spans="1:11" x14ac:dyDescent="0.25">
      <c r="A996" s="10">
        <v>1081</v>
      </c>
      <c r="B996" s="10" t="s">
        <v>1976</v>
      </c>
      <c r="C996" s="10">
        <v>2018</v>
      </c>
      <c r="D996" s="16">
        <v>1.2905332016817E+17</v>
      </c>
      <c r="E996" s="10" t="s">
        <v>1977</v>
      </c>
      <c r="F996" s="10"/>
      <c r="G996" s="10" t="s">
        <v>9</v>
      </c>
      <c r="H996" s="11">
        <v>108121.97</v>
      </c>
      <c r="I996" s="12" t="str">
        <f t="shared" si="15"/>
        <v>Estoque em Mora</v>
      </c>
      <c r="J996" s="12" t="str">
        <f>VLOOKUP(B996,'[1]TJPE REPORTS - LISTA ENTIDADES'!$A$2:$E$249,5,0)</f>
        <v>Município de Camutanga</v>
      </c>
      <c r="K996" s="13">
        <f>VLOOKUP(B996,'[1]TJPE REPORTS - LISTA ENTIDADES'!$A$1:$E$249,4,0)</f>
        <v>1700126836935</v>
      </c>
    </row>
    <row r="997" spans="1:11" x14ac:dyDescent="0.25">
      <c r="A997" s="10">
        <v>1082</v>
      </c>
      <c r="B997" s="10" t="s">
        <v>1976</v>
      </c>
      <c r="C997" s="10">
        <v>2019</v>
      </c>
      <c r="D997" s="16">
        <v>6.1508520188179E+16</v>
      </c>
      <c r="E997" s="10" t="s">
        <v>1978</v>
      </c>
      <c r="F997" s="10" t="s">
        <v>1979</v>
      </c>
      <c r="G997" s="10" t="s">
        <v>9</v>
      </c>
      <c r="H997" s="11">
        <v>30907.17</v>
      </c>
      <c r="I997" s="12" t="str">
        <f t="shared" si="15"/>
        <v>Estoque em Mora</v>
      </c>
      <c r="J997" s="12" t="str">
        <f>VLOOKUP(B997,'[1]TJPE REPORTS - LISTA ENTIDADES'!$A$2:$E$249,5,0)</f>
        <v>Município de Camutanga</v>
      </c>
      <c r="K997" s="13">
        <f>VLOOKUP(B997,'[1]TJPE REPORTS - LISTA ENTIDADES'!$A$1:$E$249,4,0)</f>
        <v>1700126836935</v>
      </c>
    </row>
    <row r="998" spans="1:11" x14ac:dyDescent="0.25">
      <c r="A998" s="10">
        <v>1083</v>
      </c>
      <c r="B998" s="10" t="s">
        <v>1976</v>
      </c>
      <c r="C998" s="10">
        <v>2019</v>
      </c>
      <c r="D998" s="16">
        <v>6.1577720188179E+16</v>
      </c>
      <c r="E998" s="10" t="s">
        <v>1980</v>
      </c>
      <c r="F998" s="10" t="s">
        <v>1981</v>
      </c>
      <c r="G998" s="10" t="s">
        <v>9</v>
      </c>
      <c r="H998" s="11">
        <v>77177.64</v>
      </c>
      <c r="I998" s="12" t="str">
        <f t="shared" si="15"/>
        <v>Estoque em Mora</v>
      </c>
      <c r="J998" s="12" t="str">
        <f>VLOOKUP(B998,'[1]TJPE REPORTS - LISTA ENTIDADES'!$A$2:$E$249,5,0)</f>
        <v>Município de Camutanga</v>
      </c>
      <c r="K998" s="13">
        <f>VLOOKUP(B998,'[1]TJPE REPORTS - LISTA ENTIDADES'!$A$1:$E$249,4,0)</f>
        <v>1700126836935</v>
      </c>
    </row>
    <row r="999" spans="1:11" x14ac:dyDescent="0.25">
      <c r="A999" s="10">
        <v>1084</v>
      </c>
      <c r="B999" s="10" t="s">
        <v>1976</v>
      </c>
      <c r="C999" s="10">
        <v>2019</v>
      </c>
      <c r="D999" s="16">
        <v>6.2625420188179E+16</v>
      </c>
      <c r="E999" s="10" t="s">
        <v>1982</v>
      </c>
      <c r="F999" s="10" t="s">
        <v>1983</v>
      </c>
      <c r="G999" s="10" t="s">
        <v>9</v>
      </c>
      <c r="H999" s="11">
        <v>78239.42</v>
      </c>
      <c r="I999" s="12" t="str">
        <f t="shared" si="15"/>
        <v>Estoque em Mora</v>
      </c>
      <c r="J999" s="12" t="str">
        <f>VLOOKUP(B999,'[1]TJPE REPORTS - LISTA ENTIDADES'!$A$2:$E$249,5,0)</f>
        <v>Município de Camutanga</v>
      </c>
      <c r="K999" s="13">
        <f>VLOOKUP(B999,'[1]TJPE REPORTS - LISTA ENTIDADES'!$A$1:$E$249,4,0)</f>
        <v>1700126836935</v>
      </c>
    </row>
    <row r="1000" spans="1:11" x14ac:dyDescent="0.25">
      <c r="A1000" s="10">
        <v>1085</v>
      </c>
      <c r="B1000" s="10" t="s">
        <v>1976</v>
      </c>
      <c r="C1000" s="10">
        <v>2019</v>
      </c>
      <c r="D1000" s="16">
        <v>6.1395620188179E+16</v>
      </c>
      <c r="E1000" s="10" t="s">
        <v>1984</v>
      </c>
      <c r="F1000" s="10" t="s">
        <v>1985</v>
      </c>
      <c r="G1000" s="10" t="s">
        <v>9</v>
      </c>
      <c r="H1000" s="11">
        <v>69736.679999999993</v>
      </c>
      <c r="I1000" s="12" t="str">
        <f t="shared" si="15"/>
        <v>Estoque em Mora</v>
      </c>
      <c r="J1000" s="12" t="str">
        <f>VLOOKUP(B1000,'[1]TJPE REPORTS - LISTA ENTIDADES'!$A$2:$E$249,5,0)</f>
        <v>Município de Camutanga</v>
      </c>
      <c r="K1000" s="13">
        <f>VLOOKUP(B1000,'[1]TJPE REPORTS - LISTA ENTIDADES'!$A$1:$E$249,4,0)</f>
        <v>1700126836935</v>
      </c>
    </row>
    <row r="1001" spans="1:11" x14ac:dyDescent="0.25">
      <c r="A1001" s="10">
        <v>1086</v>
      </c>
      <c r="B1001" s="10" t="s">
        <v>1976</v>
      </c>
      <c r="C1001" s="10">
        <v>2019</v>
      </c>
      <c r="D1001" s="16">
        <v>6.2487020188179E+16</v>
      </c>
      <c r="E1001" s="10" t="s">
        <v>1986</v>
      </c>
      <c r="F1001" s="10" t="s">
        <v>1987</v>
      </c>
      <c r="G1001" s="10" t="s">
        <v>9</v>
      </c>
      <c r="H1001" s="11">
        <v>693.14</v>
      </c>
      <c r="I1001" s="12" t="str">
        <f t="shared" si="15"/>
        <v>Estoque em Mora</v>
      </c>
      <c r="J1001" s="12" t="str">
        <f>VLOOKUP(B1001,'[1]TJPE REPORTS - LISTA ENTIDADES'!$A$2:$E$249,5,0)</f>
        <v>Município de Camutanga</v>
      </c>
      <c r="K1001" s="13">
        <f>VLOOKUP(B1001,'[1]TJPE REPORTS - LISTA ENTIDADES'!$A$1:$E$249,4,0)</f>
        <v>1700126836935</v>
      </c>
    </row>
    <row r="1002" spans="1:11" x14ac:dyDescent="0.25">
      <c r="A1002" s="10">
        <v>1087</v>
      </c>
      <c r="B1002" s="10" t="s">
        <v>1976</v>
      </c>
      <c r="C1002" s="10">
        <v>2019</v>
      </c>
      <c r="D1002" s="16">
        <v>6.6323320188179E+16</v>
      </c>
      <c r="E1002" s="10" t="s">
        <v>1988</v>
      </c>
      <c r="F1002" s="10" t="s">
        <v>1989</v>
      </c>
      <c r="G1002" s="10" t="s">
        <v>9</v>
      </c>
      <c r="H1002" s="11">
        <v>68375.289999999994</v>
      </c>
      <c r="I1002" s="12" t="str">
        <f t="shared" si="15"/>
        <v>Estoque em Mora</v>
      </c>
      <c r="J1002" s="12" t="str">
        <f>VLOOKUP(B1002,'[1]TJPE REPORTS - LISTA ENTIDADES'!$A$2:$E$249,5,0)</f>
        <v>Município de Camutanga</v>
      </c>
      <c r="K1002" s="13">
        <f>VLOOKUP(B1002,'[1]TJPE REPORTS - LISTA ENTIDADES'!$A$1:$E$249,4,0)</f>
        <v>1700126836935</v>
      </c>
    </row>
    <row r="1003" spans="1:11" x14ac:dyDescent="0.25">
      <c r="A1003" s="10">
        <v>1088</v>
      </c>
      <c r="B1003" s="10" t="s">
        <v>1976</v>
      </c>
      <c r="C1003" s="10">
        <v>2019</v>
      </c>
      <c r="D1003" s="16">
        <v>6.6842920188179E+16</v>
      </c>
      <c r="E1003" s="10" t="s">
        <v>1990</v>
      </c>
      <c r="F1003" s="10" t="s">
        <v>1991</v>
      </c>
      <c r="G1003" s="10" t="s">
        <v>9</v>
      </c>
      <c r="H1003" s="11">
        <v>82689.77</v>
      </c>
      <c r="I1003" s="12" t="str">
        <f t="shared" si="15"/>
        <v>Estoque em Mora</v>
      </c>
      <c r="J1003" s="12" t="str">
        <f>VLOOKUP(B1003,'[1]TJPE REPORTS - LISTA ENTIDADES'!$A$2:$E$249,5,0)</f>
        <v>Município de Camutanga</v>
      </c>
      <c r="K1003" s="13">
        <f>VLOOKUP(B1003,'[1]TJPE REPORTS - LISTA ENTIDADES'!$A$1:$E$249,4,0)</f>
        <v>1700126836935</v>
      </c>
    </row>
    <row r="1004" spans="1:11" x14ac:dyDescent="0.25">
      <c r="A1004" s="10">
        <v>1089</v>
      </c>
      <c r="B1004" s="10" t="s">
        <v>1976</v>
      </c>
      <c r="C1004" s="10">
        <v>2019</v>
      </c>
      <c r="D1004" s="16">
        <v>6.6635320188179E+16</v>
      </c>
      <c r="E1004" s="10" t="s">
        <v>1992</v>
      </c>
      <c r="F1004" s="10" t="s">
        <v>1993</v>
      </c>
      <c r="G1004" s="10" t="s">
        <v>9</v>
      </c>
      <c r="H1004" s="11">
        <v>19859.12</v>
      </c>
      <c r="I1004" s="12" t="str">
        <f t="shared" si="15"/>
        <v>Estoque em Mora</v>
      </c>
      <c r="J1004" s="12" t="str">
        <f>VLOOKUP(B1004,'[1]TJPE REPORTS - LISTA ENTIDADES'!$A$2:$E$249,5,0)</f>
        <v>Município de Camutanga</v>
      </c>
      <c r="K1004" s="13">
        <f>VLOOKUP(B1004,'[1]TJPE REPORTS - LISTA ENTIDADES'!$A$1:$E$249,4,0)</f>
        <v>1700126836935</v>
      </c>
    </row>
    <row r="1005" spans="1:11" x14ac:dyDescent="0.25">
      <c r="A1005" s="10">
        <v>1090</v>
      </c>
      <c r="B1005" s="10" t="s">
        <v>1976</v>
      </c>
      <c r="C1005" s="10">
        <v>2019</v>
      </c>
      <c r="D1005" s="16">
        <v>6.6271120188179E+16</v>
      </c>
      <c r="E1005" s="10" t="s">
        <v>1994</v>
      </c>
      <c r="F1005" s="10" t="s">
        <v>1995</v>
      </c>
      <c r="G1005" s="10" t="s">
        <v>9</v>
      </c>
      <c r="H1005" s="11">
        <v>39454.46</v>
      </c>
      <c r="I1005" s="12" t="str">
        <f t="shared" si="15"/>
        <v>Estoque em Mora</v>
      </c>
      <c r="J1005" s="12" t="str">
        <f>VLOOKUP(B1005,'[1]TJPE REPORTS - LISTA ENTIDADES'!$A$2:$E$249,5,0)</f>
        <v>Município de Camutanga</v>
      </c>
      <c r="K1005" s="13">
        <f>VLOOKUP(B1005,'[1]TJPE REPORTS - LISTA ENTIDADES'!$A$1:$E$249,4,0)</f>
        <v>1700126836935</v>
      </c>
    </row>
    <row r="1006" spans="1:11" x14ac:dyDescent="0.25">
      <c r="A1006" s="10">
        <v>1091</v>
      </c>
      <c r="B1006" s="10" t="s">
        <v>1976</v>
      </c>
      <c r="C1006" s="10">
        <v>2019</v>
      </c>
      <c r="D1006" s="16">
        <v>8.8417220188179008E+16</v>
      </c>
      <c r="E1006" s="10" t="s">
        <v>1996</v>
      </c>
      <c r="F1006" s="10" t="s">
        <v>1997</v>
      </c>
      <c r="G1006" s="10" t="s">
        <v>9</v>
      </c>
      <c r="H1006" s="11">
        <v>82689.77</v>
      </c>
      <c r="I1006" s="12" t="str">
        <f t="shared" si="15"/>
        <v>Estoque em Mora</v>
      </c>
      <c r="J1006" s="12" t="str">
        <f>VLOOKUP(B1006,'[1]TJPE REPORTS - LISTA ENTIDADES'!$A$2:$E$249,5,0)</f>
        <v>Município de Camutanga</v>
      </c>
      <c r="K1006" s="13">
        <f>VLOOKUP(B1006,'[1]TJPE REPORTS - LISTA ENTIDADES'!$A$1:$E$249,4,0)</f>
        <v>1700126836935</v>
      </c>
    </row>
    <row r="1007" spans="1:11" x14ac:dyDescent="0.25">
      <c r="A1007" s="10">
        <v>1092</v>
      </c>
      <c r="B1007" s="10" t="s">
        <v>1976</v>
      </c>
      <c r="C1007" s="10">
        <v>2019</v>
      </c>
      <c r="D1007" s="16">
        <v>7.1294720188179E+16</v>
      </c>
      <c r="E1007" s="10" t="s">
        <v>1998</v>
      </c>
      <c r="F1007" s="10" t="s">
        <v>1999</v>
      </c>
      <c r="G1007" s="10" t="s">
        <v>9</v>
      </c>
      <c r="H1007" s="11">
        <v>77867.31</v>
      </c>
      <c r="I1007" s="12" t="str">
        <f t="shared" si="15"/>
        <v>Estoque em Mora</v>
      </c>
      <c r="J1007" s="12" t="str">
        <f>VLOOKUP(B1007,'[1]TJPE REPORTS - LISTA ENTIDADES'!$A$2:$E$249,5,0)</f>
        <v>Município de Camutanga</v>
      </c>
      <c r="K1007" s="13">
        <f>VLOOKUP(B1007,'[1]TJPE REPORTS - LISTA ENTIDADES'!$A$1:$E$249,4,0)</f>
        <v>1700126836935</v>
      </c>
    </row>
    <row r="1008" spans="1:11" x14ac:dyDescent="0.25">
      <c r="A1008" s="10">
        <v>1093</v>
      </c>
      <c r="B1008" s="10" t="s">
        <v>1976</v>
      </c>
      <c r="C1008" s="10">
        <v>2019</v>
      </c>
      <c r="D1008" s="16">
        <v>8.8442720188179008E+16</v>
      </c>
      <c r="E1008" s="10" t="s">
        <v>2000</v>
      </c>
      <c r="F1008" s="10" t="s">
        <v>2001</v>
      </c>
      <c r="G1008" s="10" t="s">
        <v>9</v>
      </c>
      <c r="H1008" s="11">
        <v>64042.03</v>
      </c>
      <c r="I1008" s="12" t="str">
        <f t="shared" si="15"/>
        <v>Estoque em Mora</v>
      </c>
      <c r="J1008" s="12" t="str">
        <f>VLOOKUP(B1008,'[1]TJPE REPORTS - LISTA ENTIDADES'!$A$2:$E$249,5,0)</f>
        <v>Município de Camutanga</v>
      </c>
      <c r="K1008" s="13">
        <f>VLOOKUP(B1008,'[1]TJPE REPORTS - LISTA ENTIDADES'!$A$1:$E$249,4,0)</f>
        <v>1700126836935</v>
      </c>
    </row>
    <row r="1009" spans="1:11" x14ac:dyDescent="0.25">
      <c r="A1009" s="10">
        <v>1094</v>
      </c>
      <c r="B1009" s="10" t="s">
        <v>1976</v>
      </c>
      <c r="C1009" s="10">
        <v>2019</v>
      </c>
      <c r="D1009" s="16">
        <v>6.6696020188179E+16</v>
      </c>
      <c r="E1009" s="10" t="s">
        <v>2002</v>
      </c>
      <c r="F1009" s="10" t="s">
        <v>2003</v>
      </c>
      <c r="G1009" s="10" t="s">
        <v>9</v>
      </c>
      <c r="H1009" s="11">
        <v>15584.3</v>
      </c>
      <c r="I1009" s="12" t="str">
        <f t="shared" si="15"/>
        <v>Estoque em Mora</v>
      </c>
      <c r="J1009" s="12" t="str">
        <f>VLOOKUP(B1009,'[1]TJPE REPORTS - LISTA ENTIDADES'!$A$2:$E$249,5,0)</f>
        <v>Município de Camutanga</v>
      </c>
      <c r="K1009" s="13">
        <f>VLOOKUP(B1009,'[1]TJPE REPORTS - LISTA ENTIDADES'!$A$1:$E$249,4,0)</f>
        <v>1700126836935</v>
      </c>
    </row>
    <row r="1010" spans="1:11" x14ac:dyDescent="0.25">
      <c r="A1010" s="10">
        <v>1095</v>
      </c>
      <c r="B1010" s="10" t="s">
        <v>1976</v>
      </c>
      <c r="C1010" s="10">
        <v>2019</v>
      </c>
      <c r="D1010" s="16">
        <v>6.6193420188179E+16</v>
      </c>
      <c r="E1010" s="10" t="s">
        <v>2004</v>
      </c>
      <c r="F1010" s="10" t="s">
        <v>2005</v>
      </c>
      <c r="G1010" s="10" t="s">
        <v>9</v>
      </c>
      <c r="H1010" s="11">
        <v>108699.86</v>
      </c>
      <c r="I1010" s="12" t="str">
        <f t="shared" si="15"/>
        <v>Estoque em Mora</v>
      </c>
      <c r="J1010" s="12" t="str">
        <f>VLOOKUP(B1010,'[1]TJPE REPORTS - LISTA ENTIDADES'!$A$2:$E$249,5,0)</f>
        <v>Município de Camutanga</v>
      </c>
      <c r="K1010" s="13">
        <f>VLOOKUP(B1010,'[1]TJPE REPORTS - LISTA ENTIDADES'!$A$1:$E$249,4,0)</f>
        <v>1700126836935</v>
      </c>
    </row>
    <row r="1011" spans="1:11" x14ac:dyDescent="0.25">
      <c r="A1011" s="10">
        <v>1096</v>
      </c>
      <c r="B1011" s="10" t="s">
        <v>1976</v>
      </c>
      <c r="C1011" s="10">
        <v>2019</v>
      </c>
      <c r="D1011" s="16">
        <v>7.2204020188179008E+16</v>
      </c>
      <c r="E1011" s="10" t="s">
        <v>2006</v>
      </c>
      <c r="F1011" s="10" t="s">
        <v>2007</v>
      </c>
      <c r="G1011" s="10" t="s">
        <v>9</v>
      </c>
      <c r="H1011" s="11">
        <v>2597.37</v>
      </c>
      <c r="I1011" s="12" t="str">
        <f t="shared" si="15"/>
        <v>Estoque em Mora</v>
      </c>
      <c r="J1011" s="12" t="str">
        <f>VLOOKUP(B1011,'[1]TJPE REPORTS - LISTA ENTIDADES'!$A$2:$E$249,5,0)</f>
        <v>Município de Camutanga</v>
      </c>
      <c r="K1011" s="13">
        <f>VLOOKUP(B1011,'[1]TJPE REPORTS - LISTA ENTIDADES'!$A$1:$E$249,4,0)</f>
        <v>1700126836935</v>
      </c>
    </row>
    <row r="1012" spans="1:11" x14ac:dyDescent="0.25">
      <c r="A1012" s="10">
        <v>1097</v>
      </c>
      <c r="B1012" s="10" t="s">
        <v>1976</v>
      </c>
      <c r="C1012" s="10">
        <v>2019</v>
      </c>
      <c r="D1012" s="16">
        <v>7.0800620188179E+16</v>
      </c>
      <c r="E1012" s="10" t="s">
        <v>2008</v>
      </c>
      <c r="F1012" s="10" t="s">
        <v>2009</v>
      </c>
      <c r="G1012" s="10" t="s">
        <v>9</v>
      </c>
      <c r="H1012" s="11">
        <v>63890.9</v>
      </c>
      <c r="I1012" s="12" t="str">
        <f t="shared" si="15"/>
        <v>Estoque em Mora</v>
      </c>
      <c r="J1012" s="12" t="str">
        <f>VLOOKUP(B1012,'[1]TJPE REPORTS - LISTA ENTIDADES'!$A$2:$E$249,5,0)</f>
        <v>Município de Camutanga</v>
      </c>
      <c r="K1012" s="13">
        <f>VLOOKUP(B1012,'[1]TJPE REPORTS - LISTA ENTIDADES'!$A$1:$E$249,4,0)</f>
        <v>1700126836935</v>
      </c>
    </row>
    <row r="1013" spans="1:11" x14ac:dyDescent="0.25">
      <c r="A1013" s="10">
        <v>1098</v>
      </c>
      <c r="B1013" s="10" t="s">
        <v>1976</v>
      </c>
      <c r="C1013" s="10">
        <v>2021</v>
      </c>
      <c r="D1013" s="16">
        <v>5.7336420208179E+16</v>
      </c>
      <c r="E1013" s="10" t="s">
        <v>2010</v>
      </c>
      <c r="F1013" s="10" t="s">
        <v>2011</v>
      </c>
      <c r="G1013" s="10" t="s">
        <v>9</v>
      </c>
      <c r="H1013" s="11">
        <v>43589.03</v>
      </c>
      <c r="I1013" s="12" t="str">
        <f t="shared" si="15"/>
        <v>Estoque em Mora</v>
      </c>
      <c r="J1013" s="12" t="str">
        <f>VLOOKUP(B1013,'[1]TJPE REPORTS - LISTA ENTIDADES'!$A$2:$E$249,5,0)</f>
        <v>Município de Camutanga</v>
      </c>
      <c r="K1013" s="13">
        <f>VLOOKUP(B1013,'[1]TJPE REPORTS - LISTA ENTIDADES'!$A$1:$E$249,4,0)</f>
        <v>1700126836935</v>
      </c>
    </row>
    <row r="1014" spans="1:11" x14ac:dyDescent="0.25">
      <c r="A1014" s="10">
        <v>1099</v>
      </c>
      <c r="B1014" s="10" t="s">
        <v>1976</v>
      </c>
      <c r="C1014" s="10">
        <v>2021</v>
      </c>
      <c r="D1014" s="16">
        <v>8.5630320208179008E+16</v>
      </c>
      <c r="E1014" s="10" t="s">
        <v>2012</v>
      </c>
      <c r="F1014" s="10" t="s">
        <v>2013</v>
      </c>
      <c r="G1014" s="10" t="s">
        <v>9</v>
      </c>
      <c r="H1014" s="11">
        <v>44991.71</v>
      </c>
      <c r="I1014" s="12" t="str">
        <f t="shared" si="15"/>
        <v>Estoque em Mora</v>
      </c>
      <c r="J1014" s="12" t="str">
        <f>VLOOKUP(B1014,'[1]TJPE REPORTS - LISTA ENTIDADES'!$A$2:$E$249,5,0)</f>
        <v>Município de Camutanga</v>
      </c>
      <c r="K1014" s="13">
        <f>VLOOKUP(B1014,'[1]TJPE REPORTS - LISTA ENTIDADES'!$A$1:$E$249,4,0)</f>
        <v>1700126836935</v>
      </c>
    </row>
    <row r="1015" spans="1:11" x14ac:dyDescent="0.25">
      <c r="A1015" s="10">
        <v>1100</v>
      </c>
      <c r="B1015" s="10" t="s">
        <v>1976</v>
      </c>
      <c r="C1015" s="10">
        <v>2021</v>
      </c>
      <c r="D1015" s="16">
        <v>5.7258720208179E+16</v>
      </c>
      <c r="E1015" s="10" t="s">
        <v>2014</v>
      </c>
      <c r="F1015" s="10" t="s">
        <v>2015</v>
      </c>
      <c r="G1015" s="10" t="s">
        <v>9</v>
      </c>
      <c r="H1015" s="11">
        <v>44991.91</v>
      </c>
      <c r="I1015" s="12" t="str">
        <f t="shared" si="15"/>
        <v>Estoque em Mora</v>
      </c>
      <c r="J1015" s="12" t="str">
        <f>VLOOKUP(B1015,'[1]TJPE REPORTS - LISTA ENTIDADES'!$A$2:$E$249,5,0)</f>
        <v>Município de Camutanga</v>
      </c>
      <c r="K1015" s="13">
        <f>VLOOKUP(B1015,'[1]TJPE REPORTS - LISTA ENTIDADES'!$A$1:$E$249,4,0)</f>
        <v>1700126836935</v>
      </c>
    </row>
    <row r="1016" spans="1:11" x14ac:dyDescent="0.25">
      <c r="A1016" s="10">
        <v>1101</v>
      </c>
      <c r="B1016" s="10" t="s">
        <v>1976</v>
      </c>
      <c r="C1016" s="10">
        <v>2021</v>
      </c>
      <c r="D1016" s="16">
        <v>8.5587820208179008E+16</v>
      </c>
      <c r="E1016" s="10" t="s">
        <v>2016</v>
      </c>
      <c r="F1016" s="10" t="s">
        <v>2017</v>
      </c>
      <c r="G1016" s="10" t="s">
        <v>9</v>
      </c>
      <c r="H1016" s="11">
        <v>45484.639999999999</v>
      </c>
      <c r="I1016" s="12" t="str">
        <f t="shared" si="15"/>
        <v>Estoque em Mora</v>
      </c>
      <c r="J1016" s="12" t="str">
        <f>VLOOKUP(B1016,'[1]TJPE REPORTS - LISTA ENTIDADES'!$A$2:$E$249,5,0)</f>
        <v>Município de Camutanga</v>
      </c>
      <c r="K1016" s="13">
        <f>VLOOKUP(B1016,'[1]TJPE REPORTS - LISTA ENTIDADES'!$A$1:$E$249,4,0)</f>
        <v>1700126836935</v>
      </c>
    </row>
    <row r="1017" spans="1:11" x14ac:dyDescent="0.25">
      <c r="A1017" s="10">
        <v>1102</v>
      </c>
      <c r="B1017" s="10" t="s">
        <v>1976</v>
      </c>
      <c r="C1017" s="10">
        <v>2021</v>
      </c>
      <c r="D1017" s="16">
        <v>8.5596320208179008E+16</v>
      </c>
      <c r="E1017" s="10" t="s">
        <v>2018</v>
      </c>
      <c r="F1017" s="10" t="s">
        <v>2019</v>
      </c>
      <c r="G1017" s="10" t="s">
        <v>9</v>
      </c>
      <c r="H1017" s="11">
        <v>45484.639999999999</v>
      </c>
      <c r="I1017" s="12" t="str">
        <f t="shared" si="15"/>
        <v>Estoque em Mora</v>
      </c>
      <c r="J1017" s="12" t="str">
        <f>VLOOKUP(B1017,'[1]TJPE REPORTS - LISTA ENTIDADES'!$A$2:$E$249,5,0)</f>
        <v>Município de Camutanga</v>
      </c>
      <c r="K1017" s="13">
        <f>VLOOKUP(B1017,'[1]TJPE REPORTS - LISTA ENTIDADES'!$A$1:$E$249,4,0)</f>
        <v>1700126836935</v>
      </c>
    </row>
    <row r="1018" spans="1:11" x14ac:dyDescent="0.25">
      <c r="A1018" s="10">
        <v>1103</v>
      </c>
      <c r="B1018" s="10" t="s">
        <v>1976</v>
      </c>
      <c r="C1018" s="10">
        <v>2021</v>
      </c>
      <c r="D1018" s="16">
        <v>8.5604820208179008E+16</v>
      </c>
      <c r="E1018" s="10" t="s">
        <v>2020</v>
      </c>
      <c r="F1018" s="10" t="s">
        <v>2021</v>
      </c>
      <c r="G1018" s="10" t="s">
        <v>9</v>
      </c>
      <c r="H1018" s="11">
        <v>45484.65</v>
      </c>
      <c r="I1018" s="12" t="str">
        <f t="shared" si="15"/>
        <v>Estoque em Mora</v>
      </c>
      <c r="J1018" s="12" t="str">
        <f>VLOOKUP(B1018,'[1]TJPE REPORTS - LISTA ENTIDADES'!$A$2:$E$249,5,0)</f>
        <v>Município de Camutanga</v>
      </c>
      <c r="K1018" s="13">
        <f>VLOOKUP(B1018,'[1]TJPE REPORTS - LISTA ENTIDADES'!$A$1:$E$249,4,0)</f>
        <v>1700126836935</v>
      </c>
    </row>
    <row r="1019" spans="1:11" x14ac:dyDescent="0.25">
      <c r="A1019" s="10">
        <v>1104</v>
      </c>
      <c r="B1019" s="10" t="s">
        <v>1976</v>
      </c>
      <c r="C1019" s="10">
        <v>2023</v>
      </c>
      <c r="D1019" s="16">
        <v>1.6449822022817901E+17</v>
      </c>
      <c r="E1019" s="10" t="s">
        <v>2022</v>
      </c>
      <c r="F1019" s="10" t="s">
        <v>2023</v>
      </c>
      <c r="G1019" s="10" t="s">
        <v>9</v>
      </c>
      <c r="H1019" s="11">
        <v>12222.13</v>
      </c>
      <c r="I1019" s="12" t="str">
        <f t="shared" si="15"/>
        <v>Estoque em Mora</v>
      </c>
      <c r="J1019" s="12" t="str">
        <f>VLOOKUP(B1019,'[1]TJPE REPORTS - LISTA ENTIDADES'!$A$2:$E$249,5,0)</f>
        <v>Município de Camutanga</v>
      </c>
      <c r="K1019" s="13">
        <f>VLOOKUP(B1019,'[1]TJPE REPORTS - LISTA ENTIDADES'!$A$1:$E$249,4,0)</f>
        <v>1700126836935</v>
      </c>
    </row>
    <row r="1020" spans="1:11" x14ac:dyDescent="0.25">
      <c r="A1020" s="10">
        <v>1105</v>
      </c>
      <c r="B1020" s="10" t="s">
        <v>1976</v>
      </c>
      <c r="C1020" s="10">
        <v>2024</v>
      </c>
      <c r="D1020" s="16">
        <v>1.6411702022817901E+17</v>
      </c>
      <c r="E1020" s="10" t="s">
        <v>2024</v>
      </c>
      <c r="F1020" s="10" t="s">
        <v>2025</v>
      </c>
      <c r="G1020" s="10" t="s">
        <v>9</v>
      </c>
      <c r="H1020" s="11">
        <v>441</v>
      </c>
      <c r="I1020" s="12" t="str">
        <f t="shared" si="15"/>
        <v>Estoque em Mora</v>
      </c>
      <c r="J1020" s="12" t="str">
        <f>VLOOKUP(B1020,'[1]TJPE REPORTS - LISTA ENTIDADES'!$A$2:$E$249,5,0)</f>
        <v>Município de Camutanga</v>
      </c>
      <c r="K1020" s="13">
        <f>VLOOKUP(B1020,'[1]TJPE REPORTS - LISTA ENTIDADES'!$A$1:$E$249,4,0)</f>
        <v>1700126836935</v>
      </c>
    </row>
    <row r="1021" spans="1:11" x14ac:dyDescent="0.25">
      <c r="A1021" s="10">
        <v>1106</v>
      </c>
      <c r="B1021" s="10" t="s">
        <v>1976</v>
      </c>
      <c r="C1021" s="10">
        <v>2024</v>
      </c>
      <c r="D1021" s="16">
        <v>1.6454072022817901E+17</v>
      </c>
      <c r="E1021" s="10" t="s">
        <v>2026</v>
      </c>
      <c r="F1021" s="10" t="s">
        <v>2027</v>
      </c>
      <c r="G1021" s="10" t="s">
        <v>9</v>
      </c>
      <c r="H1021" s="11">
        <v>621.98</v>
      </c>
      <c r="I1021" s="12" t="str">
        <f t="shared" si="15"/>
        <v>Estoque em Mora</v>
      </c>
      <c r="J1021" s="12" t="str">
        <f>VLOOKUP(B1021,'[1]TJPE REPORTS - LISTA ENTIDADES'!$A$2:$E$249,5,0)</f>
        <v>Município de Camutanga</v>
      </c>
      <c r="K1021" s="13">
        <f>VLOOKUP(B1021,'[1]TJPE REPORTS - LISTA ENTIDADES'!$A$1:$E$249,4,0)</f>
        <v>1700126836935</v>
      </c>
    </row>
    <row r="1022" spans="1:11" x14ac:dyDescent="0.25">
      <c r="A1022" s="10">
        <v>1107</v>
      </c>
      <c r="B1022" s="10" t="s">
        <v>1976</v>
      </c>
      <c r="C1022" s="10">
        <v>2024</v>
      </c>
      <c r="D1022" s="16">
        <v>1.6303412022817901E+17</v>
      </c>
      <c r="E1022" s="10" t="s">
        <v>2028</v>
      </c>
      <c r="F1022" s="10" t="s">
        <v>2029</v>
      </c>
      <c r="G1022" s="10" t="s">
        <v>9</v>
      </c>
      <c r="H1022" s="11">
        <v>13387.06</v>
      </c>
      <c r="I1022" s="12" t="str">
        <f t="shared" si="15"/>
        <v>Estoque em Mora</v>
      </c>
      <c r="J1022" s="12" t="str">
        <f>VLOOKUP(B1022,'[1]TJPE REPORTS - LISTA ENTIDADES'!$A$2:$E$249,5,0)</f>
        <v>Município de Camutanga</v>
      </c>
      <c r="K1022" s="13">
        <f>VLOOKUP(B1022,'[1]TJPE REPORTS - LISTA ENTIDADES'!$A$1:$E$249,4,0)</f>
        <v>1700126836935</v>
      </c>
    </row>
    <row r="1023" spans="1:11" x14ac:dyDescent="0.25">
      <c r="A1023" s="10">
        <v>1108</v>
      </c>
      <c r="B1023" s="10" t="s">
        <v>1976</v>
      </c>
      <c r="C1023" s="10">
        <v>2024</v>
      </c>
      <c r="D1023" s="16">
        <v>1.6302562022817901E+17</v>
      </c>
      <c r="E1023" s="10" t="s">
        <v>2030</v>
      </c>
      <c r="F1023" s="10" t="s">
        <v>2031</v>
      </c>
      <c r="G1023" s="10" t="s">
        <v>9</v>
      </c>
      <c r="H1023" s="11">
        <v>24042.16</v>
      </c>
      <c r="I1023" s="12" t="str">
        <f t="shared" si="15"/>
        <v>Estoque em Mora</v>
      </c>
      <c r="J1023" s="12" t="str">
        <f>VLOOKUP(B1023,'[1]TJPE REPORTS - LISTA ENTIDADES'!$A$2:$E$249,5,0)</f>
        <v>Município de Camutanga</v>
      </c>
      <c r="K1023" s="13">
        <f>VLOOKUP(B1023,'[1]TJPE REPORTS - LISTA ENTIDADES'!$A$1:$E$249,4,0)</f>
        <v>1700126836935</v>
      </c>
    </row>
    <row r="1024" spans="1:11" x14ac:dyDescent="0.25">
      <c r="A1024" s="10">
        <v>1109</v>
      </c>
      <c r="B1024" s="10" t="s">
        <v>1976</v>
      </c>
      <c r="C1024" s="10">
        <v>2024</v>
      </c>
      <c r="D1024" s="16">
        <v>1.6314702022817901E+17</v>
      </c>
      <c r="E1024" s="10" t="s">
        <v>2032</v>
      </c>
      <c r="F1024" s="10" t="s">
        <v>2033</v>
      </c>
      <c r="G1024" s="10" t="s">
        <v>9</v>
      </c>
      <c r="H1024" s="11">
        <v>22736.53</v>
      </c>
      <c r="I1024" s="12" t="str">
        <f t="shared" si="15"/>
        <v>Estoque em Mora</v>
      </c>
      <c r="J1024" s="12" t="str">
        <f>VLOOKUP(B1024,'[1]TJPE REPORTS - LISTA ENTIDADES'!$A$2:$E$249,5,0)</f>
        <v>Município de Camutanga</v>
      </c>
      <c r="K1024" s="13">
        <f>VLOOKUP(B1024,'[1]TJPE REPORTS - LISTA ENTIDADES'!$A$1:$E$249,4,0)</f>
        <v>1700126836935</v>
      </c>
    </row>
    <row r="1025" spans="1:11" x14ac:dyDescent="0.25">
      <c r="A1025" s="10">
        <v>1110</v>
      </c>
      <c r="B1025" s="10" t="s">
        <v>1976</v>
      </c>
      <c r="C1025" s="10">
        <v>2024</v>
      </c>
      <c r="D1025" s="16">
        <v>1.7305462022817901E+17</v>
      </c>
      <c r="E1025" s="10" t="s">
        <v>2034</v>
      </c>
      <c r="F1025" s="10" t="s">
        <v>2035</v>
      </c>
      <c r="G1025" s="10" t="s">
        <v>9</v>
      </c>
      <c r="H1025" s="11">
        <v>104563.01</v>
      </c>
      <c r="I1025" s="12" t="str">
        <f t="shared" si="15"/>
        <v>Estoque em Mora</v>
      </c>
      <c r="J1025" s="12" t="str">
        <f>VLOOKUP(B1025,'[1]TJPE REPORTS - LISTA ENTIDADES'!$A$2:$E$249,5,0)</f>
        <v>Município de Camutanga</v>
      </c>
      <c r="K1025" s="13">
        <f>VLOOKUP(B1025,'[1]TJPE REPORTS - LISTA ENTIDADES'!$A$1:$E$249,4,0)</f>
        <v>1700126836935</v>
      </c>
    </row>
    <row r="1026" spans="1:11" x14ac:dyDescent="0.25">
      <c r="A1026" s="10">
        <v>1111</v>
      </c>
      <c r="B1026" s="10" t="s">
        <v>1976</v>
      </c>
      <c r="C1026" s="10">
        <v>2024</v>
      </c>
      <c r="D1026" s="16">
        <v>1.7328892022817901E+17</v>
      </c>
      <c r="E1026" s="10" t="s">
        <v>2036</v>
      </c>
      <c r="F1026" s="10" t="s">
        <v>2037</v>
      </c>
      <c r="G1026" s="10" t="s">
        <v>9</v>
      </c>
      <c r="H1026" s="11">
        <v>61651.03</v>
      </c>
      <c r="I1026" s="12" t="str">
        <f t="shared" si="15"/>
        <v>Estoque em Mora</v>
      </c>
      <c r="J1026" s="12" t="str">
        <f>VLOOKUP(B1026,'[1]TJPE REPORTS - LISTA ENTIDADES'!$A$2:$E$249,5,0)</f>
        <v>Município de Camutanga</v>
      </c>
      <c r="K1026" s="13">
        <f>VLOOKUP(B1026,'[1]TJPE REPORTS - LISTA ENTIDADES'!$A$1:$E$249,4,0)</f>
        <v>1700126836935</v>
      </c>
    </row>
    <row r="1027" spans="1:11" x14ac:dyDescent="0.25">
      <c r="A1027" s="10">
        <v>1112</v>
      </c>
      <c r="B1027" s="10" t="s">
        <v>1976</v>
      </c>
      <c r="C1027" s="10">
        <v>2024</v>
      </c>
      <c r="D1027" s="16">
        <v>1.6501782022817901E+17</v>
      </c>
      <c r="E1027" s="10" t="s">
        <v>2038</v>
      </c>
      <c r="F1027" s="10" t="s">
        <v>2039</v>
      </c>
      <c r="G1027" s="10" t="s">
        <v>9</v>
      </c>
      <c r="H1027" s="11">
        <v>61651.03</v>
      </c>
      <c r="I1027" s="12" t="str">
        <f t="shared" ref="I1027:I1090" si="16">IF(C1027&lt;2025,"Estoque em Mora","Vincendos")</f>
        <v>Estoque em Mora</v>
      </c>
      <c r="J1027" s="12" t="str">
        <f>VLOOKUP(B1027,'[1]TJPE REPORTS - LISTA ENTIDADES'!$A$2:$E$249,5,0)</f>
        <v>Município de Camutanga</v>
      </c>
      <c r="K1027" s="13">
        <f>VLOOKUP(B1027,'[1]TJPE REPORTS - LISTA ENTIDADES'!$A$1:$E$249,4,0)</f>
        <v>1700126836935</v>
      </c>
    </row>
    <row r="1028" spans="1:11" x14ac:dyDescent="0.25">
      <c r="A1028" s="10">
        <v>1113</v>
      </c>
      <c r="B1028" s="10" t="s">
        <v>1976</v>
      </c>
      <c r="C1028" s="10">
        <v>2024</v>
      </c>
      <c r="D1028" s="16">
        <v>1.7307162022817901E+17</v>
      </c>
      <c r="E1028" s="10" t="s">
        <v>2040</v>
      </c>
      <c r="F1028" s="10" t="s">
        <v>2041</v>
      </c>
      <c r="G1028" s="10" t="s">
        <v>9</v>
      </c>
      <c r="H1028" s="11">
        <v>61651.03</v>
      </c>
      <c r="I1028" s="12" t="str">
        <f t="shared" si="16"/>
        <v>Estoque em Mora</v>
      </c>
      <c r="J1028" s="12" t="str">
        <f>VLOOKUP(B1028,'[1]TJPE REPORTS - LISTA ENTIDADES'!$A$2:$E$249,5,0)</f>
        <v>Município de Camutanga</v>
      </c>
      <c r="K1028" s="13">
        <f>VLOOKUP(B1028,'[1]TJPE REPORTS - LISTA ENTIDADES'!$A$1:$E$249,4,0)</f>
        <v>1700126836935</v>
      </c>
    </row>
    <row r="1029" spans="1:11" x14ac:dyDescent="0.25">
      <c r="A1029" s="10">
        <v>1114</v>
      </c>
      <c r="B1029" s="10" t="s">
        <v>1976</v>
      </c>
      <c r="C1029" s="10">
        <v>2024</v>
      </c>
      <c r="D1029" s="16">
        <v>1.7313232022817901E+17</v>
      </c>
      <c r="E1029" s="10" t="s">
        <v>2042</v>
      </c>
      <c r="F1029" s="10" t="s">
        <v>2043</v>
      </c>
      <c r="G1029" s="10" t="s">
        <v>9</v>
      </c>
      <c r="H1029" s="11">
        <v>104563.01</v>
      </c>
      <c r="I1029" s="12" t="str">
        <f t="shared" si="16"/>
        <v>Estoque em Mora</v>
      </c>
      <c r="J1029" s="12" t="str">
        <f>VLOOKUP(B1029,'[1]TJPE REPORTS - LISTA ENTIDADES'!$A$2:$E$249,5,0)</f>
        <v>Município de Camutanga</v>
      </c>
      <c r="K1029" s="13">
        <f>VLOOKUP(B1029,'[1]TJPE REPORTS - LISTA ENTIDADES'!$A$1:$E$249,4,0)</f>
        <v>1700126836935</v>
      </c>
    </row>
    <row r="1030" spans="1:11" x14ac:dyDescent="0.25">
      <c r="A1030" s="10">
        <v>1115</v>
      </c>
      <c r="B1030" s="10" t="s">
        <v>1976</v>
      </c>
      <c r="C1030" s="10">
        <v>2024</v>
      </c>
      <c r="D1030" s="16">
        <v>1.6595262022817901E+17</v>
      </c>
      <c r="E1030" s="10" t="s">
        <v>2044</v>
      </c>
      <c r="F1030" s="10" t="s">
        <v>2045</v>
      </c>
      <c r="G1030" s="10" t="s">
        <v>9</v>
      </c>
      <c r="H1030" s="11">
        <v>65351.72</v>
      </c>
      <c r="I1030" s="12" t="str">
        <f t="shared" si="16"/>
        <v>Estoque em Mora</v>
      </c>
      <c r="J1030" s="12" t="str">
        <f>VLOOKUP(B1030,'[1]TJPE REPORTS - LISTA ENTIDADES'!$A$2:$E$249,5,0)</f>
        <v>Município de Camutanga</v>
      </c>
      <c r="K1030" s="13">
        <f>VLOOKUP(B1030,'[1]TJPE REPORTS - LISTA ENTIDADES'!$A$1:$E$249,4,0)</f>
        <v>1700126836935</v>
      </c>
    </row>
    <row r="1031" spans="1:11" x14ac:dyDescent="0.25">
      <c r="A1031" s="10">
        <v>1116</v>
      </c>
      <c r="B1031" s="10" t="s">
        <v>1976</v>
      </c>
      <c r="C1031" s="10">
        <v>2024</v>
      </c>
      <c r="D1031" s="16">
        <v>1.6600482022817901E+17</v>
      </c>
      <c r="E1031" s="10" t="s">
        <v>2046</v>
      </c>
      <c r="F1031" s="10" t="s">
        <v>2047</v>
      </c>
      <c r="G1031" s="10" t="s">
        <v>9</v>
      </c>
      <c r="H1031" s="11">
        <v>42227.98</v>
      </c>
      <c r="I1031" s="12" t="str">
        <f t="shared" si="16"/>
        <v>Estoque em Mora</v>
      </c>
      <c r="J1031" s="12" t="str">
        <f>VLOOKUP(B1031,'[1]TJPE REPORTS - LISTA ENTIDADES'!$A$2:$E$249,5,0)</f>
        <v>Município de Camutanga</v>
      </c>
      <c r="K1031" s="13">
        <f>VLOOKUP(B1031,'[1]TJPE REPORTS - LISTA ENTIDADES'!$A$1:$E$249,4,0)</f>
        <v>1700126836935</v>
      </c>
    </row>
    <row r="1032" spans="1:11" x14ac:dyDescent="0.25">
      <c r="A1032" s="10">
        <v>1117</v>
      </c>
      <c r="B1032" s="10" t="s">
        <v>1976</v>
      </c>
      <c r="C1032" s="10">
        <v>2024</v>
      </c>
      <c r="D1032" s="16">
        <v>1.6413402022817901E+17</v>
      </c>
      <c r="E1032" s="10" t="s">
        <v>2048</v>
      </c>
      <c r="F1032" s="10" t="s">
        <v>2049</v>
      </c>
      <c r="G1032" s="10" t="s">
        <v>9</v>
      </c>
      <c r="H1032" s="11">
        <v>53466.58</v>
      </c>
      <c r="I1032" s="12" t="str">
        <f t="shared" si="16"/>
        <v>Estoque em Mora</v>
      </c>
      <c r="J1032" s="12" t="str">
        <f>VLOOKUP(B1032,'[1]TJPE REPORTS - LISTA ENTIDADES'!$A$2:$E$249,5,0)</f>
        <v>Município de Camutanga</v>
      </c>
      <c r="K1032" s="13">
        <f>VLOOKUP(B1032,'[1]TJPE REPORTS - LISTA ENTIDADES'!$A$1:$E$249,4,0)</f>
        <v>1700126836935</v>
      </c>
    </row>
    <row r="1033" spans="1:11" x14ac:dyDescent="0.25">
      <c r="A1033" s="10">
        <v>1118</v>
      </c>
      <c r="B1033" s="10" t="s">
        <v>1976</v>
      </c>
      <c r="C1033" s="10">
        <v>2024</v>
      </c>
      <c r="D1033" s="16">
        <v>1.6494862022817901E+17</v>
      </c>
      <c r="E1033" s="10" t="s">
        <v>2050</v>
      </c>
      <c r="F1033" s="10" t="s">
        <v>2051</v>
      </c>
      <c r="G1033" s="10" t="s">
        <v>9</v>
      </c>
      <c r="H1033" s="11">
        <v>71137.899999999994</v>
      </c>
      <c r="I1033" s="12" t="str">
        <f t="shared" si="16"/>
        <v>Estoque em Mora</v>
      </c>
      <c r="J1033" s="12" t="str">
        <f>VLOOKUP(B1033,'[1]TJPE REPORTS - LISTA ENTIDADES'!$A$2:$E$249,5,0)</f>
        <v>Município de Camutanga</v>
      </c>
      <c r="K1033" s="13">
        <f>VLOOKUP(B1033,'[1]TJPE REPORTS - LISTA ENTIDADES'!$A$1:$E$249,4,0)</f>
        <v>1700126836935</v>
      </c>
    </row>
    <row r="1034" spans="1:11" x14ac:dyDescent="0.25">
      <c r="A1034" s="10">
        <v>1119</v>
      </c>
      <c r="B1034" s="10" t="s">
        <v>1976</v>
      </c>
      <c r="C1034" s="10">
        <v>2024</v>
      </c>
      <c r="D1034" s="16">
        <v>1.6571952022817901E+17</v>
      </c>
      <c r="E1034" s="10" t="s">
        <v>2052</v>
      </c>
      <c r="F1034" s="10" t="s">
        <v>2053</v>
      </c>
      <c r="G1034" s="10" t="s">
        <v>9</v>
      </c>
      <c r="H1034" s="11">
        <v>71137.899999999994</v>
      </c>
      <c r="I1034" s="12" t="str">
        <f t="shared" si="16"/>
        <v>Estoque em Mora</v>
      </c>
      <c r="J1034" s="12" t="str">
        <f>VLOOKUP(B1034,'[1]TJPE REPORTS - LISTA ENTIDADES'!$A$2:$E$249,5,0)</f>
        <v>Município de Camutanga</v>
      </c>
      <c r="K1034" s="13">
        <f>VLOOKUP(B1034,'[1]TJPE REPORTS - LISTA ENTIDADES'!$A$1:$E$249,4,0)</f>
        <v>1700126836935</v>
      </c>
    </row>
    <row r="1035" spans="1:11" x14ac:dyDescent="0.25">
      <c r="A1035" s="10">
        <v>1120</v>
      </c>
      <c r="B1035" s="10" t="s">
        <v>1976</v>
      </c>
      <c r="C1035" s="10">
        <v>2024</v>
      </c>
      <c r="D1035" s="16">
        <v>1.6499112022817901E+17</v>
      </c>
      <c r="E1035" s="10" t="s">
        <v>2054</v>
      </c>
      <c r="F1035" s="10" t="s">
        <v>2055</v>
      </c>
      <c r="G1035" s="10" t="s">
        <v>9</v>
      </c>
      <c r="H1035" s="11">
        <v>71137.899999999994</v>
      </c>
      <c r="I1035" s="12" t="str">
        <f t="shared" si="16"/>
        <v>Estoque em Mora</v>
      </c>
      <c r="J1035" s="12" t="str">
        <f>VLOOKUP(B1035,'[1]TJPE REPORTS - LISTA ENTIDADES'!$A$2:$E$249,5,0)</f>
        <v>Município de Camutanga</v>
      </c>
      <c r="K1035" s="13">
        <f>VLOOKUP(B1035,'[1]TJPE REPORTS - LISTA ENTIDADES'!$A$1:$E$249,4,0)</f>
        <v>1700126836935</v>
      </c>
    </row>
    <row r="1036" spans="1:11" x14ac:dyDescent="0.25">
      <c r="A1036" s="10">
        <v>1121</v>
      </c>
      <c r="B1036" s="10" t="s">
        <v>1976</v>
      </c>
      <c r="C1036" s="10">
        <v>2024</v>
      </c>
      <c r="D1036" s="16">
        <v>1.6497412022817901E+17</v>
      </c>
      <c r="E1036" s="10" t="s">
        <v>2056</v>
      </c>
      <c r="F1036" s="10" t="s">
        <v>2057</v>
      </c>
      <c r="G1036" s="10" t="s">
        <v>9</v>
      </c>
      <c r="H1036" s="11">
        <v>113433.19</v>
      </c>
      <c r="I1036" s="12" t="str">
        <f t="shared" si="16"/>
        <v>Estoque em Mora</v>
      </c>
      <c r="J1036" s="12" t="str">
        <f>VLOOKUP(B1036,'[1]TJPE REPORTS - LISTA ENTIDADES'!$A$2:$E$249,5,0)</f>
        <v>Município de Camutanga</v>
      </c>
      <c r="K1036" s="13">
        <f>VLOOKUP(B1036,'[1]TJPE REPORTS - LISTA ENTIDADES'!$A$1:$E$249,4,0)</f>
        <v>1700126836935</v>
      </c>
    </row>
    <row r="1037" spans="1:11" x14ac:dyDescent="0.25">
      <c r="A1037" s="10">
        <v>1122</v>
      </c>
      <c r="B1037" s="10" t="s">
        <v>1976</v>
      </c>
      <c r="C1037" s="10">
        <v>2024</v>
      </c>
      <c r="D1037" s="16">
        <v>1.6311182022817901E+17</v>
      </c>
      <c r="E1037" s="10" t="s">
        <v>2058</v>
      </c>
      <c r="F1037" s="10" t="s">
        <v>2059</v>
      </c>
      <c r="G1037" s="10" t="s">
        <v>9</v>
      </c>
      <c r="H1037" s="11">
        <v>11946.62</v>
      </c>
      <c r="I1037" s="12" t="str">
        <f t="shared" si="16"/>
        <v>Estoque em Mora</v>
      </c>
      <c r="J1037" s="12" t="str">
        <f>VLOOKUP(B1037,'[1]TJPE REPORTS - LISTA ENTIDADES'!$A$2:$E$249,5,0)</f>
        <v>Município de Camutanga</v>
      </c>
      <c r="K1037" s="13">
        <f>VLOOKUP(B1037,'[1]TJPE REPORTS - LISTA ENTIDADES'!$A$1:$E$249,4,0)</f>
        <v>1700126836935</v>
      </c>
    </row>
    <row r="1038" spans="1:11" x14ac:dyDescent="0.25">
      <c r="A1038" s="10">
        <v>1123</v>
      </c>
      <c r="B1038" s="10" t="s">
        <v>1976</v>
      </c>
      <c r="C1038" s="10">
        <v>2024</v>
      </c>
      <c r="D1038" s="16">
        <v>1.6478352022817901E+17</v>
      </c>
      <c r="E1038" s="10" t="s">
        <v>2060</v>
      </c>
      <c r="F1038" s="10" t="s">
        <v>2061</v>
      </c>
      <c r="G1038" s="10" t="s">
        <v>9</v>
      </c>
      <c r="H1038" s="11">
        <v>13160.25</v>
      </c>
      <c r="I1038" s="12" t="str">
        <f t="shared" si="16"/>
        <v>Estoque em Mora</v>
      </c>
      <c r="J1038" s="12" t="str">
        <f>VLOOKUP(B1038,'[1]TJPE REPORTS - LISTA ENTIDADES'!$A$2:$E$249,5,0)</f>
        <v>Município de Camutanga</v>
      </c>
      <c r="K1038" s="13">
        <f>VLOOKUP(B1038,'[1]TJPE REPORTS - LISTA ENTIDADES'!$A$1:$E$249,4,0)</f>
        <v>1700126836935</v>
      </c>
    </row>
    <row r="1039" spans="1:11" x14ac:dyDescent="0.25">
      <c r="A1039" s="10">
        <v>1124</v>
      </c>
      <c r="B1039" s="10" t="s">
        <v>1976</v>
      </c>
      <c r="C1039" s="10">
        <v>2024</v>
      </c>
      <c r="D1039" s="16">
        <v>1.6436832022817901E+17</v>
      </c>
      <c r="E1039" s="10" t="s">
        <v>2062</v>
      </c>
      <c r="F1039" s="10" t="s">
        <v>2063</v>
      </c>
      <c r="G1039" s="10" t="s">
        <v>9</v>
      </c>
      <c r="H1039" s="11">
        <v>12496.61</v>
      </c>
      <c r="I1039" s="12" t="str">
        <f t="shared" si="16"/>
        <v>Estoque em Mora</v>
      </c>
      <c r="J1039" s="12" t="str">
        <f>VLOOKUP(B1039,'[1]TJPE REPORTS - LISTA ENTIDADES'!$A$2:$E$249,5,0)</f>
        <v>Município de Camutanga</v>
      </c>
      <c r="K1039" s="13">
        <f>VLOOKUP(B1039,'[1]TJPE REPORTS - LISTA ENTIDADES'!$A$1:$E$249,4,0)</f>
        <v>1700126836935</v>
      </c>
    </row>
    <row r="1040" spans="1:11" x14ac:dyDescent="0.25">
      <c r="A1040" s="10">
        <v>1125</v>
      </c>
      <c r="B1040" s="10" t="s">
        <v>1976</v>
      </c>
      <c r="C1040" s="10">
        <v>2024</v>
      </c>
      <c r="D1040" s="16">
        <v>1.6471432022817901E+17</v>
      </c>
      <c r="E1040" s="10" t="s">
        <v>2064</v>
      </c>
      <c r="F1040" s="10" t="s">
        <v>2065</v>
      </c>
      <c r="G1040" s="10" t="s">
        <v>9</v>
      </c>
      <c r="H1040" s="11">
        <v>13117</v>
      </c>
      <c r="I1040" s="12" t="str">
        <f t="shared" si="16"/>
        <v>Estoque em Mora</v>
      </c>
      <c r="J1040" s="12" t="str">
        <f>VLOOKUP(B1040,'[1]TJPE REPORTS - LISTA ENTIDADES'!$A$2:$E$249,5,0)</f>
        <v>Município de Camutanga</v>
      </c>
      <c r="K1040" s="13">
        <f>VLOOKUP(B1040,'[1]TJPE REPORTS - LISTA ENTIDADES'!$A$1:$E$249,4,0)</f>
        <v>1700126836935</v>
      </c>
    </row>
    <row r="1041" spans="1:11" x14ac:dyDescent="0.25">
      <c r="A1041" s="10">
        <v>1126</v>
      </c>
      <c r="B1041" s="10" t="s">
        <v>1976</v>
      </c>
      <c r="C1041" s="10">
        <v>2024</v>
      </c>
      <c r="D1041" s="16">
        <v>1.6946962022817901E+17</v>
      </c>
      <c r="E1041" s="10" t="s">
        <v>2066</v>
      </c>
      <c r="F1041" s="10" t="s">
        <v>2067</v>
      </c>
      <c r="G1041" s="10" t="s">
        <v>9</v>
      </c>
      <c r="H1041" s="11">
        <v>151.91999999999999</v>
      </c>
      <c r="I1041" s="12" t="str">
        <f t="shared" si="16"/>
        <v>Estoque em Mora</v>
      </c>
      <c r="J1041" s="12" t="str">
        <f>VLOOKUP(B1041,'[1]TJPE REPORTS - LISTA ENTIDADES'!$A$2:$E$249,5,0)</f>
        <v>Município de Camutanga</v>
      </c>
      <c r="K1041" s="13">
        <f>VLOOKUP(B1041,'[1]TJPE REPORTS - LISTA ENTIDADES'!$A$1:$E$249,4,0)</f>
        <v>1700126836935</v>
      </c>
    </row>
    <row r="1042" spans="1:11" x14ac:dyDescent="0.25">
      <c r="A1042" s="10">
        <v>1127</v>
      </c>
      <c r="B1042" s="10" t="s">
        <v>1976</v>
      </c>
      <c r="C1042" s="10">
        <v>2024</v>
      </c>
      <c r="D1042" s="16">
        <v>1.6500932022817901E+17</v>
      </c>
      <c r="E1042" s="10" t="s">
        <v>2068</v>
      </c>
      <c r="F1042" s="10" t="s">
        <v>2069</v>
      </c>
      <c r="G1042" s="10" t="s">
        <v>9</v>
      </c>
      <c r="H1042" s="11">
        <v>313.10000000000002</v>
      </c>
      <c r="I1042" s="12" t="str">
        <f t="shared" si="16"/>
        <v>Estoque em Mora</v>
      </c>
      <c r="J1042" s="12" t="str">
        <f>VLOOKUP(B1042,'[1]TJPE REPORTS - LISTA ENTIDADES'!$A$2:$E$249,5,0)</f>
        <v>Município de Camutanga</v>
      </c>
      <c r="K1042" s="13">
        <f>VLOOKUP(B1042,'[1]TJPE REPORTS - LISTA ENTIDADES'!$A$1:$E$249,4,0)</f>
        <v>1700126836935</v>
      </c>
    </row>
    <row r="1043" spans="1:11" x14ac:dyDescent="0.25">
      <c r="A1043" s="10">
        <v>1128</v>
      </c>
      <c r="B1043" s="10" t="s">
        <v>1976</v>
      </c>
      <c r="C1043" s="10">
        <v>2024</v>
      </c>
      <c r="D1043" s="16">
        <v>1.6591862022817901E+17</v>
      </c>
      <c r="E1043" s="10" t="s">
        <v>2070</v>
      </c>
      <c r="F1043" s="10" t="s">
        <v>2071</v>
      </c>
      <c r="G1043" s="10" t="s">
        <v>9</v>
      </c>
      <c r="H1043" s="11">
        <v>638.29</v>
      </c>
      <c r="I1043" s="12" t="str">
        <f t="shared" si="16"/>
        <v>Estoque em Mora</v>
      </c>
      <c r="J1043" s="12" t="str">
        <f>VLOOKUP(B1043,'[1]TJPE REPORTS - LISTA ENTIDADES'!$A$2:$E$249,5,0)</f>
        <v>Município de Camutanga</v>
      </c>
      <c r="K1043" s="13">
        <f>VLOOKUP(B1043,'[1]TJPE REPORTS - LISTA ENTIDADES'!$A$1:$E$249,4,0)</f>
        <v>1700126836935</v>
      </c>
    </row>
    <row r="1044" spans="1:11" x14ac:dyDescent="0.25">
      <c r="A1044" s="10">
        <v>1129</v>
      </c>
      <c r="B1044" s="10" t="s">
        <v>1976</v>
      </c>
      <c r="C1044" s="10">
        <v>2024</v>
      </c>
      <c r="D1044" s="16">
        <v>1.3382420238179E+16</v>
      </c>
      <c r="E1044" s="10" t="s">
        <v>2072</v>
      </c>
      <c r="F1044" s="10" t="s">
        <v>2073</v>
      </c>
      <c r="G1044" s="10" t="s">
        <v>9</v>
      </c>
      <c r="H1044" s="11">
        <v>42514.42</v>
      </c>
      <c r="I1044" s="12" t="str">
        <f t="shared" si="16"/>
        <v>Estoque em Mora</v>
      </c>
      <c r="J1044" s="12" t="str">
        <f>VLOOKUP(B1044,'[1]TJPE REPORTS - LISTA ENTIDADES'!$A$2:$E$249,5,0)</f>
        <v>Município de Camutanga</v>
      </c>
      <c r="K1044" s="13">
        <f>VLOOKUP(B1044,'[1]TJPE REPORTS - LISTA ENTIDADES'!$A$1:$E$249,4,0)</f>
        <v>1700126836935</v>
      </c>
    </row>
    <row r="1045" spans="1:11" x14ac:dyDescent="0.25">
      <c r="A1045" s="10">
        <v>1130</v>
      </c>
      <c r="B1045" s="10" t="s">
        <v>1976</v>
      </c>
      <c r="C1045" s="10">
        <v>2024</v>
      </c>
      <c r="D1045" s="16">
        <v>1.3348420238179E+16</v>
      </c>
      <c r="E1045" s="10" t="s">
        <v>2074</v>
      </c>
      <c r="F1045" s="10" t="s">
        <v>2075</v>
      </c>
      <c r="G1045" s="10" t="s">
        <v>9</v>
      </c>
      <c r="H1045" s="11">
        <v>42514.42</v>
      </c>
      <c r="I1045" s="12" t="str">
        <f t="shared" si="16"/>
        <v>Estoque em Mora</v>
      </c>
      <c r="J1045" s="12" t="str">
        <f>VLOOKUP(B1045,'[1]TJPE REPORTS - LISTA ENTIDADES'!$A$2:$E$249,5,0)</f>
        <v>Município de Camutanga</v>
      </c>
      <c r="K1045" s="13">
        <f>VLOOKUP(B1045,'[1]TJPE REPORTS - LISTA ENTIDADES'!$A$1:$E$249,4,0)</f>
        <v>1700126836935</v>
      </c>
    </row>
    <row r="1046" spans="1:11" x14ac:dyDescent="0.25">
      <c r="A1046" s="10">
        <v>1131</v>
      </c>
      <c r="B1046" s="10" t="s">
        <v>1976</v>
      </c>
      <c r="C1046" s="10">
        <v>2024</v>
      </c>
      <c r="D1046" s="16">
        <v>1.2715920238179E+16</v>
      </c>
      <c r="E1046" s="10" t="s">
        <v>2076</v>
      </c>
      <c r="F1046" s="10" t="s">
        <v>2077</v>
      </c>
      <c r="G1046" s="10" t="s">
        <v>9</v>
      </c>
      <c r="H1046" s="11">
        <v>42514.42</v>
      </c>
      <c r="I1046" s="12" t="str">
        <f t="shared" si="16"/>
        <v>Estoque em Mora</v>
      </c>
      <c r="J1046" s="12" t="str">
        <f>VLOOKUP(B1046,'[1]TJPE REPORTS - LISTA ENTIDADES'!$A$2:$E$249,5,0)</f>
        <v>Município de Camutanga</v>
      </c>
      <c r="K1046" s="13">
        <f>VLOOKUP(B1046,'[1]TJPE REPORTS - LISTA ENTIDADES'!$A$1:$E$249,4,0)</f>
        <v>1700126836935</v>
      </c>
    </row>
    <row r="1047" spans="1:11" x14ac:dyDescent="0.25">
      <c r="A1047" s="10">
        <v>1132</v>
      </c>
      <c r="B1047" s="10" t="s">
        <v>1976</v>
      </c>
      <c r="C1047" s="10">
        <v>2024</v>
      </c>
      <c r="D1047" s="16">
        <v>1.2698920238179E+16</v>
      </c>
      <c r="E1047" s="10" t="s">
        <v>2078</v>
      </c>
      <c r="F1047" s="10" t="s">
        <v>2079</v>
      </c>
      <c r="G1047" s="10" t="s">
        <v>9</v>
      </c>
      <c r="H1047" s="11">
        <v>42514.42</v>
      </c>
      <c r="I1047" s="12" t="str">
        <f t="shared" si="16"/>
        <v>Estoque em Mora</v>
      </c>
      <c r="J1047" s="12" t="str">
        <f>VLOOKUP(B1047,'[1]TJPE REPORTS - LISTA ENTIDADES'!$A$2:$E$249,5,0)</f>
        <v>Município de Camutanga</v>
      </c>
      <c r="K1047" s="13">
        <f>VLOOKUP(B1047,'[1]TJPE REPORTS - LISTA ENTIDADES'!$A$1:$E$249,4,0)</f>
        <v>1700126836935</v>
      </c>
    </row>
    <row r="1048" spans="1:11" x14ac:dyDescent="0.25">
      <c r="A1048" s="10">
        <v>1133</v>
      </c>
      <c r="B1048" s="10" t="s">
        <v>1976</v>
      </c>
      <c r="C1048" s="10">
        <v>2024</v>
      </c>
      <c r="D1048" s="16">
        <v>1.2680720238179E+16</v>
      </c>
      <c r="E1048" s="10" t="s">
        <v>2080</v>
      </c>
      <c r="F1048" s="10" t="s">
        <v>2081</v>
      </c>
      <c r="G1048" s="10" t="s">
        <v>9</v>
      </c>
      <c r="H1048" s="11">
        <v>42514.42</v>
      </c>
      <c r="I1048" s="12" t="str">
        <f t="shared" si="16"/>
        <v>Estoque em Mora</v>
      </c>
      <c r="J1048" s="12" t="str">
        <f>VLOOKUP(B1048,'[1]TJPE REPORTS - LISTA ENTIDADES'!$A$2:$E$249,5,0)</f>
        <v>Município de Camutanga</v>
      </c>
      <c r="K1048" s="13">
        <f>VLOOKUP(B1048,'[1]TJPE REPORTS - LISTA ENTIDADES'!$A$1:$E$249,4,0)</f>
        <v>1700126836935</v>
      </c>
    </row>
    <row r="1049" spans="1:11" x14ac:dyDescent="0.25">
      <c r="A1049" s="10">
        <v>1134</v>
      </c>
      <c r="B1049" s="10" t="s">
        <v>1976</v>
      </c>
      <c r="C1049" s="10">
        <v>2024</v>
      </c>
      <c r="D1049" s="16">
        <v>1.2022720238179E+16</v>
      </c>
      <c r="E1049" s="10" t="s">
        <v>2082</v>
      </c>
      <c r="F1049" s="10" t="s">
        <v>2083</v>
      </c>
      <c r="G1049" s="10" t="s">
        <v>9</v>
      </c>
      <c r="H1049" s="11">
        <v>10549.36</v>
      </c>
      <c r="I1049" s="12" t="str">
        <f t="shared" si="16"/>
        <v>Estoque em Mora</v>
      </c>
      <c r="J1049" s="12" t="str">
        <f>VLOOKUP(B1049,'[1]TJPE REPORTS - LISTA ENTIDADES'!$A$2:$E$249,5,0)</f>
        <v>Município de Camutanga</v>
      </c>
      <c r="K1049" s="13">
        <f>VLOOKUP(B1049,'[1]TJPE REPORTS - LISTA ENTIDADES'!$A$1:$E$249,4,0)</f>
        <v>1700126836935</v>
      </c>
    </row>
    <row r="1050" spans="1:11" x14ac:dyDescent="0.25">
      <c r="A1050" s="10">
        <v>1135</v>
      </c>
      <c r="B1050" s="10" t="s">
        <v>1976</v>
      </c>
      <c r="C1050" s="10">
        <v>2024</v>
      </c>
      <c r="D1050" s="16">
        <v>1.4326920238179E+16</v>
      </c>
      <c r="E1050" s="10" t="s">
        <v>2084</v>
      </c>
      <c r="F1050" s="10" t="s">
        <v>2085</v>
      </c>
      <c r="G1050" s="10" t="s">
        <v>9</v>
      </c>
      <c r="H1050" s="11">
        <v>638.29</v>
      </c>
      <c r="I1050" s="12" t="str">
        <f t="shared" si="16"/>
        <v>Estoque em Mora</v>
      </c>
      <c r="J1050" s="12" t="str">
        <f>VLOOKUP(B1050,'[1]TJPE REPORTS - LISTA ENTIDADES'!$A$2:$E$249,5,0)</f>
        <v>Município de Camutanga</v>
      </c>
      <c r="K1050" s="13">
        <f>VLOOKUP(B1050,'[1]TJPE REPORTS - LISTA ENTIDADES'!$A$1:$E$249,4,0)</f>
        <v>1700126836935</v>
      </c>
    </row>
    <row r="1051" spans="1:11" x14ac:dyDescent="0.25">
      <c r="A1051" s="10">
        <v>1136</v>
      </c>
      <c r="B1051" s="10" t="s">
        <v>1976</v>
      </c>
      <c r="C1051" s="10">
        <v>2024</v>
      </c>
      <c r="D1051" s="16">
        <v>2.9275120238179E+16</v>
      </c>
      <c r="E1051" s="10" t="s">
        <v>2086</v>
      </c>
      <c r="F1051" s="10" t="s">
        <v>2087</v>
      </c>
      <c r="G1051" s="10" t="s">
        <v>9</v>
      </c>
      <c r="H1051" s="11">
        <v>106574.49</v>
      </c>
      <c r="I1051" s="12" t="str">
        <f t="shared" si="16"/>
        <v>Estoque em Mora</v>
      </c>
      <c r="J1051" s="12" t="str">
        <f>VLOOKUP(B1051,'[1]TJPE REPORTS - LISTA ENTIDADES'!$A$2:$E$249,5,0)</f>
        <v>Município de Camutanga</v>
      </c>
      <c r="K1051" s="13">
        <f>VLOOKUP(B1051,'[1]TJPE REPORTS - LISTA ENTIDADES'!$A$1:$E$249,4,0)</f>
        <v>1700126836935</v>
      </c>
    </row>
    <row r="1052" spans="1:11" x14ac:dyDescent="0.25">
      <c r="A1052" s="10">
        <v>1137</v>
      </c>
      <c r="B1052" s="10" t="s">
        <v>1976</v>
      </c>
      <c r="C1052" s="10">
        <v>2024</v>
      </c>
      <c r="D1052" s="16">
        <v>2.9231420238179E+16</v>
      </c>
      <c r="E1052" s="10" t="s">
        <v>2088</v>
      </c>
      <c r="F1052" s="10" t="s">
        <v>2089</v>
      </c>
      <c r="G1052" s="10" t="s">
        <v>9</v>
      </c>
      <c r="H1052" s="11">
        <v>3107.09</v>
      </c>
      <c r="I1052" s="12" t="str">
        <f t="shared" si="16"/>
        <v>Estoque em Mora</v>
      </c>
      <c r="J1052" s="12" t="str">
        <f>VLOOKUP(B1052,'[1]TJPE REPORTS - LISTA ENTIDADES'!$A$2:$E$249,5,0)</f>
        <v>Município de Camutanga</v>
      </c>
      <c r="K1052" s="13">
        <f>VLOOKUP(B1052,'[1]TJPE REPORTS - LISTA ENTIDADES'!$A$1:$E$249,4,0)</f>
        <v>1700126836935</v>
      </c>
    </row>
    <row r="1053" spans="1:11" x14ac:dyDescent="0.25">
      <c r="A1053" s="10">
        <v>1138</v>
      </c>
      <c r="B1053" s="10" t="s">
        <v>1976</v>
      </c>
      <c r="C1053" s="10">
        <v>2024</v>
      </c>
      <c r="D1053" s="16">
        <v>2.9222920238179E+16</v>
      </c>
      <c r="E1053" s="10" t="s">
        <v>2090</v>
      </c>
      <c r="F1053" s="10" t="s">
        <v>2091</v>
      </c>
      <c r="G1053" s="10" t="s">
        <v>9</v>
      </c>
      <c r="H1053" s="11">
        <v>12294.85</v>
      </c>
      <c r="I1053" s="12" t="str">
        <f t="shared" si="16"/>
        <v>Estoque em Mora</v>
      </c>
      <c r="J1053" s="12" t="str">
        <f>VLOOKUP(B1053,'[1]TJPE REPORTS - LISTA ENTIDADES'!$A$2:$E$249,5,0)</f>
        <v>Município de Camutanga</v>
      </c>
      <c r="K1053" s="13">
        <f>VLOOKUP(B1053,'[1]TJPE REPORTS - LISTA ENTIDADES'!$A$1:$E$249,4,0)</f>
        <v>1700126836935</v>
      </c>
    </row>
    <row r="1054" spans="1:11" x14ac:dyDescent="0.25">
      <c r="A1054" s="10">
        <v>1139</v>
      </c>
      <c r="B1054" s="10" t="s">
        <v>1976</v>
      </c>
      <c r="C1054" s="10">
        <v>2024</v>
      </c>
      <c r="D1054" s="16">
        <v>2.9214420238179E+16</v>
      </c>
      <c r="E1054" s="10" t="s">
        <v>2092</v>
      </c>
      <c r="F1054" s="10" t="s">
        <v>2093</v>
      </c>
      <c r="G1054" s="10" t="s">
        <v>9</v>
      </c>
      <c r="H1054" s="11">
        <v>12294.85</v>
      </c>
      <c r="I1054" s="12" t="str">
        <f t="shared" si="16"/>
        <v>Estoque em Mora</v>
      </c>
      <c r="J1054" s="12" t="str">
        <f>VLOOKUP(B1054,'[1]TJPE REPORTS - LISTA ENTIDADES'!$A$2:$E$249,5,0)</f>
        <v>Município de Camutanga</v>
      </c>
      <c r="K1054" s="13">
        <f>VLOOKUP(B1054,'[1]TJPE REPORTS - LISTA ENTIDADES'!$A$1:$E$249,4,0)</f>
        <v>1700126836935</v>
      </c>
    </row>
    <row r="1055" spans="1:11" x14ac:dyDescent="0.25">
      <c r="A1055" s="10">
        <v>1140</v>
      </c>
      <c r="B1055" s="10" t="s">
        <v>1976</v>
      </c>
      <c r="C1055" s="10">
        <v>2024</v>
      </c>
      <c r="D1055" s="16">
        <v>2.9205920238179E+16</v>
      </c>
      <c r="E1055" s="10" t="s">
        <v>2094</v>
      </c>
      <c r="F1055" s="10" t="s">
        <v>2095</v>
      </c>
      <c r="G1055" s="10" t="s">
        <v>9</v>
      </c>
      <c r="H1055" s="11">
        <v>12294.85</v>
      </c>
      <c r="I1055" s="12" t="str">
        <f t="shared" si="16"/>
        <v>Estoque em Mora</v>
      </c>
      <c r="J1055" s="12" t="str">
        <f>VLOOKUP(B1055,'[1]TJPE REPORTS - LISTA ENTIDADES'!$A$2:$E$249,5,0)</f>
        <v>Município de Camutanga</v>
      </c>
      <c r="K1055" s="13">
        <f>VLOOKUP(B1055,'[1]TJPE REPORTS - LISTA ENTIDADES'!$A$1:$E$249,4,0)</f>
        <v>1700126836935</v>
      </c>
    </row>
    <row r="1056" spans="1:11" x14ac:dyDescent="0.25">
      <c r="A1056" s="10">
        <v>1141</v>
      </c>
      <c r="B1056" s="10" t="s">
        <v>1976</v>
      </c>
      <c r="C1056" s="10">
        <v>2024</v>
      </c>
      <c r="D1056" s="16">
        <v>2.9188920238179E+16</v>
      </c>
      <c r="E1056" s="10" t="s">
        <v>2096</v>
      </c>
      <c r="F1056" s="10" t="s">
        <v>2097</v>
      </c>
      <c r="G1056" s="10" t="s">
        <v>9</v>
      </c>
      <c r="H1056" s="11">
        <v>12294.85</v>
      </c>
      <c r="I1056" s="12" t="str">
        <f t="shared" si="16"/>
        <v>Estoque em Mora</v>
      </c>
      <c r="J1056" s="12" t="str">
        <f>VLOOKUP(B1056,'[1]TJPE REPORTS - LISTA ENTIDADES'!$A$2:$E$249,5,0)</f>
        <v>Município de Camutanga</v>
      </c>
      <c r="K1056" s="13">
        <f>VLOOKUP(B1056,'[1]TJPE REPORTS - LISTA ENTIDADES'!$A$1:$E$249,4,0)</f>
        <v>1700126836935</v>
      </c>
    </row>
    <row r="1057" spans="1:11" x14ac:dyDescent="0.25">
      <c r="A1057" s="10">
        <v>1142</v>
      </c>
      <c r="B1057" s="10" t="s">
        <v>1976</v>
      </c>
      <c r="C1057" s="10">
        <v>2024</v>
      </c>
      <c r="D1057" s="16">
        <v>2.9170720238179E+16</v>
      </c>
      <c r="E1057" s="10" t="s">
        <v>2098</v>
      </c>
      <c r="F1057" s="10" t="s">
        <v>2099</v>
      </c>
      <c r="G1057" s="10" t="s">
        <v>9</v>
      </c>
      <c r="H1057" s="11">
        <v>12294.85</v>
      </c>
      <c r="I1057" s="12" t="str">
        <f t="shared" si="16"/>
        <v>Estoque em Mora</v>
      </c>
      <c r="J1057" s="12" t="str">
        <f>VLOOKUP(B1057,'[1]TJPE REPORTS - LISTA ENTIDADES'!$A$2:$E$249,5,0)</f>
        <v>Município de Camutanga</v>
      </c>
      <c r="K1057" s="13">
        <f>VLOOKUP(B1057,'[1]TJPE REPORTS - LISTA ENTIDADES'!$A$1:$E$249,4,0)</f>
        <v>1700126836935</v>
      </c>
    </row>
    <row r="1058" spans="1:11" x14ac:dyDescent="0.25">
      <c r="A1058" s="10">
        <v>1143</v>
      </c>
      <c r="B1058" s="10" t="s">
        <v>1976</v>
      </c>
      <c r="C1058" s="10">
        <v>2024</v>
      </c>
      <c r="D1058" s="16">
        <v>2.9162220238179E+16</v>
      </c>
      <c r="E1058" s="10" t="s">
        <v>2100</v>
      </c>
      <c r="F1058" s="10" t="s">
        <v>2101</v>
      </c>
      <c r="G1058" s="10" t="s">
        <v>9</v>
      </c>
      <c r="H1058" s="11">
        <v>12294.85</v>
      </c>
      <c r="I1058" s="12" t="str">
        <f t="shared" si="16"/>
        <v>Estoque em Mora</v>
      </c>
      <c r="J1058" s="12" t="str">
        <f>VLOOKUP(B1058,'[1]TJPE REPORTS - LISTA ENTIDADES'!$A$2:$E$249,5,0)</f>
        <v>Município de Camutanga</v>
      </c>
      <c r="K1058" s="13">
        <f>VLOOKUP(B1058,'[1]TJPE REPORTS - LISTA ENTIDADES'!$A$1:$E$249,4,0)</f>
        <v>1700126836935</v>
      </c>
    </row>
    <row r="1059" spans="1:11" x14ac:dyDescent="0.25">
      <c r="A1059" s="10">
        <v>1144</v>
      </c>
      <c r="B1059" s="10" t="s">
        <v>1976</v>
      </c>
      <c r="C1059" s="10">
        <v>2024</v>
      </c>
      <c r="D1059" s="16">
        <v>2.9153720238179E+16</v>
      </c>
      <c r="E1059" s="10" t="s">
        <v>2102</v>
      </c>
      <c r="F1059" s="10" t="s">
        <v>2103</v>
      </c>
      <c r="G1059" s="10" t="s">
        <v>9</v>
      </c>
      <c r="H1059" s="11">
        <v>12294.85</v>
      </c>
      <c r="I1059" s="12" t="str">
        <f t="shared" si="16"/>
        <v>Estoque em Mora</v>
      </c>
      <c r="J1059" s="12" t="str">
        <f>VLOOKUP(B1059,'[1]TJPE REPORTS - LISTA ENTIDADES'!$A$2:$E$249,5,0)</f>
        <v>Município de Camutanga</v>
      </c>
      <c r="K1059" s="13">
        <f>VLOOKUP(B1059,'[1]TJPE REPORTS - LISTA ENTIDADES'!$A$1:$E$249,4,0)</f>
        <v>1700126836935</v>
      </c>
    </row>
    <row r="1060" spans="1:11" x14ac:dyDescent="0.25">
      <c r="A1060" s="10">
        <v>1145</v>
      </c>
      <c r="B1060" s="10" t="s">
        <v>1976</v>
      </c>
      <c r="C1060" s="10">
        <v>2024</v>
      </c>
      <c r="D1060" s="16">
        <v>2.9283620238179E+16</v>
      </c>
      <c r="E1060" s="10" t="s">
        <v>2104</v>
      </c>
      <c r="F1060" s="10" t="s">
        <v>2105</v>
      </c>
      <c r="G1060" s="10" t="s">
        <v>9</v>
      </c>
      <c r="H1060" s="11">
        <v>110308.41</v>
      </c>
      <c r="I1060" s="12" t="str">
        <f t="shared" si="16"/>
        <v>Estoque em Mora</v>
      </c>
      <c r="J1060" s="12" t="str">
        <f>VLOOKUP(B1060,'[1]TJPE REPORTS - LISTA ENTIDADES'!$A$2:$E$249,5,0)</f>
        <v>Município de Camutanga</v>
      </c>
      <c r="K1060" s="13">
        <f>VLOOKUP(B1060,'[1]TJPE REPORTS - LISTA ENTIDADES'!$A$1:$E$249,4,0)</f>
        <v>1700126836935</v>
      </c>
    </row>
    <row r="1061" spans="1:11" x14ac:dyDescent="0.25">
      <c r="A1061" s="10">
        <v>1146</v>
      </c>
      <c r="B1061" s="10" t="s">
        <v>1976</v>
      </c>
      <c r="C1061" s="10">
        <v>2024</v>
      </c>
      <c r="D1061" s="16">
        <v>2.9145220238179E+16</v>
      </c>
      <c r="E1061" s="10" t="s">
        <v>2106</v>
      </c>
      <c r="F1061" s="10" t="s">
        <v>2107</v>
      </c>
      <c r="G1061" s="10" t="s">
        <v>9</v>
      </c>
      <c r="H1061" s="11">
        <v>66059.77</v>
      </c>
      <c r="I1061" s="12" t="str">
        <f t="shared" si="16"/>
        <v>Estoque em Mora</v>
      </c>
      <c r="J1061" s="12" t="str">
        <f>VLOOKUP(B1061,'[1]TJPE REPORTS - LISTA ENTIDADES'!$A$2:$E$249,5,0)</f>
        <v>Município de Camutanga</v>
      </c>
      <c r="K1061" s="13">
        <f>VLOOKUP(B1061,'[1]TJPE REPORTS - LISTA ENTIDADES'!$A$1:$E$249,4,0)</f>
        <v>1700126836935</v>
      </c>
    </row>
    <row r="1062" spans="1:11" x14ac:dyDescent="0.25">
      <c r="A1062" s="10">
        <v>1147</v>
      </c>
      <c r="B1062" s="10" t="s">
        <v>1976</v>
      </c>
      <c r="C1062" s="10">
        <v>2024</v>
      </c>
      <c r="D1062" s="16">
        <v>7.5982020238179008E+16</v>
      </c>
      <c r="E1062" s="10" t="s">
        <v>2108</v>
      </c>
      <c r="F1062" s="10" t="s">
        <v>2109</v>
      </c>
      <c r="G1062" s="10" t="s">
        <v>9</v>
      </c>
      <c r="H1062" s="11">
        <v>14776.47</v>
      </c>
      <c r="I1062" s="12" t="str">
        <f t="shared" si="16"/>
        <v>Estoque em Mora</v>
      </c>
      <c r="J1062" s="12" t="str">
        <f>VLOOKUP(B1062,'[1]TJPE REPORTS - LISTA ENTIDADES'!$A$2:$E$249,5,0)</f>
        <v>Município de Camutanga</v>
      </c>
      <c r="K1062" s="13">
        <f>VLOOKUP(B1062,'[1]TJPE REPORTS - LISTA ENTIDADES'!$A$1:$E$249,4,0)</f>
        <v>1700126836935</v>
      </c>
    </row>
    <row r="1063" spans="1:11" x14ac:dyDescent="0.25">
      <c r="A1063" s="10">
        <v>1148</v>
      </c>
      <c r="B1063" s="10" t="s">
        <v>1976</v>
      </c>
      <c r="C1063" s="10">
        <v>2024</v>
      </c>
      <c r="D1063" s="16">
        <v>7.7299220238179008E+16</v>
      </c>
      <c r="E1063" s="10" t="s">
        <v>2110</v>
      </c>
      <c r="F1063" s="10" t="s">
        <v>2111</v>
      </c>
      <c r="G1063" s="10" t="s">
        <v>9</v>
      </c>
      <c r="H1063" s="11">
        <v>107026.29</v>
      </c>
      <c r="I1063" s="12" t="str">
        <f t="shared" si="16"/>
        <v>Estoque em Mora</v>
      </c>
      <c r="J1063" s="12" t="str">
        <f>VLOOKUP(B1063,'[1]TJPE REPORTS - LISTA ENTIDADES'!$A$2:$E$249,5,0)</f>
        <v>Município de Camutanga</v>
      </c>
      <c r="K1063" s="13">
        <f>VLOOKUP(B1063,'[1]TJPE REPORTS - LISTA ENTIDADES'!$A$1:$E$249,4,0)</f>
        <v>1700126836935</v>
      </c>
    </row>
    <row r="1064" spans="1:11" x14ac:dyDescent="0.25">
      <c r="A1064" s="10">
        <v>1149</v>
      </c>
      <c r="B1064" s="10" t="s">
        <v>1976</v>
      </c>
      <c r="C1064" s="10">
        <v>2024</v>
      </c>
      <c r="D1064" s="16">
        <v>7.5939520238179008E+16</v>
      </c>
      <c r="E1064" s="10" t="s">
        <v>2112</v>
      </c>
      <c r="F1064" s="10" t="s">
        <v>2113</v>
      </c>
      <c r="G1064" s="10" t="s">
        <v>9</v>
      </c>
      <c r="H1064" s="11">
        <v>39695.81</v>
      </c>
      <c r="I1064" s="12" t="str">
        <f t="shared" si="16"/>
        <v>Estoque em Mora</v>
      </c>
      <c r="J1064" s="12" t="str">
        <f>VLOOKUP(B1064,'[1]TJPE REPORTS - LISTA ENTIDADES'!$A$2:$E$249,5,0)</f>
        <v>Município de Camutanga</v>
      </c>
      <c r="K1064" s="13">
        <f>VLOOKUP(B1064,'[1]TJPE REPORTS - LISTA ENTIDADES'!$A$1:$E$249,4,0)</f>
        <v>1700126836935</v>
      </c>
    </row>
    <row r="1065" spans="1:11" x14ac:dyDescent="0.25">
      <c r="A1065" s="10">
        <v>1150</v>
      </c>
      <c r="B1065" s="10" t="s">
        <v>1976</v>
      </c>
      <c r="C1065" s="10">
        <v>2024</v>
      </c>
      <c r="D1065" s="16">
        <v>7.2422520238179008E+16</v>
      </c>
      <c r="E1065" s="10" t="s">
        <v>2114</v>
      </c>
      <c r="F1065" s="10" t="s">
        <v>2115</v>
      </c>
      <c r="G1065" s="10" t="s">
        <v>9</v>
      </c>
      <c r="H1065" s="11">
        <v>65084.87</v>
      </c>
      <c r="I1065" s="12" t="str">
        <f t="shared" si="16"/>
        <v>Estoque em Mora</v>
      </c>
      <c r="J1065" s="12" t="str">
        <f>VLOOKUP(B1065,'[1]TJPE REPORTS - LISTA ENTIDADES'!$A$2:$E$249,5,0)</f>
        <v>Município de Camutanga</v>
      </c>
      <c r="K1065" s="13">
        <f>VLOOKUP(B1065,'[1]TJPE REPORTS - LISTA ENTIDADES'!$A$1:$E$249,4,0)</f>
        <v>1700126836935</v>
      </c>
    </row>
    <row r="1066" spans="1:11" x14ac:dyDescent="0.25">
      <c r="A1066" s="10">
        <v>1151</v>
      </c>
      <c r="B1066" s="10" t="s">
        <v>1976</v>
      </c>
      <c r="C1066" s="10">
        <v>2024</v>
      </c>
      <c r="D1066" s="16">
        <v>7.2431020238179008E+16</v>
      </c>
      <c r="E1066" s="10" t="s">
        <v>2116</v>
      </c>
      <c r="F1066" s="10" t="s">
        <v>2117</v>
      </c>
      <c r="G1066" s="10" t="s">
        <v>9</v>
      </c>
      <c r="H1066" s="11">
        <v>65084.87</v>
      </c>
      <c r="I1066" s="12" t="str">
        <f t="shared" si="16"/>
        <v>Estoque em Mora</v>
      </c>
      <c r="J1066" s="12" t="str">
        <f>VLOOKUP(B1066,'[1]TJPE REPORTS - LISTA ENTIDADES'!$A$2:$E$249,5,0)</f>
        <v>Município de Camutanga</v>
      </c>
      <c r="K1066" s="13">
        <f>VLOOKUP(B1066,'[1]TJPE REPORTS - LISTA ENTIDADES'!$A$1:$E$249,4,0)</f>
        <v>1700126836935</v>
      </c>
    </row>
    <row r="1067" spans="1:11" x14ac:dyDescent="0.25">
      <c r="A1067" s="10">
        <v>1152</v>
      </c>
      <c r="B1067" s="10" t="s">
        <v>1976</v>
      </c>
      <c r="C1067" s="10">
        <v>2024</v>
      </c>
      <c r="D1067" s="16">
        <v>7.2449220238179008E+16</v>
      </c>
      <c r="E1067" s="10" t="s">
        <v>2118</v>
      </c>
      <c r="F1067" s="10" t="s">
        <v>2119</v>
      </c>
      <c r="G1067" s="10" t="s">
        <v>9</v>
      </c>
      <c r="H1067" s="11">
        <v>65084.87</v>
      </c>
      <c r="I1067" s="12" t="str">
        <f t="shared" si="16"/>
        <v>Estoque em Mora</v>
      </c>
      <c r="J1067" s="12" t="str">
        <f>VLOOKUP(B1067,'[1]TJPE REPORTS - LISTA ENTIDADES'!$A$2:$E$249,5,0)</f>
        <v>Município de Camutanga</v>
      </c>
      <c r="K1067" s="13">
        <f>VLOOKUP(B1067,'[1]TJPE REPORTS - LISTA ENTIDADES'!$A$1:$E$249,4,0)</f>
        <v>1700126836935</v>
      </c>
    </row>
    <row r="1068" spans="1:11" x14ac:dyDescent="0.25">
      <c r="A1068" s="10">
        <v>1153</v>
      </c>
      <c r="B1068" s="10" t="s">
        <v>1976</v>
      </c>
      <c r="C1068" s="10">
        <v>2024</v>
      </c>
      <c r="D1068" s="16">
        <v>7.2457720238179008E+16</v>
      </c>
      <c r="E1068" s="10" t="s">
        <v>2120</v>
      </c>
      <c r="F1068" s="10" t="s">
        <v>2121</v>
      </c>
      <c r="G1068" s="10" t="s">
        <v>9</v>
      </c>
      <c r="H1068" s="11">
        <v>23275.98</v>
      </c>
      <c r="I1068" s="12" t="str">
        <f t="shared" si="16"/>
        <v>Estoque em Mora</v>
      </c>
      <c r="J1068" s="12" t="str">
        <f>VLOOKUP(B1068,'[1]TJPE REPORTS - LISTA ENTIDADES'!$A$2:$E$249,5,0)</f>
        <v>Município de Camutanga</v>
      </c>
      <c r="K1068" s="13">
        <f>VLOOKUP(B1068,'[1]TJPE REPORTS - LISTA ENTIDADES'!$A$1:$E$249,4,0)</f>
        <v>1700126836935</v>
      </c>
    </row>
    <row r="1069" spans="1:11" x14ac:dyDescent="0.25">
      <c r="A1069" s="10">
        <v>1154</v>
      </c>
      <c r="B1069" s="10" t="s">
        <v>1976</v>
      </c>
      <c r="C1069" s="10">
        <v>2024</v>
      </c>
      <c r="D1069" s="16">
        <v>7.3289320238179008E+16</v>
      </c>
      <c r="E1069" s="10" t="s">
        <v>2122</v>
      </c>
      <c r="F1069" s="10" t="s">
        <v>2123</v>
      </c>
      <c r="G1069" s="10" t="s">
        <v>9</v>
      </c>
      <c r="H1069" s="11">
        <v>65084.87</v>
      </c>
      <c r="I1069" s="12" t="str">
        <f t="shared" si="16"/>
        <v>Estoque em Mora</v>
      </c>
      <c r="J1069" s="12" t="str">
        <f>VLOOKUP(B1069,'[1]TJPE REPORTS - LISTA ENTIDADES'!$A$2:$E$249,5,0)</f>
        <v>Município de Camutanga</v>
      </c>
      <c r="K1069" s="13">
        <f>VLOOKUP(B1069,'[1]TJPE REPORTS - LISTA ENTIDADES'!$A$1:$E$249,4,0)</f>
        <v>1700126836935</v>
      </c>
    </row>
    <row r="1070" spans="1:11" x14ac:dyDescent="0.25">
      <c r="A1070" s="10">
        <v>1155</v>
      </c>
      <c r="B1070" s="10" t="s">
        <v>1976</v>
      </c>
      <c r="C1070" s="10">
        <v>2024</v>
      </c>
      <c r="D1070" s="16">
        <v>7.2466220238179008E+16</v>
      </c>
      <c r="E1070" s="10" t="s">
        <v>2124</v>
      </c>
      <c r="F1070" s="10" t="s">
        <v>2125</v>
      </c>
      <c r="G1070" s="10" t="s">
        <v>9</v>
      </c>
      <c r="H1070" s="11">
        <v>60091.43</v>
      </c>
      <c r="I1070" s="12" t="str">
        <f t="shared" si="16"/>
        <v>Estoque em Mora</v>
      </c>
      <c r="J1070" s="12" t="str">
        <f>VLOOKUP(B1070,'[1]TJPE REPORTS - LISTA ENTIDADES'!$A$2:$E$249,5,0)</f>
        <v>Município de Camutanga</v>
      </c>
      <c r="K1070" s="13">
        <f>VLOOKUP(B1070,'[1]TJPE REPORTS - LISTA ENTIDADES'!$A$1:$E$249,4,0)</f>
        <v>1700126836935</v>
      </c>
    </row>
    <row r="1071" spans="1:11" x14ac:dyDescent="0.25">
      <c r="A1071" s="10">
        <v>1156</v>
      </c>
      <c r="B1071" s="10" t="s">
        <v>1976</v>
      </c>
      <c r="C1071" s="10">
        <v>2024</v>
      </c>
      <c r="D1071" s="16">
        <v>7.7584520238179008E+16</v>
      </c>
      <c r="E1071" s="10" t="s">
        <v>2126</v>
      </c>
      <c r="F1071" s="10" t="s">
        <v>2127</v>
      </c>
      <c r="G1071" s="10" t="s">
        <v>9</v>
      </c>
      <c r="H1071" s="11">
        <v>42227.98</v>
      </c>
      <c r="I1071" s="12" t="str">
        <f t="shared" si="16"/>
        <v>Estoque em Mora</v>
      </c>
      <c r="J1071" s="12" t="str">
        <f>VLOOKUP(B1071,'[1]TJPE REPORTS - LISTA ENTIDADES'!$A$2:$E$249,5,0)</f>
        <v>Município de Camutanga</v>
      </c>
      <c r="K1071" s="13">
        <f>VLOOKUP(B1071,'[1]TJPE REPORTS - LISTA ENTIDADES'!$A$1:$E$249,4,0)</f>
        <v>1700126836935</v>
      </c>
    </row>
    <row r="1072" spans="1:11" x14ac:dyDescent="0.25">
      <c r="A1072" s="10">
        <v>1157</v>
      </c>
      <c r="B1072" s="10" t="s">
        <v>1976</v>
      </c>
      <c r="C1072" s="10">
        <v>2025</v>
      </c>
      <c r="D1072" s="16">
        <v>1.6765612023817901E+17</v>
      </c>
      <c r="E1072" s="10" t="s">
        <v>2128</v>
      </c>
      <c r="F1072" s="10" t="s">
        <v>2129</v>
      </c>
      <c r="G1072" s="10" t="s">
        <v>9</v>
      </c>
      <c r="H1072" s="11">
        <v>14522.64</v>
      </c>
      <c r="I1072" s="12" t="str">
        <f t="shared" si="16"/>
        <v>Vincendos</v>
      </c>
      <c r="J1072" s="12" t="str">
        <f>VLOOKUP(B1072,'[1]TJPE REPORTS - LISTA ENTIDADES'!$A$2:$E$249,5,0)</f>
        <v>Município de Camutanga</v>
      </c>
      <c r="K1072" s="13">
        <f>VLOOKUP(B1072,'[1]TJPE REPORTS - LISTA ENTIDADES'!$A$1:$E$249,4,0)</f>
        <v>1700126836935</v>
      </c>
    </row>
    <row r="1073" spans="1:11" x14ac:dyDescent="0.25">
      <c r="A1073" s="10">
        <v>1158</v>
      </c>
      <c r="B1073" s="10" t="s">
        <v>1976</v>
      </c>
      <c r="C1073" s="10">
        <v>2025</v>
      </c>
      <c r="D1073" s="16">
        <v>1.6741332023817901E+17</v>
      </c>
      <c r="E1073" s="10" t="s">
        <v>2130</v>
      </c>
      <c r="F1073" s="10" t="s">
        <v>2131</v>
      </c>
      <c r="G1073" s="10" t="s">
        <v>9</v>
      </c>
      <c r="H1073" s="11">
        <v>39148.43</v>
      </c>
      <c r="I1073" s="12" t="str">
        <f t="shared" si="16"/>
        <v>Vincendos</v>
      </c>
      <c r="J1073" s="12" t="str">
        <f>VLOOKUP(B1073,'[1]TJPE REPORTS - LISTA ENTIDADES'!$A$2:$E$249,5,0)</f>
        <v>Município de Camutanga</v>
      </c>
      <c r="K1073" s="13">
        <f>VLOOKUP(B1073,'[1]TJPE REPORTS - LISTA ENTIDADES'!$A$1:$E$249,4,0)</f>
        <v>1700126836935</v>
      </c>
    </row>
    <row r="1074" spans="1:11" x14ac:dyDescent="0.25">
      <c r="A1074" s="10">
        <v>1159</v>
      </c>
      <c r="B1074" s="10" t="s">
        <v>1976</v>
      </c>
      <c r="C1074" s="10">
        <v>2025</v>
      </c>
      <c r="D1074" s="16">
        <v>2.1396482023817901E+17</v>
      </c>
      <c r="E1074" s="10" t="s">
        <v>2132</v>
      </c>
      <c r="F1074" s="10" t="s">
        <v>2133</v>
      </c>
      <c r="G1074" s="10" t="s">
        <v>9</v>
      </c>
      <c r="H1074" s="11">
        <v>208731.19</v>
      </c>
      <c r="I1074" s="12" t="str">
        <f t="shared" si="16"/>
        <v>Vincendos</v>
      </c>
      <c r="J1074" s="12" t="str">
        <f>VLOOKUP(B1074,'[1]TJPE REPORTS - LISTA ENTIDADES'!$A$2:$E$249,5,0)</f>
        <v>Município de Camutanga</v>
      </c>
      <c r="K1074" s="13">
        <f>VLOOKUP(B1074,'[1]TJPE REPORTS - LISTA ENTIDADES'!$A$1:$E$249,4,0)</f>
        <v>1700126836935</v>
      </c>
    </row>
    <row r="1075" spans="1:11" x14ac:dyDescent="0.25">
      <c r="A1075" s="10">
        <v>1170</v>
      </c>
      <c r="B1075" s="10" t="s">
        <v>2134</v>
      </c>
      <c r="C1075" s="10">
        <v>2022</v>
      </c>
      <c r="D1075" s="16">
        <v>3.9873020218179E+16</v>
      </c>
      <c r="E1075" s="10" t="s">
        <v>2135</v>
      </c>
      <c r="F1075" s="10" t="s">
        <v>2136</v>
      </c>
      <c r="G1075" s="10" t="s">
        <v>9</v>
      </c>
      <c r="H1075" s="11">
        <v>27225.09</v>
      </c>
      <c r="I1075" s="12" t="str">
        <f t="shared" si="16"/>
        <v>Estoque em Mora</v>
      </c>
      <c r="J1075" s="12" t="str">
        <f>VLOOKUP(B1075,'[1]TJPE REPORTS - LISTA ENTIDADES'!$A$2:$E$249,5,0)</f>
        <v>Município de Carpina</v>
      </c>
      <c r="K1075" s="13">
        <f>VLOOKUP(B1075,'[1]TJPE REPORTS - LISTA ENTIDADES'!$A$1:$E$249,4,0)</f>
        <v>1600126837032</v>
      </c>
    </row>
    <row r="1076" spans="1:11" x14ac:dyDescent="0.25">
      <c r="A1076" s="10">
        <v>1171</v>
      </c>
      <c r="B1076" s="10" t="s">
        <v>2134</v>
      </c>
      <c r="C1076" s="10">
        <v>2022</v>
      </c>
      <c r="D1076" s="16">
        <v>5.1833520218179E+16</v>
      </c>
      <c r="E1076" s="10" t="s">
        <v>2137</v>
      </c>
      <c r="F1076" s="10" t="s">
        <v>2138</v>
      </c>
      <c r="G1076" s="10" t="s">
        <v>9</v>
      </c>
      <c r="H1076" s="11">
        <v>69506.490000000005</v>
      </c>
      <c r="I1076" s="12" t="str">
        <f t="shared" si="16"/>
        <v>Estoque em Mora</v>
      </c>
      <c r="J1076" s="12" t="str">
        <f>VLOOKUP(B1076,'[1]TJPE REPORTS - LISTA ENTIDADES'!$A$2:$E$249,5,0)</f>
        <v>Município de Carpina</v>
      </c>
      <c r="K1076" s="13">
        <f>VLOOKUP(B1076,'[1]TJPE REPORTS - LISTA ENTIDADES'!$A$1:$E$249,4,0)</f>
        <v>1600126837032</v>
      </c>
    </row>
    <row r="1077" spans="1:11" x14ac:dyDescent="0.25">
      <c r="A1077" s="10">
        <v>1172</v>
      </c>
      <c r="B1077" s="10" t="s">
        <v>2134</v>
      </c>
      <c r="C1077" s="10">
        <v>2022</v>
      </c>
      <c r="D1077" s="16">
        <v>4.9478320218179E+16</v>
      </c>
      <c r="E1077" s="10" t="s">
        <v>2139</v>
      </c>
      <c r="F1077" s="10" t="s">
        <v>2140</v>
      </c>
      <c r="G1077" s="10" t="s">
        <v>9</v>
      </c>
      <c r="H1077" s="11">
        <v>25789.74</v>
      </c>
      <c r="I1077" s="12" t="str">
        <f t="shared" si="16"/>
        <v>Estoque em Mora</v>
      </c>
      <c r="J1077" s="12" t="str">
        <f>VLOOKUP(B1077,'[1]TJPE REPORTS - LISTA ENTIDADES'!$A$2:$E$249,5,0)</f>
        <v>Município de Carpina</v>
      </c>
      <c r="K1077" s="13">
        <f>VLOOKUP(B1077,'[1]TJPE REPORTS - LISTA ENTIDADES'!$A$1:$E$249,4,0)</f>
        <v>1600126837032</v>
      </c>
    </row>
    <row r="1078" spans="1:11" x14ac:dyDescent="0.25">
      <c r="A1078" s="10">
        <v>1173</v>
      </c>
      <c r="B1078" s="10" t="s">
        <v>2134</v>
      </c>
      <c r="C1078" s="10">
        <v>2022</v>
      </c>
      <c r="D1078" s="16">
        <v>4.9486820218179E+16</v>
      </c>
      <c r="E1078" s="10" t="s">
        <v>2141</v>
      </c>
      <c r="F1078" s="10" t="s">
        <v>2142</v>
      </c>
      <c r="G1078" s="10" t="s">
        <v>9</v>
      </c>
      <c r="H1078" s="11">
        <v>140824.85</v>
      </c>
      <c r="I1078" s="12" t="str">
        <f t="shared" si="16"/>
        <v>Estoque em Mora</v>
      </c>
      <c r="J1078" s="12" t="str">
        <f>VLOOKUP(B1078,'[1]TJPE REPORTS - LISTA ENTIDADES'!$A$2:$E$249,5,0)</f>
        <v>Município de Carpina</v>
      </c>
      <c r="K1078" s="13">
        <f>VLOOKUP(B1078,'[1]TJPE REPORTS - LISTA ENTIDADES'!$A$1:$E$249,4,0)</f>
        <v>1600126837032</v>
      </c>
    </row>
    <row r="1079" spans="1:11" x14ac:dyDescent="0.25">
      <c r="A1079" s="10">
        <v>1174</v>
      </c>
      <c r="B1079" s="10" t="s">
        <v>2134</v>
      </c>
      <c r="C1079" s="10">
        <v>2022</v>
      </c>
      <c r="D1079" s="16">
        <v>5.0205520218179E+16</v>
      </c>
      <c r="E1079" s="10" t="s">
        <v>2143</v>
      </c>
      <c r="F1079" s="10" t="s">
        <v>2144</v>
      </c>
      <c r="G1079" s="10" t="s">
        <v>9</v>
      </c>
      <c r="H1079" s="11">
        <v>69591.179999999993</v>
      </c>
      <c r="I1079" s="12" t="str">
        <f t="shared" si="16"/>
        <v>Estoque em Mora</v>
      </c>
      <c r="J1079" s="12" t="str">
        <f>VLOOKUP(B1079,'[1]TJPE REPORTS - LISTA ENTIDADES'!$A$2:$E$249,5,0)</f>
        <v>Município de Carpina</v>
      </c>
      <c r="K1079" s="13">
        <f>VLOOKUP(B1079,'[1]TJPE REPORTS - LISTA ENTIDADES'!$A$1:$E$249,4,0)</f>
        <v>1600126837032</v>
      </c>
    </row>
    <row r="1080" spans="1:11" x14ac:dyDescent="0.25">
      <c r="A1080" s="10">
        <v>1175</v>
      </c>
      <c r="B1080" s="10" t="s">
        <v>2134</v>
      </c>
      <c r="C1080" s="10">
        <v>2022</v>
      </c>
      <c r="D1080" s="16">
        <v>5.0214020218179E+16</v>
      </c>
      <c r="E1080" s="10" t="s">
        <v>2145</v>
      </c>
      <c r="F1080" s="10" t="s">
        <v>2146</v>
      </c>
      <c r="G1080" s="10" t="s">
        <v>9</v>
      </c>
      <c r="H1080" s="11">
        <v>12792.06</v>
      </c>
      <c r="I1080" s="12" t="str">
        <f t="shared" si="16"/>
        <v>Estoque em Mora</v>
      </c>
      <c r="J1080" s="12" t="str">
        <f>VLOOKUP(B1080,'[1]TJPE REPORTS - LISTA ENTIDADES'!$A$2:$E$249,5,0)</f>
        <v>Município de Carpina</v>
      </c>
      <c r="K1080" s="13">
        <f>VLOOKUP(B1080,'[1]TJPE REPORTS - LISTA ENTIDADES'!$A$1:$E$249,4,0)</f>
        <v>1600126837032</v>
      </c>
    </row>
    <row r="1081" spans="1:11" x14ac:dyDescent="0.25">
      <c r="A1081" s="10">
        <v>1176</v>
      </c>
      <c r="B1081" s="10" t="s">
        <v>2134</v>
      </c>
      <c r="C1081" s="10">
        <v>2022</v>
      </c>
      <c r="D1081" s="16">
        <v>4.8768120218179E+16</v>
      </c>
      <c r="E1081" s="10" t="s">
        <v>2147</v>
      </c>
      <c r="F1081" s="10" t="s">
        <v>2148</v>
      </c>
      <c r="G1081" s="10" t="s">
        <v>9</v>
      </c>
      <c r="H1081" s="11">
        <v>33741.19</v>
      </c>
      <c r="I1081" s="12" t="str">
        <f t="shared" si="16"/>
        <v>Estoque em Mora</v>
      </c>
      <c r="J1081" s="12" t="str">
        <f>VLOOKUP(B1081,'[1]TJPE REPORTS - LISTA ENTIDADES'!$A$2:$E$249,5,0)</f>
        <v>Município de Carpina</v>
      </c>
      <c r="K1081" s="13">
        <f>VLOOKUP(B1081,'[1]TJPE REPORTS - LISTA ENTIDADES'!$A$1:$E$249,4,0)</f>
        <v>1600126837032</v>
      </c>
    </row>
    <row r="1082" spans="1:11" x14ac:dyDescent="0.25">
      <c r="A1082" s="10">
        <v>1177</v>
      </c>
      <c r="B1082" s="10" t="s">
        <v>2134</v>
      </c>
      <c r="C1082" s="10">
        <v>2022</v>
      </c>
      <c r="D1082" s="16">
        <v>4.8655220218179E+16</v>
      </c>
      <c r="E1082" s="10" t="s">
        <v>2149</v>
      </c>
      <c r="F1082" s="10" t="s">
        <v>2150</v>
      </c>
      <c r="G1082" s="10" t="s">
        <v>9</v>
      </c>
      <c r="H1082" s="11">
        <v>89383.54</v>
      </c>
      <c r="I1082" s="12" t="str">
        <f t="shared" si="16"/>
        <v>Estoque em Mora</v>
      </c>
      <c r="J1082" s="12" t="str">
        <f>VLOOKUP(B1082,'[1]TJPE REPORTS - LISTA ENTIDADES'!$A$2:$E$249,5,0)</f>
        <v>Município de Carpina</v>
      </c>
      <c r="K1082" s="13">
        <f>VLOOKUP(B1082,'[1]TJPE REPORTS - LISTA ENTIDADES'!$A$1:$E$249,4,0)</f>
        <v>1600126837032</v>
      </c>
    </row>
    <row r="1083" spans="1:11" x14ac:dyDescent="0.25">
      <c r="A1083" s="10">
        <v>1178</v>
      </c>
      <c r="B1083" s="10" t="s">
        <v>2134</v>
      </c>
      <c r="C1083" s="10">
        <v>2022</v>
      </c>
      <c r="D1083" s="16">
        <v>4.9780620218179E+16</v>
      </c>
      <c r="E1083" s="10" t="s">
        <v>2151</v>
      </c>
      <c r="F1083" s="10" t="s">
        <v>2152</v>
      </c>
      <c r="G1083" s="10" t="s">
        <v>9</v>
      </c>
      <c r="H1083" s="11">
        <v>50274.46</v>
      </c>
      <c r="I1083" s="12" t="str">
        <f t="shared" si="16"/>
        <v>Estoque em Mora</v>
      </c>
      <c r="J1083" s="12" t="str">
        <f>VLOOKUP(B1083,'[1]TJPE REPORTS - LISTA ENTIDADES'!$A$2:$E$249,5,0)</f>
        <v>Município de Carpina</v>
      </c>
      <c r="K1083" s="13">
        <f>VLOOKUP(B1083,'[1]TJPE REPORTS - LISTA ENTIDADES'!$A$1:$E$249,4,0)</f>
        <v>1600126837032</v>
      </c>
    </row>
    <row r="1084" spans="1:11" x14ac:dyDescent="0.25">
      <c r="A1084" s="10">
        <v>1179</v>
      </c>
      <c r="B1084" s="10" t="s">
        <v>2134</v>
      </c>
      <c r="C1084" s="10">
        <v>2022</v>
      </c>
      <c r="D1084" s="16">
        <v>5.1452320218179E+16</v>
      </c>
      <c r="E1084" s="10" t="s">
        <v>2153</v>
      </c>
      <c r="F1084" s="10" t="s">
        <v>2154</v>
      </c>
      <c r="G1084" s="10" t="s">
        <v>9</v>
      </c>
      <c r="H1084" s="11">
        <v>118888.8</v>
      </c>
      <c r="I1084" s="12" t="str">
        <f t="shared" si="16"/>
        <v>Estoque em Mora</v>
      </c>
      <c r="J1084" s="12" t="str">
        <f>VLOOKUP(B1084,'[1]TJPE REPORTS - LISTA ENTIDADES'!$A$2:$E$249,5,0)</f>
        <v>Município de Carpina</v>
      </c>
      <c r="K1084" s="13">
        <f>VLOOKUP(B1084,'[1]TJPE REPORTS - LISTA ENTIDADES'!$A$1:$E$249,4,0)</f>
        <v>1600126837032</v>
      </c>
    </row>
    <row r="1085" spans="1:11" x14ac:dyDescent="0.25">
      <c r="A1085" s="10">
        <v>1180</v>
      </c>
      <c r="B1085" s="10" t="s">
        <v>2134</v>
      </c>
      <c r="C1085" s="10">
        <v>2022</v>
      </c>
      <c r="D1085" s="16">
        <v>4.8715920218179E+16</v>
      </c>
      <c r="E1085" s="10" t="s">
        <v>2155</v>
      </c>
      <c r="F1085" s="10" t="s">
        <v>2156</v>
      </c>
      <c r="G1085" s="10" t="s">
        <v>9</v>
      </c>
      <c r="H1085" s="11">
        <v>16425.41</v>
      </c>
      <c r="I1085" s="12" t="str">
        <f t="shared" si="16"/>
        <v>Estoque em Mora</v>
      </c>
      <c r="J1085" s="12" t="str">
        <f>VLOOKUP(B1085,'[1]TJPE REPORTS - LISTA ENTIDADES'!$A$2:$E$249,5,0)</f>
        <v>Município de Carpina</v>
      </c>
      <c r="K1085" s="13">
        <f>VLOOKUP(B1085,'[1]TJPE REPORTS - LISTA ENTIDADES'!$A$1:$E$249,4,0)</f>
        <v>1600126837032</v>
      </c>
    </row>
    <row r="1086" spans="1:11" x14ac:dyDescent="0.25">
      <c r="A1086" s="10">
        <v>1181</v>
      </c>
      <c r="B1086" s="10" t="s">
        <v>2134</v>
      </c>
      <c r="C1086" s="10">
        <v>2022</v>
      </c>
      <c r="D1086" s="16">
        <v>4.8724420218179E+16</v>
      </c>
      <c r="E1086" s="10" t="s">
        <v>2157</v>
      </c>
      <c r="F1086" s="10" t="s">
        <v>2158</v>
      </c>
      <c r="G1086" s="10" t="s">
        <v>9</v>
      </c>
      <c r="H1086" s="11">
        <v>19551.490000000002</v>
      </c>
      <c r="I1086" s="12" t="str">
        <f t="shared" si="16"/>
        <v>Estoque em Mora</v>
      </c>
      <c r="J1086" s="12" t="str">
        <f>VLOOKUP(B1086,'[1]TJPE REPORTS - LISTA ENTIDADES'!$A$2:$E$249,5,0)</f>
        <v>Município de Carpina</v>
      </c>
      <c r="K1086" s="13">
        <f>VLOOKUP(B1086,'[1]TJPE REPORTS - LISTA ENTIDADES'!$A$1:$E$249,4,0)</f>
        <v>1600126837032</v>
      </c>
    </row>
    <row r="1087" spans="1:11" x14ac:dyDescent="0.25">
      <c r="A1087" s="10">
        <v>1182</v>
      </c>
      <c r="B1087" s="10" t="s">
        <v>2134</v>
      </c>
      <c r="C1087" s="10">
        <v>2022</v>
      </c>
      <c r="D1087" s="16">
        <v>4.8732920218179E+16</v>
      </c>
      <c r="E1087" s="10" t="s">
        <v>2159</v>
      </c>
      <c r="F1087" s="10" t="s">
        <v>2160</v>
      </c>
      <c r="G1087" s="10" t="s">
        <v>9</v>
      </c>
      <c r="H1087" s="11">
        <v>85978.86</v>
      </c>
      <c r="I1087" s="12" t="str">
        <f t="shared" si="16"/>
        <v>Estoque em Mora</v>
      </c>
      <c r="J1087" s="12" t="str">
        <f>VLOOKUP(B1087,'[1]TJPE REPORTS - LISTA ENTIDADES'!$A$2:$E$249,5,0)</f>
        <v>Município de Carpina</v>
      </c>
      <c r="K1087" s="13">
        <f>VLOOKUP(B1087,'[1]TJPE REPORTS - LISTA ENTIDADES'!$A$1:$E$249,4,0)</f>
        <v>1600126837032</v>
      </c>
    </row>
    <row r="1088" spans="1:11" x14ac:dyDescent="0.25">
      <c r="A1088" s="10">
        <v>1183</v>
      </c>
      <c r="B1088" s="10" t="s">
        <v>2134</v>
      </c>
      <c r="C1088" s="10">
        <v>2022</v>
      </c>
      <c r="D1088" s="16">
        <v>4.8741420218179E+16</v>
      </c>
      <c r="E1088" s="10" t="s">
        <v>2161</v>
      </c>
      <c r="F1088" s="10" t="s">
        <v>2162</v>
      </c>
      <c r="G1088" s="10" t="s">
        <v>9</v>
      </c>
      <c r="H1088" s="11">
        <v>26970.92</v>
      </c>
      <c r="I1088" s="12" t="str">
        <f t="shared" si="16"/>
        <v>Estoque em Mora</v>
      </c>
      <c r="J1088" s="12" t="str">
        <f>VLOOKUP(B1088,'[1]TJPE REPORTS - LISTA ENTIDADES'!$A$2:$E$249,5,0)</f>
        <v>Município de Carpina</v>
      </c>
      <c r="K1088" s="13">
        <f>VLOOKUP(B1088,'[1]TJPE REPORTS - LISTA ENTIDADES'!$A$1:$E$249,4,0)</f>
        <v>1600126837032</v>
      </c>
    </row>
    <row r="1089" spans="1:11" x14ac:dyDescent="0.25">
      <c r="A1089" s="10">
        <v>1184</v>
      </c>
      <c r="B1089" s="10" t="s">
        <v>2134</v>
      </c>
      <c r="C1089" s="10">
        <v>2022</v>
      </c>
      <c r="D1089" s="16">
        <v>7.4784520218179008E+16</v>
      </c>
      <c r="E1089" s="10" t="s">
        <v>2163</v>
      </c>
      <c r="F1089" s="10" t="s">
        <v>2164</v>
      </c>
      <c r="G1089" s="10" t="s">
        <v>9</v>
      </c>
      <c r="H1089" s="11">
        <v>164057.87</v>
      </c>
      <c r="I1089" s="12" t="str">
        <f t="shared" si="16"/>
        <v>Estoque em Mora</v>
      </c>
      <c r="J1089" s="12" t="str">
        <f>VLOOKUP(B1089,'[1]TJPE REPORTS - LISTA ENTIDADES'!$A$2:$E$249,5,0)</f>
        <v>Município de Carpina</v>
      </c>
      <c r="K1089" s="13">
        <f>VLOOKUP(B1089,'[1]TJPE REPORTS - LISTA ENTIDADES'!$A$1:$E$249,4,0)</f>
        <v>1600126837032</v>
      </c>
    </row>
    <row r="1090" spans="1:11" x14ac:dyDescent="0.25">
      <c r="A1090" s="10">
        <v>1185</v>
      </c>
      <c r="B1090" s="10" t="s">
        <v>2134</v>
      </c>
      <c r="C1090" s="10">
        <v>2022</v>
      </c>
      <c r="D1090" s="16">
        <v>7.4793020218179008E+16</v>
      </c>
      <c r="E1090" s="10" t="s">
        <v>2165</v>
      </c>
      <c r="F1090" s="10" t="s">
        <v>2166</v>
      </c>
      <c r="G1090" s="10" t="s">
        <v>9</v>
      </c>
      <c r="H1090" s="11">
        <v>63183.27</v>
      </c>
      <c r="I1090" s="12" t="str">
        <f t="shared" si="16"/>
        <v>Estoque em Mora</v>
      </c>
      <c r="J1090" s="12" t="str">
        <f>VLOOKUP(B1090,'[1]TJPE REPORTS - LISTA ENTIDADES'!$A$2:$E$249,5,0)</f>
        <v>Município de Carpina</v>
      </c>
      <c r="K1090" s="13">
        <f>VLOOKUP(B1090,'[1]TJPE REPORTS - LISTA ENTIDADES'!$A$1:$E$249,4,0)</f>
        <v>1600126837032</v>
      </c>
    </row>
    <row r="1091" spans="1:11" x14ac:dyDescent="0.25">
      <c r="A1091" s="10">
        <v>1186</v>
      </c>
      <c r="B1091" s="10" t="s">
        <v>2134</v>
      </c>
      <c r="C1091" s="10">
        <v>2022</v>
      </c>
      <c r="D1091" s="16">
        <v>7.0315720218179E+16</v>
      </c>
      <c r="E1091" s="10" t="s">
        <v>2167</v>
      </c>
      <c r="F1091" s="10" t="s">
        <v>2168</v>
      </c>
      <c r="G1091" s="10" t="s">
        <v>9</v>
      </c>
      <c r="H1091" s="11">
        <v>56364.27</v>
      </c>
      <c r="I1091" s="12" t="str">
        <f t="shared" ref="I1091:I1154" si="17">IF(C1091&lt;2025,"Estoque em Mora","Vincendos")</f>
        <v>Estoque em Mora</v>
      </c>
      <c r="J1091" s="12" t="str">
        <f>VLOOKUP(B1091,'[1]TJPE REPORTS - LISTA ENTIDADES'!$A$2:$E$249,5,0)</f>
        <v>Município de Carpina</v>
      </c>
      <c r="K1091" s="13">
        <f>VLOOKUP(B1091,'[1]TJPE REPORTS - LISTA ENTIDADES'!$A$1:$E$249,4,0)</f>
        <v>1600126837032</v>
      </c>
    </row>
    <row r="1092" spans="1:11" x14ac:dyDescent="0.25">
      <c r="A1092" s="10">
        <v>1187</v>
      </c>
      <c r="B1092" s="10" t="s">
        <v>2134</v>
      </c>
      <c r="C1092" s="10">
        <v>2022</v>
      </c>
      <c r="D1092" s="16">
        <v>7.4447020218179008E+16</v>
      </c>
      <c r="E1092" s="10" t="s">
        <v>2169</v>
      </c>
      <c r="F1092" s="10" t="s">
        <v>2170</v>
      </c>
      <c r="G1092" s="10" t="s">
        <v>9</v>
      </c>
      <c r="H1092" s="11">
        <v>41834.15</v>
      </c>
      <c r="I1092" s="12" t="str">
        <f t="shared" si="17"/>
        <v>Estoque em Mora</v>
      </c>
      <c r="J1092" s="12" t="str">
        <f>VLOOKUP(B1092,'[1]TJPE REPORTS - LISTA ENTIDADES'!$A$2:$E$249,5,0)</f>
        <v>Município de Carpina</v>
      </c>
      <c r="K1092" s="13">
        <f>VLOOKUP(B1092,'[1]TJPE REPORTS - LISTA ENTIDADES'!$A$1:$E$249,4,0)</f>
        <v>1600126837032</v>
      </c>
    </row>
    <row r="1093" spans="1:11" x14ac:dyDescent="0.25">
      <c r="A1093" s="10">
        <v>1188</v>
      </c>
      <c r="B1093" s="10" t="s">
        <v>2134</v>
      </c>
      <c r="C1093" s="10">
        <v>2022</v>
      </c>
      <c r="D1093" s="16">
        <v>7.4568420218179008E+16</v>
      </c>
      <c r="E1093" s="10" t="s">
        <v>2171</v>
      </c>
      <c r="F1093" s="10" t="s">
        <v>2172</v>
      </c>
      <c r="G1093" s="10" t="s">
        <v>9</v>
      </c>
      <c r="H1093" s="11">
        <v>193207.49</v>
      </c>
      <c r="I1093" s="12" t="str">
        <f t="shared" si="17"/>
        <v>Estoque em Mora</v>
      </c>
      <c r="J1093" s="12" t="str">
        <f>VLOOKUP(B1093,'[1]TJPE REPORTS - LISTA ENTIDADES'!$A$2:$E$249,5,0)</f>
        <v>Município de Carpina</v>
      </c>
      <c r="K1093" s="13">
        <f>VLOOKUP(B1093,'[1]TJPE REPORTS - LISTA ENTIDADES'!$A$1:$E$249,4,0)</f>
        <v>1600126837032</v>
      </c>
    </row>
    <row r="1094" spans="1:11" x14ac:dyDescent="0.25">
      <c r="A1094" s="10">
        <v>1189</v>
      </c>
      <c r="B1094" s="10" t="s">
        <v>2134</v>
      </c>
      <c r="C1094" s="10">
        <v>2022</v>
      </c>
      <c r="D1094" s="16">
        <v>7.4593920218179008E+16</v>
      </c>
      <c r="E1094" s="10" t="s">
        <v>2173</v>
      </c>
      <c r="F1094" s="10" t="s">
        <v>2174</v>
      </c>
      <c r="G1094" s="10" t="s">
        <v>9</v>
      </c>
      <c r="H1094" s="11">
        <v>64342.99</v>
      </c>
      <c r="I1094" s="12" t="str">
        <f t="shared" si="17"/>
        <v>Estoque em Mora</v>
      </c>
      <c r="J1094" s="12" t="str">
        <f>VLOOKUP(B1094,'[1]TJPE REPORTS - LISTA ENTIDADES'!$A$2:$E$249,5,0)</f>
        <v>Município de Carpina</v>
      </c>
      <c r="K1094" s="13">
        <f>VLOOKUP(B1094,'[1]TJPE REPORTS - LISTA ENTIDADES'!$A$1:$E$249,4,0)</f>
        <v>1600126837032</v>
      </c>
    </row>
    <row r="1095" spans="1:11" x14ac:dyDescent="0.25">
      <c r="A1095" s="10">
        <v>1190</v>
      </c>
      <c r="B1095" s="10" t="s">
        <v>2134</v>
      </c>
      <c r="C1095" s="10">
        <v>2022</v>
      </c>
      <c r="D1095" s="16">
        <v>7.3416320218179008E+16</v>
      </c>
      <c r="E1095" s="10" t="s">
        <v>2175</v>
      </c>
      <c r="F1095" s="10" t="s">
        <v>2176</v>
      </c>
      <c r="G1095" s="10" t="s">
        <v>9</v>
      </c>
      <c r="H1095" s="11">
        <v>55196.65</v>
      </c>
      <c r="I1095" s="12" t="str">
        <f t="shared" si="17"/>
        <v>Estoque em Mora</v>
      </c>
      <c r="J1095" s="12" t="str">
        <f>VLOOKUP(B1095,'[1]TJPE REPORTS - LISTA ENTIDADES'!$A$2:$E$249,5,0)</f>
        <v>Município de Carpina</v>
      </c>
      <c r="K1095" s="13">
        <f>VLOOKUP(B1095,'[1]TJPE REPORTS - LISTA ENTIDADES'!$A$1:$E$249,4,0)</f>
        <v>1600126837032</v>
      </c>
    </row>
    <row r="1096" spans="1:11" x14ac:dyDescent="0.25">
      <c r="A1096" s="10">
        <v>1191</v>
      </c>
      <c r="B1096" s="10" t="s">
        <v>2134</v>
      </c>
      <c r="C1096" s="10">
        <v>2022</v>
      </c>
      <c r="D1096" s="16">
        <v>7.4464020218179008E+16</v>
      </c>
      <c r="E1096" s="10" t="s">
        <v>2177</v>
      </c>
      <c r="F1096" s="10" t="s">
        <v>2178</v>
      </c>
      <c r="G1096" s="10" t="s">
        <v>9</v>
      </c>
      <c r="H1096" s="11">
        <v>27165.360000000001</v>
      </c>
      <c r="I1096" s="12" t="str">
        <f t="shared" si="17"/>
        <v>Estoque em Mora</v>
      </c>
      <c r="J1096" s="12" t="str">
        <f>VLOOKUP(B1096,'[1]TJPE REPORTS - LISTA ENTIDADES'!$A$2:$E$249,5,0)</f>
        <v>Município de Carpina</v>
      </c>
      <c r="K1096" s="13">
        <f>VLOOKUP(B1096,'[1]TJPE REPORTS - LISTA ENTIDADES'!$A$1:$E$249,4,0)</f>
        <v>1600126837032</v>
      </c>
    </row>
    <row r="1097" spans="1:11" x14ac:dyDescent="0.25">
      <c r="A1097" s="10">
        <v>1192</v>
      </c>
      <c r="B1097" s="10" t="s">
        <v>2134</v>
      </c>
      <c r="C1097" s="10">
        <v>2022</v>
      </c>
      <c r="D1097" s="16">
        <v>7.4533220218179008E+16</v>
      </c>
      <c r="E1097" s="10" t="s">
        <v>2179</v>
      </c>
      <c r="F1097" s="10" t="s">
        <v>2180</v>
      </c>
      <c r="G1097" s="10" t="s">
        <v>9</v>
      </c>
      <c r="H1097" s="11">
        <v>89179.53</v>
      </c>
      <c r="I1097" s="12" t="str">
        <f t="shared" si="17"/>
        <v>Estoque em Mora</v>
      </c>
      <c r="J1097" s="12" t="str">
        <f>VLOOKUP(B1097,'[1]TJPE REPORTS - LISTA ENTIDADES'!$A$2:$E$249,5,0)</f>
        <v>Município de Carpina</v>
      </c>
      <c r="K1097" s="13">
        <f>VLOOKUP(B1097,'[1]TJPE REPORTS - LISTA ENTIDADES'!$A$1:$E$249,4,0)</f>
        <v>1600126837032</v>
      </c>
    </row>
    <row r="1098" spans="1:11" x14ac:dyDescent="0.25">
      <c r="A1098" s="10">
        <v>1193</v>
      </c>
      <c r="B1098" s="10" t="s">
        <v>2134</v>
      </c>
      <c r="C1098" s="10">
        <v>2022</v>
      </c>
      <c r="D1098" s="16">
        <v>7.1407120218179E+16</v>
      </c>
      <c r="E1098" s="10" t="s">
        <v>2181</v>
      </c>
      <c r="F1098" s="10" t="s">
        <v>2182</v>
      </c>
      <c r="G1098" s="10" t="s">
        <v>9</v>
      </c>
      <c r="H1098" s="11">
        <v>141573.51999999999</v>
      </c>
      <c r="I1098" s="12" t="str">
        <f t="shared" si="17"/>
        <v>Estoque em Mora</v>
      </c>
      <c r="J1098" s="12" t="str">
        <f>VLOOKUP(B1098,'[1]TJPE REPORTS - LISTA ENTIDADES'!$A$2:$E$249,5,0)</f>
        <v>Município de Carpina</v>
      </c>
      <c r="K1098" s="13">
        <f>VLOOKUP(B1098,'[1]TJPE REPORTS - LISTA ENTIDADES'!$A$1:$E$249,4,0)</f>
        <v>1600126837032</v>
      </c>
    </row>
    <row r="1099" spans="1:11" x14ac:dyDescent="0.25">
      <c r="A1099" s="10">
        <v>1194</v>
      </c>
      <c r="B1099" s="10" t="s">
        <v>2134</v>
      </c>
      <c r="C1099" s="10">
        <v>2022</v>
      </c>
      <c r="D1099" s="16">
        <v>7.0722420218179E+16</v>
      </c>
      <c r="E1099" s="10" t="s">
        <v>2183</v>
      </c>
      <c r="F1099" s="10" t="s">
        <v>2184</v>
      </c>
      <c r="G1099" s="10" t="s">
        <v>9</v>
      </c>
      <c r="H1099" s="11">
        <v>97673.36</v>
      </c>
      <c r="I1099" s="12" t="str">
        <f t="shared" si="17"/>
        <v>Estoque em Mora</v>
      </c>
      <c r="J1099" s="12" t="str">
        <f>VLOOKUP(B1099,'[1]TJPE REPORTS - LISTA ENTIDADES'!$A$2:$E$249,5,0)</f>
        <v>Município de Carpina</v>
      </c>
      <c r="K1099" s="13">
        <f>VLOOKUP(B1099,'[1]TJPE REPORTS - LISTA ENTIDADES'!$A$1:$E$249,4,0)</f>
        <v>1600126837032</v>
      </c>
    </row>
    <row r="1100" spans="1:11" x14ac:dyDescent="0.25">
      <c r="A1100" s="10">
        <v>1195</v>
      </c>
      <c r="B1100" s="10" t="s">
        <v>2134</v>
      </c>
      <c r="C1100" s="10">
        <v>2022</v>
      </c>
      <c r="D1100" s="16">
        <v>7.2203520218179008E+16</v>
      </c>
      <c r="E1100" s="10" t="s">
        <v>2185</v>
      </c>
      <c r="F1100" s="10" t="s">
        <v>2186</v>
      </c>
      <c r="G1100" s="10" t="s">
        <v>9</v>
      </c>
      <c r="H1100" s="11">
        <v>125486.48</v>
      </c>
      <c r="I1100" s="12" t="str">
        <f t="shared" si="17"/>
        <v>Estoque em Mora</v>
      </c>
      <c r="J1100" s="12" t="str">
        <f>VLOOKUP(B1100,'[1]TJPE REPORTS - LISTA ENTIDADES'!$A$2:$E$249,5,0)</f>
        <v>Município de Carpina</v>
      </c>
      <c r="K1100" s="13">
        <f>VLOOKUP(B1100,'[1]TJPE REPORTS - LISTA ENTIDADES'!$A$1:$E$249,4,0)</f>
        <v>1600126837032</v>
      </c>
    </row>
    <row r="1101" spans="1:11" x14ac:dyDescent="0.25">
      <c r="A1101" s="10">
        <v>1196</v>
      </c>
      <c r="B1101" s="10" t="s">
        <v>2134</v>
      </c>
      <c r="C1101" s="10">
        <v>2022</v>
      </c>
      <c r="D1101" s="16">
        <v>7.6049520218179008E+16</v>
      </c>
      <c r="E1101" s="10" t="s">
        <v>2187</v>
      </c>
      <c r="F1101" s="10" t="s">
        <v>2188</v>
      </c>
      <c r="G1101" s="10" t="s">
        <v>9</v>
      </c>
      <c r="H1101" s="11">
        <v>55614.67</v>
      </c>
      <c r="I1101" s="12" t="str">
        <f t="shared" si="17"/>
        <v>Estoque em Mora</v>
      </c>
      <c r="J1101" s="12" t="str">
        <f>VLOOKUP(B1101,'[1]TJPE REPORTS - LISTA ENTIDADES'!$A$2:$E$249,5,0)</f>
        <v>Município de Carpina</v>
      </c>
      <c r="K1101" s="13">
        <f>VLOOKUP(B1101,'[1]TJPE REPORTS - LISTA ENTIDADES'!$A$1:$E$249,4,0)</f>
        <v>1600126837032</v>
      </c>
    </row>
    <row r="1102" spans="1:11" x14ac:dyDescent="0.25">
      <c r="A1102" s="10">
        <v>1197</v>
      </c>
      <c r="B1102" s="10" t="s">
        <v>2134</v>
      </c>
      <c r="C1102" s="10">
        <v>2022</v>
      </c>
      <c r="D1102" s="16">
        <v>7.5503220218179008E+16</v>
      </c>
      <c r="E1102" s="10" t="s">
        <v>2189</v>
      </c>
      <c r="F1102" s="10" t="s">
        <v>2190</v>
      </c>
      <c r="G1102" s="10" t="s">
        <v>9</v>
      </c>
      <c r="H1102" s="11">
        <v>18010.63</v>
      </c>
      <c r="I1102" s="12" t="str">
        <f t="shared" si="17"/>
        <v>Estoque em Mora</v>
      </c>
      <c r="J1102" s="12" t="str">
        <f>VLOOKUP(B1102,'[1]TJPE REPORTS - LISTA ENTIDADES'!$A$2:$E$249,5,0)</f>
        <v>Município de Carpina</v>
      </c>
      <c r="K1102" s="13">
        <f>VLOOKUP(B1102,'[1]TJPE REPORTS - LISTA ENTIDADES'!$A$1:$E$249,4,0)</f>
        <v>1600126837032</v>
      </c>
    </row>
    <row r="1103" spans="1:11" x14ac:dyDescent="0.25">
      <c r="A1103" s="10">
        <v>1198</v>
      </c>
      <c r="B1103" s="10" t="s">
        <v>2134</v>
      </c>
      <c r="C1103" s="10">
        <v>2022</v>
      </c>
      <c r="D1103" s="16">
        <v>7.6464720218179008E+16</v>
      </c>
      <c r="E1103" s="10" t="s">
        <v>2191</v>
      </c>
      <c r="F1103" s="10" t="s">
        <v>2192</v>
      </c>
      <c r="G1103" s="10" t="s">
        <v>9</v>
      </c>
      <c r="H1103" s="11">
        <v>109391.09</v>
      </c>
      <c r="I1103" s="12" t="str">
        <f t="shared" si="17"/>
        <v>Estoque em Mora</v>
      </c>
      <c r="J1103" s="12" t="str">
        <f>VLOOKUP(B1103,'[1]TJPE REPORTS - LISTA ENTIDADES'!$A$2:$E$249,5,0)</f>
        <v>Município de Carpina</v>
      </c>
      <c r="K1103" s="13">
        <f>VLOOKUP(B1103,'[1]TJPE REPORTS - LISTA ENTIDADES'!$A$1:$E$249,4,0)</f>
        <v>1600126837032</v>
      </c>
    </row>
    <row r="1104" spans="1:11" x14ac:dyDescent="0.25">
      <c r="A1104" s="10">
        <v>1199</v>
      </c>
      <c r="B1104" s="10" t="s">
        <v>2134</v>
      </c>
      <c r="C1104" s="10">
        <v>2022</v>
      </c>
      <c r="D1104" s="16">
        <v>7.5486220218179008E+16</v>
      </c>
      <c r="E1104" s="10" t="s">
        <v>2139</v>
      </c>
      <c r="F1104" s="10" t="s">
        <v>2140</v>
      </c>
      <c r="G1104" s="10" t="s">
        <v>9</v>
      </c>
      <c r="H1104" s="11">
        <v>19972.490000000002</v>
      </c>
      <c r="I1104" s="12" t="str">
        <f t="shared" si="17"/>
        <v>Estoque em Mora</v>
      </c>
      <c r="J1104" s="12" t="str">
        <f>VLOOKUP(B1104,'[1]TJPE REPORTS - LISTA ENTIDADES'!$A$2:$E$249,5,0)</f>
        <v>Município de Carpina</v>
      </c>
      <c r="K1104" s="13">
        <f>VLOOKUP(B1104,'[1]TJPE REPORTS - LISTA ENTIDADES'!$A$1:$E$249,4,0)</f>
        <v>1600126837032</v>
      </c>
    </row>
    <row r="1105" spans="1:11" x14ac:dyDescent="0.25">
      <c r="A1105" s="10">
        <v>1200</v>
      </c>
      <c r="B1105" s="10" t="s">
        <v>2134</v>
      </c>
      <c r="C1105" s="10">
        <v>2022</v>
      </c>
      <c r="D1105" s="16">
        <v>7.5018820218179008E+16</v>
      </c>
      <c r="E1105" s="10" t="s">
        <v>2147</v>
      </c>
      <c r="F1105" s="10" t="s">
        <v>2148</v>
      </c>
      <c r="G1105" s="10" t="s">
        <v>9</v>
      </c>
      <c r="H1105" s="11">
        <v>89690.73</v>
      </c>
      <c r="I1105" s="12" t="str">
        <f t="shared" si="17"/>
        <v>Estoque em Mora</v>
      </c>
      <c r="J1105" s="12" t="str">
        <f>VLOOKUP(B1105,'[1]TJPE REPORTS - LISTA ENTIDADES'!$A$2:$E$249,5,0)</f>
        <v>Município de Carpina</v>
      </c>
      <c r="K1105" s="13">
        <f>VLOOKUP(B1105,'[1]TJPE REPORTS - LISTA ENTIDADES'!$A$1:$E$249,4,0)</f>
        <v>1600126837032</v>
      </c>
    </row>
    <row r="1106" spans="1:11" x14ac:dyDescent="0.25">
      <c r="A1106" s="10">
        <v>1201</v>
      </c>
      <c r="B1106" s="10" t="s">
        <v>2134</v>
      </c>
      <c r="C1106" s="10">
        <v>2022</v>
      </c>
      <c r="D1106" s="16">
        <v>7.7989520218179008E+16</v>
      </c>
      <c r="E1106" s="10" t="s">
        <v>2193</v>
      </c>
      <c r="F1106" s="10" t="s">
        <v>2194</v>
      </c>
      <c r="G1106" s="10" t="s">
        <v>9</v>
      </c>
      <c r="H1106" s="11">
        <v>103002.19</v>
      </c>
      <c r="I1106" s="12" t="str">
        <f t="shared" si="17"/>
        <v>Estoque em Mora</v>
      </c>
      <c r="J1106" s="12" t="str">
        <f>VLOOKUP(B1106,'[1]TJPE REPORTS - LISTA ENTIDADES'!$A$2:$E$249,5,0)</f>
        <v>Município de Carpina</v>
      </c>
      <c r="K1106" s="13">
        <f>VLOOKUP(B1106,'[1]TJPE REPORTS - LISTA ENTIDADES'!$A$1:$E$249,4,0)</f>
        <v>1600126837032</v>
      </c>
    </row>
    <row r="1107" spans="1:11" x14ac:dyDescent="0.25">
      <c r="A1107" s="10">
        <v>1202</v>
      </c>
      <c r="B1107" s="10" t="s">
        <v>2134</v>
      </c>
      <c r="C1107" s="10">
        <v>2022</v>
      </c>
      <c r="D1107" s="16">
        <v>7.5936620218179008E+16</v>
      </c>
      <c r="E1107" s="10" t="s">
        <v>2195</v>
      </c>
      <c r="F1107" s="10" t="s">
        <v>2196</v>
      </c>
      <c r="G1107" s="10" t="s">
        <v>9</v>
      </c>
      <c r="H1107" s="11">
        <v>15104.29</v>
      </c>
      <c r="I1107" s="12" t="str">
        <f t="shared" si="17"/>
        <v>Estoque em Mora</v>
      </c>
      <c r="J1107" s="12" t="str">
        <f>VLOOKUP(B1107,'[1]TJPE REPORTS - LISTA ENTIDADES'!$A$2:$E$249,5,0)</f>
        <v>Município de Carpina</v>
      </c>
      <c r="K1107" s="13">
        <f>VLOOKUP(B1107,'[1]TJPE REPORTS - LISTA ENTIDADES'!$A$1:$E$249,4,0)</f>
        <v>1600126837032</v>
      </c>
    </row>
    <row r="1108" spans="1:11" x14ac:dyDescent="0.25">
      <c r="A1108" s="10">
        <v>1203</v>
      </c>
      <c r="B1108" s="10" t="s">
        <v>2134</v>
      </c>
      <c r="C1108" s="10">
        <v>2022</v>
      </c>
      <c r="D1108" s="16">
        <v>9.2348920218179008E+16</v>
      </c>
      <c r="E1108" s="10" t="s">
        <v>2197</v>
      </c>
      <c r="F1108" s="10" t="s">
        <v>2198</v>
      </c>
      <c r="G1108" s="10" t="s">
        <v>9</v>
      </c>
      <c r="H1108" s="11">
        <v>122257.77</v>
      </c>
      <c r="I1108" s="12" t="str">
        <f t="shared" si="17"/>
        <v>Estoque em Mora</v>
      </c>
      <c r="J1108" s="12" t="str">
        <f>VLOOKUP(B1108,'[1]TJPE REPORTS - LISTA ENTIDADES'!$A$2:$E$249,5,0)</f>
        <v>Município de Carpina</v>
      </c>
      <c r="K1108" s="13">
        <f>VLOOKUP(B1108,'[1]TJPE REPORTS - LISTA ENTIDADES'!$A$1:$E$249,4,0)</f>
        <v>1600126837032</v>
      </c>
    </row>
    <row r="1109" spans="1:11" x14ac:dyDescent="0.25">
      <c r="A1109" s="10">
        <v>1204</v>
      </c>
      <c r="B1109" s="10" t="s">
        <v>2134</v>
      </c>
      <c r="C1109" s="10">
        <v>2022</v>
      </c>
      <c r="D1109" s="16">
        <v>8.9594320218179008E+16</v>
      </c>
      <c r="E1109" s="10" t="s">
        <v>2199</v>
      </c>
      <c r="F1109" s="10" t="s">
        <v>2200</v>
      </c>
      <c r="G1109" s="10" t="s">
        <v>9</v>
      </c>
      <c r="H1109" s="11">
        <v>1143.48</v>
      </c>
      <c r="I1109" s="12" t="str">
        <f t="shared" si="17"/>
        <v>Estoque em Mora</v>
      </c>
      <c r="J1109" s="12" t="str">
        <f>VLOOKUP(B1109,'[1]TJPE REPORTS - LISTA ENTIDADES'!$A$2:$E$249,5,0)</f>
        <v>Município de Carpina</v>
      </c>
      <c r="K1109" s="13">
        <f>VLOOKUP(B1109,'[1]TJPE REPORTS - LISTA ENTIDADES'!$A$1:$E$249,4,0)</f>
        <v>1600126837032</v>
      </c>
    </row>
    <row r="1110" spans="1:11" x14ac:dyDescent="0.25">
      <c r="A1110" s="10">
        <v>1205</v>
      </c>
      <c r="B1110" s="10" t="s">
        <v>2134</v>
      </c>
      <c r="C1110" s="10">
        <v>2022</v>
      </c>
      <c r="D1110" s="16">
        <v>8.9014020218179008E+16</v>
      </c>
      <c r="E1110" s="10" t="s">
        <v>2201</v>
      </c>
      <c r="F1110" s="10" t="s">
        <v>2202</v>
      </c>
      <c r="G1110" s="10" t="s">
        <v>9</v>
      </c>
      <c r="H1110" s="11">
        <v>82420.61</v>
      </c>
      <c r="I1110" s="12" t="str">
        <f t="shared" si="17"/>
        <v>Estoque em Mora</v>
      </c>
      <c r="J1110" s="12" t="str">
        <f>VLOOKUP(B1110,'[1]TJPE REPORTS - LISTA ENTIDADES'!$A$2:$E$249,5,0)</f>
        <v>Município de Carpina</v>
      </c>
      <c r="K1110" s="13">
        <f>VLOOKUP(B1110,'[1]TJPE REPORTS - LISTA ENTIDADES'!$A$1:$E$249,4,0)</f>
        <v>1600126837032</v>
      </c>
    </row>
    <row r="1111" spans="1:11" x14ac:dyDescent="0.25">
      <c r="A1111" s="10">
        <v>1206</v>
      </c>
      <c r="B1111" s="10" t="s">
        <v>2134</v>
      </c>
      <c r="C1111" s="10">
        <v>2022</v>
      </c>
      <c r="D1111" s="16">
        <v>9.9736220218179008E+16</v>
      </c>
      <c r="E1111" s="10" t="s">
        <v>2203</v>
      </c>
      <c r="F1111" s="10" t="s">
        <v>2204</v>
      </c>
      <c r="G1111" s="10" t="s">
        <v>9</v>
      </c>
      <c r="H1111" s="11">
        <v>32072.06</v>
      </c>
      <c r="I1111" s="12" t="str">
        <f t="shared" si="17"/>
        <v>Estoque em Mora</v>
      </c>
      <c r="J1111" s="12" t="str">
        <f>VLOOKUP(B1111,'[1]TJPE REPORTS - LISTA ENTIDADES'!$A$2:$E$249,5,0)</f>
        <v>Município de Carpina</v>
      </c>
      <c r="K1111" s="13">
        <f>VLOOKUP(B1111,'[1]TJPE REPORTS - LISTA ENTIDADES'!$A$1:$E$249,4,0)</f>
        <v>1600126837032</v>
      </c>
    </row>
    <row r="1112" spans="1:11" x14ac:dyDescent="0.25">
      <c r="A1112" s="10">
        <v>1207</v>
      </c>
      <c r="B1112" s="10" t="s">
        <v>2134</v>
      </c>
      <c r="C1112" s="10">
        <v>2022</v>
      </c>
      <c r="D1112" s="16">
        <v>9.1612020218179008E+16</v>
      </c>
      <c r="E1112" s="10" t="s">
        <v>2139</v>
      </c>
      <c r="F1112" s="10" t="s">
        <v>2140</v>
      </c>
      <c r="G1112" s="10" t="s">
        <v>9</v>
      </c>
      <c r="H1112" s="11">
        <v>17324.740000000002</v>
      </c>
      <c r="I1112" s="12" t="str">
        <f t="shared" si="17"/>
        <v>Estoque em Mora</v>
      </c>
      <c r="J1112" s="12" t="str">
        <f>VLOOKUP(B1112,'[1]TJPE REPORTS - LISTA ENTIDADES'!$A$2:$E$249,5,0)</f>
        <v>Município de Carpina</v>
      </c>
      <c r="K1112" s="13">
        <f>VLOOKUP(B1112,'[1]TJPE REPORTS - LISTA ENTIDADES'!$A$1:$E$249,4,0)</f>
        <v>1600126837032</v>
      </c>
    </row>
    <row r="1113" spans="1:11" x14ac:dyDescent="0.25">
      <c r="A1113" s="10">
        <v>1208</v>
      </c>
      <c r="B1113" s="10" t="s">
        <v>2134</v>
      </c>
      <c r="C1113" s="10">
        <v>2022</v>
      </c>
      <c r="D1113" s="16">
        <v>9.2963220218179008E+16</v>
      </c>
      <c r="E1113" s="10" t="s">
        <v>2205</v>
      </c>
      <c r="F1113" s="10" t="s">
        <v>2206</v>
      </c>
      <c r="G1113" s="10" t="s">
        <v>9</v>
      </c>
      <c r="H1113" s="11">
        <v>13879.44</v>
      </c>
      <c r="I1113" s="12" t="str">
        <f t="shared" si="17"/>
        <v>Estoque em Mora</v>
      </c>
      <c r="J1113" s="12" t="str">
        <f>VLOOKUP(B1113,'[1]TJPE REPORTS - LISTA ENTIDADES'!$A$2:$E$249,5,0)</f>
        <v>Município de Carpina</v>
      </c>
      <c r="K1113" s="13">
        <f>VLOOKUP(B1113,'[1]TJPE REPORTS - LISTA ENTIDADES'!$A$1:$E$249,4,0)</f>
        <v>1600126837032</v>
      </c>
    </row>
    <row r="1114" spans="1:11" x14ac:dyDescent="0.25">
      <c r="A1114" s="10">
        <v>1209</v>
      </c>
      <c r="B1114" s="10" t="s">
        <v>2134</v>
      </c>
      <c r="C1114" s="10">
        <v>2022</v>
      </c>
      <c r="D1114" s="16">
        <v>8.8970320218179008E+16</v>
      </c>
      <c r="E1114" s="10" t="s">
        <v>2207</v>
      </c>
      <c r="F1114" s="10" t="s">
        <v>2208</v>
      </c>
      <c r="G1114" s="10" t="s">
        <v>9</v>
      </c>
      <c r="H1114" s="11">
        <v>45514.15</v>
      </c>
      <c r="I1114" s="12" t="str">
        <f t="shared" si="17"/>
        <v>Estoque em Mora</v>
      </c>
      <c r="J1114" s="12" t="str">
        <f>VLOOKUP(B1114,'[1]TJPE REPORTS - LISTA ENTIDADES'!$A$2:$E$249,5,0)</f>
        <v>Município de Carpina</v>
      </c>
      <c r="K1114" s="13">
        <f>VLOOKUP(B1114,'[1]TJPE REPORTS - LISTA ENTIDADES'!$A$1:$E$249,4,0)</f>
        <v>1600126837032</v>
      </c>
    </row>
    <row r="1115" spans="1:11" x14ac:dyDescent="0.25">
      <c r="A1115" s="10">
        <v>1210</v>
      </c>
      <c r="B1115" s="10" t="s">
        <v>2134</v>
      </c>
      <c r="C1115" s="10">
        <v>2022</v>
      </c>
      <c r="D1115" s="16">
        <v>9.2244520218179008E+16</v>
      </c>
      <c r="E1115" s="10" t="s">
        <v>2139</v>
      </c>
      <c r="F1115" s="10" t="s">
        <v>2140</v>
      </c>
      <c r="G1115" s="10" t="s">
        <v>9</v>
      </c>
      <c r="H1115" s="11">
        <v>11622.49</v>
      </c>
      <c r="I1115" s="12" t="str">
        <f t="shared" si="17"/>
        <v>Estoque em Mora</v>
      </c>
      <c r="J1115" s="12" t="str">
        <f>VLOOKUP(B1115,'[1]TJPE REPORTS - LISTA ENTIDADES'!$A$2:$E$249,5,0)</f>
        <v>Município de Carpina</v>
      </c>
      <c r="K1115" s="13">
        <f>VLOOKUP(B1115,'[1]TJPE REPORTS - LISTA ENTIDADES'!$A$1:$E$249,4,0)</f>
        <v>1600126837032</v>
      </c>
    </row>
    <row r="1116" spans="1:11" x14ac:dyDescent="0.25">
      <c r="A1116" s="10">
        <v>1211</v>
      </c>
      <c r="B1116" s="10" t="s">
        <v>2134</v>
      </c>
      <c r="C1116" s="10">
        <v>2022</v>
      </c>
      <c r="D1116" s="16">
        <v>9.1699420218179008E+16</v>
      </c>
      <c r="E1116" s="10" t="s">
        <v>2139</v>
      </c>
      <c r="F1116" s="10" t="s">
        <v>2140</v>
      </c>
      <c r="G1116" s="10" t="s">
        <v>9</v>
      </c>
      <c r="H1116" s="11">
        <v>12852.99</v>
      </c>
      <c r="I1116" s="12" t="str">
        <f t="shared" si="17"/>
        <v>Estoque em Mora</v>
      </c>
      <c r="J1116" s="12" t="str">
        <f>VLOOKUP(B1116,'[1]TJPE REPORTS - LISTA ENTIDADES'!$A$2:$E$249,5,0)</f>
        <v>Município de Carpina</v>
      </c>
      <c r="K1116" s="13">
        <f>VLOOKUP(B1116,'[1]TJPE REPORTS - LISTA ENTIDADES'!$A$1:$E$249,4,0)</f>
        <v>1600126837032</v>
      </c>
    </row>
    <row r="1117" spans="1:11" x14ac:dyDescent="0.25">
      <c r="A1117" s="10">
        <v>1212</v>
      </c>
      <c r="B1117" s="10" t="s">
        <v>2134</v>
      </c>
      <c r="C1117" s="10">
        <v>2022</v>
      </c>
      <c r="D1117" s="16">
        <v>8.0994220218179008E+16</v>
      </c>
      <c r="E1117" s="10" t="s">
        <v>2209</v>
      </c>
      <c r="F1117" s="10" t="s">
        <v>2210</v>
      </c>
      <c r="G1117" s="10" t="s">
        <v>9</v>
      </c>
      <c r="H1117" s="11">
        <v>128405.51</v>
      </c>
      <c r="I1117" s="12" t="str">
        <f t="shared" si="17"/>
        <v>Estoque em Mora</v>
      </c>
      <c r="J1117" s="12" t="str">
        <f>VLOOKUP(B1117,'[1]TJPE REPORTS - LISTA ENTIDADES'!$A$2:$E$249,5,0)</f>
        <v>Município de Carpina</v>
      </c>
      <c r="K1117" s="13">
        <f>VLOOKUP(B1117,'[1]TJPE REPORTS - LISTA ENTIDADES'!$A$1:$E$249,4,0)</f>
        <v>1600126837032</v>
      </c>
    </row>
    <row r="1118" spans="1:11" x14ac:dyDescent="0.25">
      <c r="A1118" s="10">
        <v>1213</v>
      </c>
      <c r="B1118" s="10" t="s">
        <v>2134</v>
      </c>
      <c r="C1118" s="10">
        <v>2022</v>
      </c>
      <c r="D1118" s="16">
        <v>8.7593620218179008E+16</v>
      </c>
      <c r="E1118" s="10" t="s">
        <v>2211</v>
      </c>
      <c r="F1118" s="10" t="s">
        <v>2212</v>
      </c>
      <c r="G1118" s="10" t="s">
        <v>9</v>
      </c>
      <c r="H1118" s="11">
        <v>34570.769999999997</v>
      </c>
      <c r="I1118" s="12" t="str">
        <f t="shared" si="17"/>
        <v>Estoque em Mora</v>
      </c>
      <c r="J1118" s="12" t="str">
        <f>VLOOKUP(B1118,'[1]TJPE REPORTS - LISTA ENTIDADES'!$A$2:$E$249,5,0)</f>
        <v>Município de Carpina</v>
      </c>
      <c r="K1118" s="13">
        <f>VLOOKUP(B1118,'[1]TJPE REPORTS - LISTA ENTIDADES'!$A$1:$E$249,4,0)</f>
        <v>1600126837032</v>
      </c>
    </row>
    <row r="1119" spans="1:11" x14ac:dyDescent="0.25">
      <c r="A1119" s="10">
        <v>1214</v>
      </c>
      <c r="B1119" s="10" t="s">
        <v>2134</v>
      </c>
      <c r="C1119" s="10">
        <v>2022</v>
      </c>
      <c r="D1119" s="16">
        <v>8.2977920218179008E+16</v>
      </c>
      <c r="E1119" s="10" t="s">
        <v>2213</v>
      </c>
      <c r="F1119" s="10" t="s">
        <v>2214</v>
      </c>
      <c r="G1119" s="10" t="s">
        <v>9</v>
      </c>
      <c r="H1119" s="11">
        <v>38910.699999999997</v>
      </c>
      <c r="I1119" s="12" t="str">
        <f t="shared" si="17"/>
        <v>Estoque em Mora</v>
      </c>
      <c r="J1119" s="12" t="str">
        <f>VLOOKUP(B1119,'[1]TJPE REPORTS - LISTA ENTIDADES'!$A$2:$E$249,5,0)</f>
        <v>Município de Carpina</v>
      </c>
      <c r="K1119" s="13">
        <f>VLOOKUP(B1119,'[1]TJPE REPORTS - LISTA ENTIDADES'!$A$1:$E$249,4,0)</f>
        <v>1600126837032</v>
      </c>
    </row>
    <row r="1120" spans="1:11" x14ac:dyDescent="0.25">
      <c r="A1120" s="10">
        <v>1215</v>
      </c>
      <c r="B1120" s="10" t="s">
        <v>2134</v>
      </c>
      <c r="C1120" s="10">
        <v>2022</v>
      </c>
      <c r="D1120" s="16">
        <v>8.7256120218179008E+16</v>
      </c>
      <c r="E1120" s="10" t="s">
        <v>2215</v>
      </c>
      <c r="F1120" s="10" t="s">
        <v>2216</v>
      </c>
      <c r="G1120" s="10" t="s">
        <v>9</v>
      </c>
      <c r="H1120" s="11">
        <v>71617.63</v>
      </c>
      <c r="I1120" s="12" t="str">
        <f t="shared" si="17"/>
        <v>Estoque em Mora</v>
      </c>
      <c r="J1120" s="12" t="str">
        <f>VLOOKUP(B1120,'[1]TJPE REPORTS - LISTA ENTIDADES'!$A$2:$E$249,5,0)</f>
        <v>Município de Carpina</v>
      </c>
      <c r="K1120" s="13">
        <f>VLOOKUP(B1120,'[1]TJPE REPORTS - LISTA ENTIDADES'!$A$1:$E$249,4,0)</f>
        <v>1600126837032</v>
      </c>
    </row>
    <row r="1121" spans="1:11" x14ac:dyDescent="0.25">
      <c r="A1121" s="10">
        <v>1216</v>
      </c>
      <c r="B1121" s="10" t="s">
        <v>2134</v>
      </c>
      <c r="C1121" s="10">
        <v>2022</v>
      </c>
      <c r="D1121" s="16">
        <v>9.1586520218179008E+16</v>
      </c>
      <c r="E1121" s="10" t="s">
        <v>2217</v>
      </c>
      <c r="F1121" s="10" t="s">
        <v>2218</v>
      </c>
      <c r="G1121" s="10" t="s">
        <v>9</v>
      </c>
      <c r="H1121" s="11">
        <v>70704.649999999994</v>
      </c>
      <c r="I1121" s="12" t="str">
        <f t="shared" si="17"/>
        <v>Estoque em Mora</v>
      </c>
      <c r="J1121" s="12" t="str">
        <f>VLOOKUP(B1121,'[1]TJPE REPORTS - LISTA ENTIDADES'!$A$2:$E$249,5,0)</f>
        <v>Município de Carpina</v>
      </c>
      <c r="K1121" s="13">
        <f>VLOOKUP(B1121,'[1]TJPE REPORTS - LISTA ENTIDADES'!$A$1:$E$249,4,0)</f>
        <v>1600126837032</v>
      </c>
    </row>
    <row r="1122" spans="1:11" x14ac:dyDescent="0.25">
      <c r="A1122" s="10">
        <v>1217</v>
      </c>
      <c r="B1122" s="10" t="s">
        <v>2134</v>
      </c>
      <c r="C1122" s="10">
        <v>2022</v>
      </c>
      <c r="D1122" s="16">
        <v>9.6124520218179008E+16</v>
      </c>
      <c r="E1122" s="10" t="s">
        <v>2219</v>
      </c>
      <c r="F1122" s="10" t="s">
        <v>2220</v>
      </c>
      <c r="G1122" s="10" t="s">
        <v>9</v>
      </c>
      <c r="H1122" s="11">
        <v>86338.78</v>
      </c>
      <c r="I1122" s="12" t="str">
        <f t="shared" si="17"/>
        <v>Estoque em Mora</v>
      </c>
      <c r="J1122" s="12" t="str">
        <f>VLOOKUP(B1122,'[1]TJPE REPORTS - LISTA ENTIDADES'!$A$2:$E$249,5,0)</f>
        <v>Município de Carpina</v>
      </c>
      <c r="K1122" s="13">
        <f>VLOOKUP(B1122,'[1]TJPE REPORTS - LISTA ENTIDADES'!$A$1:$E$249,4,0)</f>
        <v>1600126837032</v>
      </c>
    </row>
    <row r="1123" spans="1:11" x14ac:dyDescent="0.25">
      <c r="A1123" s="10">
        <v>1218</v>
      </c>
      <c r="B1123" s="10" t="s">
        <v>2134</v>
      </c>
      <c r="C1123" s="10">
        <v>2022</v>
      </c>
      <c r="D1123" s="16">
        <v>9.6072320218179008E+16</v>
      </c>
      <c r="E1123" s="10" t="s">
        <v>2221</v>
      </c>
      <c r="F1123" s="10" t="s">
        <v>2222</v>
      </c>
      <c r="G1123" s="10" t="s">
        <v>9</v>
      </c>
      <c r="H1123" s="11">
        <v>13554.2</v>
      </c>
      <c r="I1123" s="12" t="str">
        <f t="shared" si="17"/>
        <v>Estoque em Mora</v>
      </c>
      <c r="J1123" s="12" t="str">
        <f>VLOOKUP(B1123,'[1]TJPE REPORTS - LISTA ENTIDADES'!$A$2:$E$249,5,0)</f>
        <v>Município de Carpina</v>
      </c>
      <c r="K1123" s="13">
        <f>VLOOKUP(B1123,'[1]TJPE REPORTS - LISTA ENTIDADES'!$A$1:$E$249,4,0)</f>
        <v>1600126837032</v>
      </c>
    </row>
    <row r="1124" spans="1:11" x14ac:dyDescent="0.25">
      <c r="A1124" s="10">
        <v>1219</v>
      </c>
      <c r="B1124" s="10" t="s">
        <v>2134</v>
      </c>
      <c r="C1124" s="10">
        <v>2022</v>
      </c>
      <c r="D1124" s="16">
        <v>1.1488352021817901E+17</v>
      </c>
      <c r="E1124" s="10" t="s">
        <v>2223</v>
      </c>
      <c r="F1124" s="10" t="s">
        <v>2224</v>
      </c>
      <c r="G1124" s="10" t="s">
        <v>9</v>
      </c>
      <c r="H1124" s="11">
        <v>15024.43</v>
      </c>
      <c r="I1124" s="12" t="str">
        <f t="shared" si="17"/>
        <v>Estoque em Mora</v>
      </c>
      <c r="J1124" s="12" t="str">
        <f>VLOOKUP(B1124,'[1]TJPE REPORTS - LISTA ENTIDADES'!$A$2:$E$249,5,0)</f>
        <v>Município de Carpina</v>
      </c>
      <c r="K1124" s="13">
        <f>VLOOKUP(B1124,'[1]TJPE REPORTS - LISTA ENTIDADES'!$A$1:$E$249,4,0)</f>
        <v>1600126837032</v>
      </c>
    </row>
    <row r="1125" spans="1:11" x14ac:dyDescent="0.25">
      <c r="A1125" s="10">
        <v>1220</v>
      </c>
      <c r="B1125" s="10" t="s">
        <v>2134</v>
      </c>
      <c r="C1125" s="10">
        <v>2022</v>
      </c>
      <c r="D1125" s="16">
        <v>9.5942420218179008E+16</v>
      </c>
      <c r="E1125" s="10" t="s">
        <v>2225</v>
      </c>
      <c r="F1125" s="10" t="s">
        <v>2226</v>
      </c>
      <c r="G1125" s="10" t="s">
        <v>9</v>
      </c>
      <c r="H1125" s="11">
        <v>88402.45</v>
      </c>
      <c r="I1125" s="12" t="str">
        <f t="shared" si="17"/>
        <v>Estoque em Mora</v>
      </c>
      <c r="J1125" s="12" t="str">
        <f>VLOOKUP(B1125,'[1]TJPE REPORTS - LISTA ENTIDADES'!$A$2:$E$249,5,0)</f>
        <v>Município de Carpina</v>
      </c>
      <c r="K1125" s="13">
        <f>VLOOKUP(B1125,'[1]TJPE REPORTS - LISTA ENTIDADES'!$A$1:$E$249,4,0)</f>
        <v>1600126837032</v>
      </c>
    </row>
    <row r="1126" spans="1:11" x14ac:dyDescent="0.25">
      <c r="A1126" s="10">
        <v>1221</v>
      </c>
      <c r="B1126" s="10" t="s">
        <v>2134</v>
      </c>
      <c r="C1126" s="10">
        <v>2022</v>
      </c>
      <c r="D1126" s="16">
        <v>9.4089820218179008E+16</v>
      </c>
      <c r="E1126" s="10" t="s">
        <v>2227</v>
      </c>
      <c r="F1126" s="10" t="s">
        <v>2228</v>
      </c>
      <c r="G1126" s="10" t="s">
        <v>9</v>
      </c>
      <c r="H1126" s="11">
        <v>15858.66</v>
      </c>
      <c r="I1126" s="12" t="str">
        <f t="shared" si="17"/>
        <v>Estoque em Mora</v>
      </c>
      <c r="J1126" s="12" t="str">
        <f>VLOOKUP(B1126,'[1]TJPE REPORTS - LISTA ENTIDADES'!$A$2:$E$249,5,0)</f>
        <v>Município de Carpina</v>
      </c>
      <c r="K1126" s="13">
        <f>VLOOKUP(B1126,'[1]TJPE REPORTS - LISTA ENTIDADES'!$A$1:$E$249,4,0)</f>
        <v>1600126837032</v>
      </c>
    </row>
    <row r="1127" spans="1:11" x14ac:dyDescent="0.25">
      <c r="A1127" s="10">
        <v>1222</v>
      </c>
      <c r="B1127" s="10" t="s">
        <v>2134</v>
      </c>
      <c r="C1127" s="10">
        <v>2022</v>
      </c>
      <c r="D1127" s="16">
        <v>9.6262920218179008E+16</v>
      </c>
      <c r="E1127" s="10" t="s">
        <v>2139</v>
      </c>
      <c r="F1127" s="10" t="s">
        <v>2140</v>
      </c>
      <c r="G1127" s="10" t="s">
        <v>9</v>
      </c>
      <c r="H1127" s="11">
        <v>14739.06</v>
      </c>
      <c r="I1127" s="12" t="str">
        <f t="shared" si="17"/>
        <v>Estoque em Mora</v>
      </c>
      <c r="J1127" s="12" t="str">
        <f>VLOOKUP(B1127,'[1]TJPE REPORTS - LISTA ENTIDADES'!$A$2:$E$249,5,0)</f>
        <v>Município de Carpina</v>
      </c>
      <c r="K1127" s="13">
        <f>VLOOKUP(B1127,'[1]TJPE REPORTS - LISTA ENTIDADES'!$A$1:$E$249,4,0)</f>
        <v>1600126837032</v>
      </c>
    </row>
    <row r="1128" spans="1:11" x14ac:dyDescent="0.25">
      <c r="A1128" s="10">
        <v>1223</v>
      </c>
      <c r="B1128" s="10" t="s">
        <v>2134</v>
      </c>
      <c r="C1128" s="10">
        <v>2022</v>
      </c>
      <c r="D1128" s="16">
        <v>9.6271420218179008E+16</v>
      </c>
      <c r="E1128" s="10" t="s">
        <v>2229</v>
      </c>
      <c r="F1128" s="10" t="s">
        <v>2230</v>
      </c>
      <c r="G1128" s="10" t="s">
        <v>9</v>
      </c>
      <c r="H1128" s="11">
        <v>157202.94</v>
      </c>
      <c r="I1128" s="12" t="str">
        <f t="shared" si="17"/>
        <v>Estoque em Mora</v>
      </c>
      <c r="J1128" s="12" t="str">
        <f>VLOOKUP(B1128,'[1]TJPE REPORTS - LISTA ENTIDADES'!$A$2:$E$249,5,0)</f>
        <v>Município de Carpina</v>
      </c>
      <c r="K1128" s="13">
        <f>VLOOKUP(B1128,'[1]TJPE REPORTS - LISTA ENTIDADES'!$A$1:$E$249,4,0)</f>
        <v>1600126837032</v>
      </c>
    </row>
    <row r="1129" spans="1:11" x14ac:dyDescent="0.25">
      <c r="A1129" s="10">
        <v>1224</v>
      </c>
      <c r="B1129" s="10" t="s">
        <v>2134</v>
      </c>
      <c r="C1129" s="10">
        <v>2022</v>
      </c>
      <c r="D1129" s="16">
        <v>1.0231722021817901E+17</v>
      </c>
      <c r="E1129" s="10" t="s">
        <v>2231</v>
      </c>
      <c r="F1129" s="10" t="s">
        <v>2232</v>
      </c>
      <c r="G1129" s="10" t="s">
        <v>9</v>
      </c>
      <c r="H1129" s="11">
        <v>128775.66</v>
      </c>
      <c r="I1129" s="12" t="str">
        <f t="shared" si="17"/>
        <v>Estoque em Mora</v>
      </c>
      <c r="J1129" s="12" t="str">
        <f>VLOOKUP(B1129,'[1]TJPE REPORTS - LISTA ENTIDADES'!$A$2:$E$249,5,0)</f>
        <v>Município de Carpina</v>
      </c>
      <c r="K1129" s="13">
        <f>VLOOKUP(B1129,'[1]TJPE REPORTS - LISTA ENTIDADES'!$A$1:$E$249,4,0)</f>
        <v>1600126837032</v>
      </c>
    </row>
    <row r="1130" spans="1:11" x14ac:dyDescent="0.25">
      <c r="A1130" s="10">
        <v>1225</v>
      </c>
      <c r="B1130" s="10" t="s">
        <v>2134</v>
      </c>
      <c r="C1130" s="10">
        <v>2022</v>
      </c>
      <c r="D1130" s="16">
        <v>1.0076692021817901E+17</v>
      </c>
      <c r="E1130" s="10" t="s">
        <v>2233</v>
      </c>
      <c r="F1130" s="10" t="s">
        <v>2234</v>
      </c>
      <c r="G1130" s="10" t="s">
        <v>9</v>
      </c>
      <c r="H1130" s="11">
        <v>33768.300000000003</v>
      </c>
      <c r="I1130" s="12" t="str">
        <f t="shared" si="17"/>
        <v>Estoque em Mora</v>
      </c>
      <c r="J1130" s="12" t="str">
        <f>VLOOKUP(B1130,'[1]TJPE REPORTS - LISTA ENTIDADES'!$A$2:$E$249,5,0)</f>
        <v>Município de Carpina</v>
      </c>
      <c r="K1130" s="13">
        <f>VLOOKUP(B1130,'[1]TJPE REPORTS - LISTA ENTIDADES'!$A$1:$E$249,4,0)</f>
        <v>1600126837032</v>
      </c>
    </row>
    <row r="1131" spans="1:11" x14ac:dyDescent="0.25">
      <c r="A1131" s="10">
        <v>1226</v>
      </c>
      <c r="B1131" s="10" t="s">
        <v>2134</v>
      </c>
      <c r="C1131" s="10">
        <v>2022</v>
      </c>
      <c r="D1131" s="16">
        <v>9.6315120218179008E+16</v>
      </c>
      <c r="E1131" s="10" t="s">
        <v>2235</v>
      </c>
      <c r="F1131" s="10" t="s">
        <v>2236</v>
      </c>
      <c r="G1131" s="10" t="s">
        <v>9</v>
      </c>
      <c r="H1131" s="11">
        <v>43862.27</v>
      </c>
      <c r="I1131" s="12" t="str">
        <f t="shared" si="17"/>
        <v>Estoque em Mora</v>
      </c>
      <c r="J1131" s="12" t="str">
        <f>VLOOKUP(B1131,'[1]TJPE REPORTS - LISTA ENTIDADES'!$A$2:$E$249,5,0)</f>
        <v>Município de Carpina</v>
      </c>
      <c r="K1131" s="13">
        <f>VLOOKUP(B1131,'[1]TJPE REPORTS - LISTA ENTIDADES'!$A$1:$E$249,4,0)</f>
        <v>1600126837032</v>
      </c>
    </row>
    <row r="1132" spans="1:11" x14ac:dyDescent="0.25">
      <c r="A1132" s="10">
        <v>1227</v>
      </c>
      <c r="B1132" s="10" t="s">
        <v>2134</v>
      </c>
      <c r="C1132" s="10">
        <v>2022</v>
      </c>
      <c r="D1132" s="16">
        <v>9.9528620218179008E+16</v>
      </c>
      <c r="E1132" s="10" t="s">
        <v>2237</v>
      </c>
      <c r="F1132" s="10" t="s">
        <v>2238</v>
      </c>
      <c r="G1132" s="10" t="s">
        <v>9</v>
      </c>
      <c r="H1132" s="11">
        <v>92706.5</v>
      </c>
      <c r="I1132" s="12" t="str">
        <f t="shared" si="17"/>
        <v>Estoque em Mora</v>
      </c>
      <c r="J1132" s="12" t="str">
        <f>VLOOKUP(B1132,'[1]TJPE REPORTS - LISTA ENTIDADES'!$A$2:$E$249,5,0)</f>
        <v>Município de Carpina</v>
      </c>
      <c r="K1132" s="13">
        <f>VLOOKUP(B1132,'[1]TJPE REPORTS - LISTA ENTIDADES'!$A$1:$E$249,4,0)</f>
        <v>1600126837032</v>
      </c>
    </row>
    <row r="1133" spans="1:11" x14ac:dyDescent="0.25">
      <c r="A1133" s="10">
        <v>1228</v>
      </c>
      <c r="B1133" s="10" t="s">
        <v>2134</v>
      </c>
      <c r="C1133" s="10">
        <v>2022</v>
      </c>
      <c r="D1133" s="16">
        <v>1.0570312021817901E+17</v>
      </c>
      <c r="E1133" s="10" t="s">
        <v>2239</v>
      </c>
      <c r="F1133" s="10" t="s">
        <v>2240</v>
      </c>
      <c r="G1133" s="10" t="s">
        <v>9</v>
      </c>
      <c r="H1133" s="11">
        <v>27598.57</v>
      </c>
      <c r="I1133" s="12" t="str">
        <f t="shared" si="17"/>
        <v>Estoque em Mora</v>
      </c>
      <c r="J1133" s="12" t="str">
        <f>VLOOKUP(B1133,'[1]TJPE REPORTS - LISTA ENTIDADES'!$A$2:$E$249,5,0)</f>
        <v>Município de Carpina</v>
      </c>
      <c r="K1133" s="13">
        <f>VLOOKUP(B1133,'[1]TJPE REPORTS - LISTA ENTIDADES'!$A$1:$E$249,4,0)</f>
        <v>1600126837032</v>
      </c>
    </row>
    <row r="1134" spans="1:11" x14ac:dyDescent="0.25">
      <c r="A1134" s="10">
        <v>1229</v>
      </c>
      <c r="B1134" s="10" t="s">
        <v>2134</v>
      </c>
      <c r="C1134" s="10">
        <v>2022</v>
      </c>
      <c r="D1134" s="16">
        <v>9.7917620218179008E+16</v>
      </c>
      <c r="E1134" s="10" t="s">
        <v>2139</v>
      </c>
      <c r="F1134" s="10" t="s">
        <v>2140</v>
      </c>
      <c r="G1134" s="10" t="s">
        <v>9</v>
      </c>
      <c r="H1134" s="11">
        <v>12217.17</v>
      </c>
      <c r="I1134" s="12" t="str">
        <f t="shared" si="17"/>
        <v>Estoque em Mora</v>
      </c>
      <c r="J1134" s="12" t="str">
        <f>VLOOKUP(B1134,'[1]TJPE REPORTS - LISTA ENTIDADES'!$A$2:$E$249,5,0)</f>
        <v>Município de Carpina</v>
      </c>
      <c r="K1134" s="13">
        <f>VLOOKUP(B1134,'[1]TJPE REPORTS - LISTA ENTIDADES'!$A$1:$E$249,4,0)</f>
        <v>1600126837032</v>
      </c>
    </row>
    <row r="1135" spans="1:11" x14ac:dyDescent="0.25">
      <c r="A1135" s="10">
        <v>1230</v>
      </c>
      <c r="B1135" s="10" t="s">
        <v>2134</v>
      </c>
      <c r="C1135" s="10">
        <v>2022</v>
      </c>
      <c r="D1135" s="16">
        <v>9.7909120218179008E+16</v>
      </c>
      <c r="E1135" s="10" t="s">
        <v>2241</v>
      </c>
      <c r="F1135" s="10" t="s">
        <v>2242</v>
      </c>
      <c r="G1135" s="10" t="s">
        <v>9</v>
      </c>
      <c r="H1135" s="11">
        <v>78069.570000000007</v>
      </c>
      <c r="I1135" s="12" t="str">
        <f t="shared" si="17"/>
        <v>Estoque em Mora</v>
      </c>
      <c r="J1135" s="12" t="str">
        <f>VLOOKUP(B1135,'[1]TJPE REPORTS - LISTA ENTIDADES'!$A$2:$E$249,5,0)</f>
        <v>Município de Carpina</v>
      </c>
      <c r="K1135" s="13">
        <f>VLOOKUP(B1135,'[1]TJPE REPORTS - LISTA ENTIDADES'!$A$1:$E$249,4,0)</f>
        <v>1600126837032</v>
      </c>
    </row>
    <row r="1136" spans="1:11" x14ac:dyDescent="0.25">
      <c r="A1136" s="10">
        <v>1231</v>
      </c>
      <c r="B1136" s="10" t="s">
        <v>2134</v>
      </c>
      <c r="C1136" s="10">
        <v>2022</v>
      </c>
      <c r="D1136" s="16">
        <v>1.0048042021817901E+17</v>
      </c>
      <c r="E1136" s="10" t="s">
        <v>2243</v>
      </c>
      <c r="F1136" s="10" t="s">
        <v>2244</v>
      </c>
      <c r="G1136" s="10" t="s">
        <v>9</v>
      </c>
      <c r="H1136" s="11">
        <v>29732.400000000001</v>
      </c>
      <c r="I1136" s="12" t="str">
        <f t="shared" si="17"/>
        <v>Estoque em Mora</v>
      </c>
      <c r="J1136" s="12" t="str">
        <f>VLOOKUP(B1136,'[1]TJPE REPORTS - LISTA ENTIDADES'!$A$2:$E$249,5,0)</f>
        <v>Município de Carpina</v>
      </c>
      <c r="K1136" s="13">
        <f>VLOOKUP(B1136,'[1]TJPE REPORTS - LISTA ENTIDADES'!$A$1:$E$249,4,0)</f>
        <v>1600126837032</v>
      </c>
    </row>
    <row r="1137" spans="1:11" x14ac:dyDescent="0.25">
      <c r="A1137" s="10">
        <v>1232</v>
      </c>
      <c r="B1137" s="10" t="s">
        <v>2134</v>
      </c>
      <c r="C1137" s="10">
        <v>2022</v>
      </c>
      <c r="D1137" s="16">
        <v>1.0049862021817901E+17</v>
      </c>
      <c r="E1137" s="10" t="s">
        <v>2245</v>
      </c>
      <c r="F1137" s="10" t="s">
        <v>2246</v>
      </c>
      <c r="G1137" s="10" t="s">
        <v>9</v>
      </c>
      <c r="H1137" s="11">
        <v>173750.13</v>
      </c>
      <c r="I1137" s="12" t="str">
        <f t="shared" si="17"/>
        <v>Estoque em Mora</v>
      </c>
      <c r="J1137" s="12" t="str">
        <f>VLOOKUP(B1137,'[1]TJPE REPORTS - LISTA ENTIDADES'!$A$2:$E$249,5,0)</f>
        <v>Município de Carpina</v>
      </c>
      <c r="K1137" s="13">
        <f>VLOOKUP(B1137,'[1]TJPE REPORTS - LISTA ENTIDADES'!$A$1:$E$249,4,0)</f>
        <v>1600126837032</v>
      </c>
    </row>
    <row r="1138" spans="1:11" x14ac:dyDescent="0.25">
      <c r="A1138" s="10">
        <v>1233</v>
      </c>
      <c r="B1138" s="10" t="s">
        <v>2134</v>
      </c>
      <c r="C1138" s="10">
        <v>2022</v>
      </c>
      <c r="D1138" s="16">
        <v>1.0085312021817901E+17</v>
      </c>
      <c r="E1138" s="10" t="s">
        <v>2247</v>
      </c>
      <c r="F1138" s="10" t="s">
        <v>2248</v>
      </c>
      <c r="G1138" s="10" t="s">
        <v>9</v>
      </c>
      <c r="H1138" s="11">
        <v>68291.44</v>
      </c>
      <c r="I1138" s="12" t="str">
        <f t="shared" si="17"/>
        <v>Estoque em Mora</v>
      </c>
      <c r="J1138" s="12" t="str">
        <f>VLOOKUP(B1138,'[1]TJPE REPORTS - LISTA ENTIDADES'!$A$2:$E$249,5,0)</f>
        <v>Município de Carpina</v>
      </c>
      <c r="K1138" s="13">
        <f>VLOOKUP(B1138,'[1]TJPE REPORTS - LISTA ENTIDADES'!$A$1:$E$249,4,0)</f>
        <v>1600126837032</v>
      </c>
    </row>
    <row r="1139" spans="1:11" x14ac:dyDescent="0.25">
      <c r="A1139" s="10">
        <v>1234</v>
      </c>
      <c r="B1139" s="10" t="s">
        <v>2134</v>
      </c>
      <c r="C1139" s="10">
        <v>2022</v>
      </c>
      <c r="D1139" s="16">
        <v>1.1522102021817901E+17</v>
      </c>
      <c r="E1139" s="10" t="s">
        <v>2249</v>
      </c>
      <c r="F1139" s="10" t="s">
        <v>2250</v>
      </c>
      <c r="G1139" s="10" t="s">
        <v>9</v>
      </c>
      <c r="H1139" s="11">
        <v>141667.94</v>
      </c>
      <c r="I1139" s="12" t="str">
        <f t="shared" si="17"/>
        <v>Estoque em Mora</v>
      </c>
      <c r="J1139" s="12" t="str">
        <f>VLOOKUP(B1139,'[1]TJPE REPORTS - LISTA ENTIDADES'!$A$2:$E$249,5,0)</f>
        <v>Município de Carpina</v>
      </c>
      <c r="K1139" s="13">
        <f>VLOOKUP(B1139,'[1]TJPE REPORTS - LISTA ENTIDADES'!$A$1:$E$249,4,0)</f>
        <v>1600126837032</v>
      </c>
    </row>
    <row r="1140" spans="1:11" x14ac:dyDescent="0.25">
      <c r="A1140" s="10">
        <v>1235</v>
      </c>
      <c r="B1140" s="10" t="s">
        <v>2134</v>
      </c>
      <c r="C1140" s="10">
        <v>2022</v>
      </c>
      <c r="D1140" s="16">
        <v>1.0422202021817901E+17</v>
      </c>
      <c r="E1140" s="10" t="s">
        <v>2251</v>
      </c>
      <c r="F1140" s="10" t="s">
        <v>2252</v>
      </c>
      <c r="G1140" s="10" t="s">
        <v>9</v>
      </c>
      <c r="H1140" s="11">
        <v>23023.119999999999</v>
      </c>
      <c r="I1140" s="12" t="str">
        <f t="shared" si="17"/>
        <v>Estoque em Mora</v>
      </c>
      <c r="J1140" s="12" t="str">
        <f>VLOOKUP(B1140,'[1]TJPE REPORTS - LISTA ENTIDADES'!$A$2:$E$249,5,0)</f>
        <v>Município de Carpina</v>
      </c>
      <c r="K1140" s="13">
        <f>VLOOKUP(B1140,'[1]TJPE REPORTS - LISTA ENTIDADES'!$A$1:$E$249,4,0)</f>
        <v>1600126837032</v>
      </c>
    </row>
    <row r="1141" spans="1:11" x14ac:dyDescent="0.25">
      <c r="A1141" s="10">
        <v>1236</v>
      </c>
      <c r="B1141" s="10" t="s">
        <v>2134</v>
      </c>
      <c r="C1141" s="10">
        <v>2022</v>
      </c>
      <c r="D1141" s="16">
        <v>1.0084462021817901E+17</v>
      </c>
      <c r="E1141" s="10" t="s">
        <v>2139</v>
      </c>
      <c r="F1141" s="10" t="s">
        <v>2140</v>
      </c>
      <c r="G1141" s="10" t="s">
        <v>9</v>
      </c>
      <c r="H1141" s="11">
        <v>13689.23</v>
      </c>
      <c r="I1141" s="12" t="str">
        <f t="shared" si="17"/>
        <v>Estoque em Mora</v>
      </c>
      <c r="J1141" s="12" t="str">
        <f>VLOOKUP(B1141,'[1]TJPE REPORTS - LISTA ENTIDADES'!$A$2:$E$249,5,0)</f>
        <v>Município de Carpina</v>
      </c>
      <c r="K1141" s="13">
        <f>VLOOKUP(B1141,'[1]TJPE REPORTS - LISTA ENTIDADES'!$A$1:$E$249,4,0)</f>
        <v>1600126837032</v>
      </c>
    </row>
    <row r="1142" spans="1:11" x14ac:dyDescent="0.25">
      <c r="A1142" s="10">
        <v>1237</v>
      </c>
      <c r="B1142" s="10" t="s">
        <v>2134</v>
      </c>
      <c r="C1142" s="10">
        <v>2022</v>
      </c>
      <c r="D1142" s="16">
        <v>1.0368542021817901E+17</v>
      </c>
      <c r="E1142" s="10" t="s">
        <v>2253</v>
      </c>
      <c r="F1142" s="10" t="s">
        <v>2254</v>
      </c>
      <c r="G1142" s="10" t="s">
        <v>9</v>
      </c>
      <c r="H1142" s="11">
        <v>143851.21</v>
      </c>
      <c r="I1142" s="12" t="str">
        <f t="shared" si="17"/>
        <v>Estoque em Mora</v>
      </c>
      <c r="J1142" s="12" t="str">
        <f>VLOOKUP(B1142,'[1]TJPE REPORTS - LISTA ENTIDADES'!$A$2:$E$249,5,0)</f>
        <v>Município de Carpina</v>
      </c>
      <c r="K1142" s="13">
        <f>VLOOKUP(B1142,'[1]TJPE REPORTS - LISTA ENTIDADES'!$A$1:$E$249,4,0)</f>
        <v>1600126837032</v>
      </c>
    </row>
    <row r="1143" spans="1:11" x14ac:dyDescent="0.25">
      <c r="A1143" s="10">
        <v>1238</v>
      </c>
      <c r="B1143" s="10" t="s">
        <v>2134</v>
      </c>
      <c r="C1143" s="10">
        <v>2022</v>
      </c>
      <c r="D1143" s="16">
        <v>1.0322652021817901E+17</v>
      </c>
      <c r="E1143" s="10" t="s">
        <v>2255</v>
      </c>
      <c r="F1143" s="10" t="s">
        <v>2256</v>
      </c>
      <c r="G1143" s="10" t="s">
        <v>9</v>
      </c>
      <c r="H1143" s="11">
        <v>38278.449999999997</v>
      </c>
      <c r="I1143" s="12" t="str">
        <f t="shared" si="17"/>
        <v>Estoque em Mora</v>
      </c>
      <c r="J1143" s="12" t="str">
        <f>VLOOKUP(B1143,'[1]TJPE REPORTS - LISTA ENTIDADES'!$A$2:$E$249,5,0)</f>
        <v>Município de Carpina</v>
      </c>
      <c r="K1143" s="13">
        <f>VLOOKUP(B1143,'[1]TJPE REPORTS - LISTA ENTIDADES'!$A$1:$E$249,4,0)</f>
        <v>1600126837032</v>
      </c>
    </row>
    <row r="1144" spans="1:11" x14ac:dyDescent="0.25">
      <c r="A1144" s="10">
        <v>1239</v>
      </c>
      <c r="B1144" s="10" t="s">
        <v>2134</v>
      </c>
      <c r="C1144" s="10">
        <v>2022</v>
      </c>
      <c r="D1144" s="16">
        <v>1.0762612021817901E+17</v>
      </c>
      <c r="E1144" s="10" t="s">
        <v>2257</v>
      </c>
      <c r="F1144" s="10" t="s">
        <v>2258</v>
      </c>
      <c r="G1144" s="10" t="s">
        <v>9</v>
      </c>
      <c r="H1144" s="11">
        <v>142297.85</v>
      </c>
      <c r="I1144" s="12" t="str">
        <f t="shared" si="17"/>
        <v>Estoque em Mora</v>
      </c>
      <c r="J1144" s="12" t="str">
        <f>VLOOKUP(B1144,'[1]TJPE REPORTS - LISTA ENTIDADES'!$A$2:$E$249,5,0)</f>
        <v>Município de Carpina</v>
      </c>
      <c r="K1144" s="13">
        <f>VLOOKUP(B1144,'[1]TJPE REPORTS - LISTA ENTIDADES'!$A$1:$E$249,4,0)</f>
        <v>1600126837032</v>
      </c>
    </row>
    <row r="1145" spans="1:11" x14ac:dyDescent="0.25">
      <c r="A1145" s="10">
        <v>1240</v>
      </c>
      <c r="B1145" s="10" t="s">
        <v>2134</v>
      </c>
      <c r="C1145" s="10">
        <v>2022</v>
      </c>
      <c r="D1145" s="16">
        <v>1.0250782021817901E+17</v>
      </c>
      <c r="E1145" s="10" t="s">
        <v>2139</v>
      </c>
      <c r="F1145" s="10" t="s">
        <v>2140</v>
      </c>
      <c r="G1145" s="10" t="s">
        <v>9</v>
      </c>
      <c r="H1145" s="11">
        <v>25597.51</v>
      </c>
      <c r="I1145" s="12" t="str">
        <f t="shared" si="17"/>
        <v>Estoque em Mora</v>
      </c>
      <c r="J1145" s="12" t="str">
        <f>VLOOKUP(B1145,'[1]TJPE REPORTS - LISTA ENTIDADES'!$A$2:$E$249,5,0)</f>
        <v>Município de Carpina</v>
      </c>
      <c r="K1145" s="13">
        <f>VLOOKUP(B1145,'[1]TJPE REPORTS - LISTA ENTIDADES'!$A$1:$E$249,4,0)</f>
        <v>1600126837032</v>
      </c>
    </row>
    <row r="1146" spans="1:11" x14ac:dyDescent="0.25">
      <c r="A1146" s="10">
        <v>1241</v>
      </c>
      <c r="B1146" s="10" t="s">
        <v>2134</v>
      </c>
      <c r="C1146" s="10">
        <v>2022</v>
      </c>
      <c r="D1146" s="16">
        <v>1.0251632021817901E+17</v>
      </c>
      <c r="E1146" s="10" t="s">
        <v>2259</v>
      </c>
      <c r="F1146" s="10" t="s">
        <v>2260</v>
      </c>
      <c r="G1146" s="10" t="s">
        <v>9</v>
      </c>
      <c r="H1146" s="11">
        <v>211129.21</v>
      </c>
      <c r="I1146" s="12" t="str">
        <f t="shared" si="17"/>
        <v>Estoque em Mora</v>
      </c>
      <c r="J1146" s="12" t="str">
        <f>VLOOKUP(B1146,'[1]TJPE REPORTS - LISTA ENTIDADES'!$A$2:$E$249,5,0)</f>
        <v>Município de Carpina</v>
      </c>
      <c r="K1146" s="13">
        <f>VLOOKUP(B1146,'[1]TJPE REPORTS - LISTA ENTIDADES'!$A$1:$E$249,4,0)</f>
        <v>1600126837032</v>
      </c>
    </row>
    <row r="1147" spans="1:11" x14ac:dyDescent="0.25">
      <c r="A1147" s="10">
        <v>1242</v>
      </c>
      <c r="B1147" s="10" t="s">
        <v>2134</v>
      </c>
      <c r="C1147" s="10">
        <v>2022</v>
      </c>
      <c r="D1147" s="16">
        <v>1.0255032021817901E+17</v>
      </c>
      <c r="E1147" s="10" t="s">
        <v>2181</v>
      </c>
      <c r="F1147" s="10" t="s">
        <v>2182</v>
      </c>
      <c r="G1147" s="10" t="s">
        <v>9</v>
      </c>
      <c r="H1147" s="11">
        <v>13139.44</v>
      </c>
      <c r="I1147" s="12" t="str">
        <f t="shared" si="17"/>
        <v>Estoque em Mora</v>
      </c>
      <c r="J1147" s="12" t="str">
        <f>VLOOKUP(B1147,'[1]TJPE REPORTS - LISTA ENTIDADES'!$A$2:$E$249,5,0)</f>
        <v>Município de Carpina</v>
      </c>
      <c r="K1147" s="13">
        <f>VLOOKUP(B1147,'[1]TJPE REPORTS - LISTA ENTIDADES'!$A$1:$E$249,4,0)</f>
        <v>1600126837032</v>
      </c>
    </row>
    <row r="1148" spans="1:11" x14ac:dyDescent="0.25">
      <c r="A1148" s="10">
        <v>1243</v>
      </c>
      <c r="B1148" s="10" t="s">
        <v>2134</v>
      </c>
      <c r="C1148" s="10">
        <v>2022</v>
      </c>
      <c r="D1148" s="16">
        <v>1.0272392021817901E+17</v>
      </c>
      <c r="E1148" s="10" t="s">
        <v>2261</v>
      </c>
      <c r="F1148" s="10" t="s">
        <v>2262</v>
      </c>
      <c r="G1148" s="10" t="s">
        <v>9</v>
      </c>
      <c r="H1148" s="11">
        <v>173242.36</v>
      </c>
      <c r="I1148" s="12" t="str">
        <f t="shared" si="17"/>
        <v>Estoque em Mora</v>
      </c>
      <c r="J1148" s="12" t="str">
        <f>VLOOKUP(B1148,'[1]TJPE REPORTS - LISTA ENTIDADES'!$A$2:$E$249,5,0)</f>
        <v>Município de Carpina</v>
      </c>
      <c r="K1148" s="13">
        <f>VLOOKUP(B1148,'[1]TJPE REPORTS - LISTA ENTIDADES'!$A$1:$E$249,4,0)</f>
        <v>1600126837032</v>
      </c>
    </row>
    <row r="1149" spans="1:11" x14ac:dyDescent="0.25">
      <c r="A1149" s="10">
        <v>1244</v>
      </c>
      <c r="B1149" s="10" t="s">
        <v>2134</v>
      </c>
      <c r="C1149" s="10">
        <v>2022</v>
      </c>
      <c r="D1149" s="16">
        <v>1.0264622021817901E+17</v>
      </c>
      <c r="E1149" s="10" t="s">
        <v>2263</v>
      </c>
      <c r="F1149" s="10" t="s">
        <v>2264</v>
      </c>
      <c r="G1149" s="10" t="s">
        <v>9</v>
      </c>
      <c r="H1149" s="11">
        <v>45934.14</v>
      </c>
      <c r="I1149" s="12" t="str">
        <f t="shared" si="17"/>
        <v>Estoque em Mora</v>
      </c>
      <c r="J1149" s="12" t="str">
        <f>VLOOKUP(B1149,'[1]TJPE REPORTS - LISTA ENTIDADES'!$A$2:$E$249,5,0)</f>
        <v>Município de Carpina</v>
      </c>
      <c r="K1149" s="13">
        <f>VLOOKUP(B1149,'[1]TJPE REPORTS - LISTA ENTIDADES'!$A$1:$E$249,4,0)</f>
        <v>1600126837032</v>
      </c>
    </row>
    <row r="1150" spans="1:11" x14ac:dyDescent="0.25">
      <c r="A1150" s="10">
        <v>1245</v>
      </c>
      <c r="B1150" s="10" t="s">
        <v>2134</v>
      </c>
      <c r="C1150" s="10">
        <v>2022</v>
      </c>
      <c r="D1150" s="16">
        <v>1.0370242021817901E+17</v>
      </c>
      <c r="E1150" s="10" t="s">
        <v>2265</v>
      </c>
      <c r="F1150" s="10" t="s">
        <v>2266</v>
      </c>
      <c r="G1150" s="10" t="s">
        <v>9</v>
      </c>
      <c r="H1150" s="11">
        <v>95120.5</v>
      </c>
      <c r="I1150" s="12" t="str">
        <f t="shared" si="17"/>
        <v>Estoque em Mora</v>
      </c>
      <c r="J1150" s="12" t="str">
        <f>VLOOKUP(B1150,'[1]TJPE REPORTS - LISTA ENTIDADES'!$A$2:$E$249,5,0)</f>
        <v>Município de Carpina</v>
      </c>
      <c r="K1150" s="13">
        <f>VLOOKUP(B1150,'[1]TJPE REPORTS - LISTA ENTIDADES'!$A$1:$E$249,4,0)</f>
        <v>1600126837032</v>
      </c>
    </row>
    <row r="1151" spans="1:11" x14ac:dyDescent="0.25">
      <c r="A1151" s="10">
        <v>1246</v>
      </c>
      <c r="B1151" s="10" t="s">
        <v>2134</v>
      </c>
      <c r="C1151" s="10">
        <v>2022</v>
      </c>
      <c r="D1151" s="16">
        <v>1.0371092021817901E+17</v>
      </c>
      <c r="E1151" s="10" t="s">
        <v>2267</v>
      </c>
      <c r="F1151" s="10" t="s">
        <v>2268</v>
      </c>
      <c r="G1151" s="10" t="s">
        <v>9</v>
      </c>
      <c r="H1151" s="11">
        <v>194226.71</v>
      </c>
      <c r="I1151" s="12" t="str">
        <f t="shared" si="17"/>
        <v>Estoque em Mora</v>
      </c>
      <c r="J1151" s="12" t="str">
        <f>VLOOKUP(B1151,'[1]TJPE REPORTS - LISTA ENTIDADES'!$A$2:$E$249,5,0)</f>
        <v>Município de Carpina</v>
      </c>
      <c r="K1151" s="13">
        <f>VLOOKUP(B1151,'[1]TJPE REPORTS - LISTA ENTIDADES'!$A$1:$E$249,4,0)</f>
        <v>1600126837032</v>
      </c>
    </row>
    <row r="1152" spans="1:11" x14ac:dyDescent="0.25">
      <c r="A1152" s="10">
        <v>1247</v>
      </c>
      <c r="B1152" s="10" t="s">
        <v>2134</v>
      </c>
      <c r="C1152" s="10">
        <v>2022</v>
      </c>
      <c r="D1152" s="16">
        <v>1.0622272021817901E+17</v>
      </c>
      <c r="E1152" s="10" t="s">
        <v>2139</v>
      </c>
      <c r="F1152" s="10" t="s">
        <v>2140</v>
      </c>
      <c r="G1152" s="10" t="s">
        <v>9</v>
      </c>
      <c r="H1152" s="11">
        <v>29630.16</v>
      </c>
      <c r="I1152" s="12" t="str">
        <f t="shared" si="17"/>
        <v>Estoque em Mora</v>
      </c>
      <c r="J1152" s="12" t="str">
        <f>VLOOKUP(B1152,'[1]TJPE REPORTS - LISTA ENTIDADES'!$A$2:$E$249,5,0)</f>
        <v>Município de Carpina</v>
      </c>
      <c r="K1152" s="13">
        <f>VLOOKUP(B1152,'[1]TJPE REPORTS - LISTA ENTIDADES'!$A$1:$E$249,4,0)</f>
        <v>1600126837032</v>
      </c>
    </row>
    <row r="1153" spans="1:11" x14ac:dyDescent="0.25">
      <c r="A1153" s="10">
        <v>1248</v>
      </c>
      <c r="B1153" s="10" t="s">
        <v>2134</v>
      </c>
      <c r="C1153" s="10">
        <v>2022</v>
      </c>
      <c r="D1153" s="16">
        <v>1.0604062021817901E+17</v>
      </c>
      <c r="E1153" s="10" t="s">
        <v>2139</v>
      </c>
      <c r="F1153" s="10" t="s">
        <v>2140</v>
      </c>
      <c r="G1153" s="10" t="s">
        <v>9</v>
      </c>
      <c r="H1153" s="11">
        <v>11067.12</v>
      </c>
      <c r="I1153" s="12" t="str">
        <f t="shared" si="17"/>
        <v>Estoque em Mora</v>
      </c>
      <c r="J1153" s="12" t="str">
        <f>VLOOKUP(B1153,'[1]TJPE REPORTS - LISTA ENTIDADES'!$A$2:$E$249,5,0)</f>
        <v>Município de Carpina</v>
      </c>
      <c r="K1153" s="13">
        <f>VLOOKUP(B1153,'[1]TJPE REPORTS - LISTA ENTIDADES'!$A$1:$E$249,4,0)</f>
        <v>1600126837032</v>
      </c>
    </row>
    <row r="1154" spans="1:11" x14ac:dyDescent="0.25">
      <c r="A1154" s="10">
        <v>1249</v>
      </c>
      <c r="B1154" s="10" t="s">
        <v>2134</v>
      </c>
      <c r="C1154" s="10">
        <v>2022</v>
      </c>
      <c r="D1154" s="16">
        <v>1.0605882021817901E+17</v>
      </c>
      <c r="E1154" s="10" t="s">
        <v>2269</v>
      </c>
      <c r="F1154" s="10" t="s">
        <v>2270</v>
      </c>
      <c r="G1154" s="10" t="s">
        <v>9</v>
      </c>
      <c r="H1154" s="11">
        <v>85821.74</v>
      </c>
      <c r="I1154" s="12" t="str">
        <f t="shared" si="17"/>
        <v>Estoque em Mora</v>
      </c>
      <c r="J1154" s="12" t="str">
        <f>VLOOKUP(B1154,'[1]TJPE REPORTS - LISTA ENTIDADES'!$A$2:$E$249,5,0)</f>
        <v>Município de Carpina</v>
      </c>
      <c r="K1154" s="13">
        <f>VLOOKUP(B1154,'[1]TJPE REPORTS - LISTA ENTIDADES'!$A$1:$E$249,4,0)</f>
        <v>1600126837032</v>
      </c>
    </row>
    <row r="1155" spans="1:11" x14ac:dyDescent="0.25">
      <c r="A1155" s="10">
        <v>1250</v>
      </c>
      <c r="B1155" s="10" t="s">
        <v>2134</v>
      </c>
      <c r="C1155" s="10">
        <v>2022</v>
      </c>
      <c r="D1155" s="16">
        <v>1.0784222021817901E+17</v>
      </c>
      <c r="E1155" s="10" t="s">
        <v>2271</v>
      </c>
      <c r="F1155" s="10" t="s">
        <v>2272</v>
      </c>
      <c r="G1155" s="10" t="s">
        <v>9</v>
      </c>
      <c r="H1155" s="11">
        <v>27117.94</v>
      </c>
      <c r="I1155" s="12" t="str">
        <f t="shared" ref="I1155:I1218" si="18">IF(C1155&lt;2025,"Estoque em Mora","Vincendos")</f>
        <v>Estoque em Mora</v>
      </c>
      <c r="J1155" s="12" t="str">
        <f>VLOOKUP(B1155,'[1]TJPE REPORTS - LISTA ENTIDADES'!$A$2:$E$249,5,0)</f>
        <v>Município de Carpina</v>
      </c>
      <c r="K1155" s="13">
        <f>VLOOKUP(B1155,'[1]TJPE REPORTS - LISTA ENTIDADES'!$A$1:$E$249,4,0)</f>
        <v>1600126837032</v>
      </c>
    </row>
    <row r="1156" spans="1:11" x14ac:dyDescent="0.25">
      <c r="A1156" s="10">
        <v>1251</v>
      </c>
      <c r="B1156" s="10" t="s">
        <v>2134</v>
      </c>
      <c r="C1156" s="10">
        <v>2022</v>
      </c>
      <c r="D1156" s="16">
        <v>1.0656022021817901E+17</v>
      </c>
      <c r="E1156" s="10" t="s">
        <v>2273</v>
      </c>
      <c r="F1156" s="10" t="s">
        <v>2274</v>
      </c>
      <c r="G1156" s="10" t="s">
        <v>9</v>
      </c>
      <c r="H1156" s="11">
        <v>122711.77</v>
      </c>
      <c r="I1156" s="12" t="str">
        <f t="shared" si="18"/>
        <v>Estoque em Mora</v>
      </c>
      <c r="J1156" s="12" t="str">
        <f>VLOOKUP(B1156,'[1]TJPE REPORTS - LISTA ENTIDADES'!$A$2:$E$249,5,0)</f>
        <v>Município de Carpina</v>
      </c>
      <c r="K1156" s="13">
        <f>VLOOKUP(B1156,'[1]TJPE REPORTS - LISTA ENTIDADES'!$A$1:$E$249,4,0)</f>
        <v>1600126837032</v>
      </c>
    </row>
    <row r="1157" spans="1:11" x14ac:dyDescent="0.25">
      <c r="A1157" s="10">
        <v>1252</v>
      </c>
      <c r="B1157" s="10" t="s">
        <v>2134</v>
      </c>
      <c r="C1157" s="10">
        <v>2022</v>
      </c>
      <c r="D1157" s="16">
        <v>1.0947022021817901E+17</v>
      </c>
      <c r="E1157" s="10" t="s">
        <v>2275</v>
      </c>
      <c r="F1157" s="10" t="s">
        <v>2276</v>
      </c>
      <c r="G1157" s="10" t="s">
        <v>9</v>
      </c>
      <c r="H1157" s="11">
        <v>26341.89</v>
      </c>
      <c r="I1157" s="12" t="str">
        <f t="shared" si="18"/>
        <v>Estoque em Mora</v>
      </c>
      <c r="J1157" s="12" t="str">
        <f>VLOOKUP(B1157,'[1]TJPE REPORTS - LISTA ENTIDADES'!$A$2:$E$249,5,0)</f>
        <v>Município de Carpina</v>
      </c>
      <c r="K1157" s="13">
        <f>VLOOKUP(B1157,'[1]TJPE REPORTS - LISTA ENTIDADES'!$A$1:$E$249,4,0)</f>
        <v>1600126837032</v>
      </c>
    </row>
    <row r="1158" spans="1:11" x14ac:dyDescent="0.25">
      <c r="A1158" s="10">
        <v>1253</v>
      </c>
      <c r="B1158" s="10" t="s">
        <v>2134</v>
      </c>
      <c r="C1158" s="10">
        <v>2022</v>
      </c>
      <c r="D1158" s="16">
        <v>1.1250162021817901E+17</v>
      </c>
      <c r="E1158" s="10" t="s">
        <v>2251</v>
      </c>
      <c r="F1158" s="10" t="s">
        <v>2252</v>
      </c>
      <c r="G1158" s="10" t="s">
        <v>9</v>
      </c>
      <c r="H1158" s="11">
        <v>14157.36</v>
      </c>
      <c r="I1158" s="12" t="str">
        <f t="shared" si="18"/>
        <v>Estoque em Mora</v>
      </c>
      <c r="J1158" s="12" t="str">
        <f>VLOOKUP(B1158,'[1]TJPE REPORTS - LISTA ENTIDADES'!$A$2:$E$249,5,0)</f>
        <v>Município de Carpina</v>
      </c>
      <c r="K1158" s="13">
        <f>VLOOKUP(B1158,'[1]TJPE REPORTS - LISTA ENTIDADES'!$A$1:$E$249,4,0)</f>
        <v>1600126837032</v>
      </c>
    </row>
    <row r="1159" spans="1:11" x14ac:dyDescent="0.25">
      <c r="A1159" s="10">
        <v>1254</v>
      </c>
      <c r="B1159" s="10" t="s">
        <v>2134</v>
      </c>
      <c r="C1159" s="10">
        <v>2022</v>
      </c>
      <c r="D1159" s="16">
        <v>1.1251982021817901E+17</v>
      </c>
      <c r="E1159" s="10" t="s">
        <v>2277</v>
      </c>
      <c r="F1159" s="10" t="s">
        <v>2278</v>
      </c>
      <c r="G1159" s="10" t="s">
        <v>9</v>
      </c>
      <c r="H1159" s="11">
        <v>16813.73</v>
      </c>
      <c r="I1159" s="12" t="str">
        <f t="shared" si="18"/>
        <v>Estoque em Mora</v>
      </c>
      <c r="J1159" s="12" t="str">
        <f>VLOOKUP(B1159,'[1]TJPE REPORTS - LISTA ENTIDADES'!$A$2:$E$249,5,0)</f>
        <v>Município de Carpina</v>
      </c>
      <c r="K1159" s="13">
        <f>VLOOKUP(B1159,'[1]TJPE REPORTS - LISTA ENTIDADES'!$A$1:$E$249,4,0)</f>
        <v>1600126837032</v>
      </c>
    </row>
    <row r="1160" spans="1:11" x14ac:dyDescent="0.25">
      <c r="A1160" s="10">
        <v>1255</v>
      </c>
      <c r="B1160" s="10" t="s">
        <v>2134</v>
      </c>
      <c r="C1160" s="10">
        <v>2022</v>
      </c>
      <c r="D1160" s="16">
        <v>1.1252832021817901E+17</v>
      </c>
      <c r="E1160" s="10" t="s">
        <v>2279</v>
      </c>
      <c r="F1160" s="10" t="s">
        <v>2280</v>
      </c>
      <c r="G1160" s="10" t="s">
        <v>9</v>
      </c>
      <c r="H1160" s="11">
        <v>168137.23</v>
      </c>
      <c r="I1160" s="12" t="str">
        <f t="shared" si="18"/>
        <v>Estoque em Mora</v>
      </c>
      <c r="J1160" s="12" t="str">
        <f>VLOOKUP(B1160,'[1]TJPE REPORTS - LISTA ENTIDADES'!$A$2:$E$249,5,0)</f>
        <v>Município de Carpina</v>
      </c>
      <c r="K1160" s="13">
        <f>VLOOKUP(B1160,'[1]TJPE REPORTS - LISTA ENTIDADES'!$A$1:$E$249,4,0)</f>
        <v>1600126837032</v>
      </c>
    </row>
    <row r="1161" spans="1:11" x14ac:dyDescent="0.25">
      <c r="A1161" s="10">
        <v>1256</v>
      </c>
      <c r="B1161" s="10" t="s">
        <v>2134</v>
      </c>
      <c r="C1161" s="10">
        <v>2022</v>
      </c>
      <c r="D1161" s="16">
        <v>1.1346312021817901E+17</v>
      </c>
      <c r="E1161" s="10" t="s">
        <v>2281</v>
      </c>
      <c r="F1161" s="10" t="s">
        <v>2282</v>
      </c>
      <c r="G1161" s="10" t="s">
        <v>9</v>
      </c>
      <c r="H1161" s="11">
        <v>10745.9</v>
      </c>
      <c r="I1161" s="12" t="str">
        <f t="shared" si="18"/>
        <v>Estoque em Mora</v>
      </c>
      <c r="J1161" s="12" t="str">
        <f>VLOOKUP(B1161,'[1]TJPE REPORTS - LISTA ENTIDADES'!$A$2:$E$249,5,0)</f>
        <v>Município de Carpina</v>
      </c>
      <c r="K1161" s="13">
        <f>VLOOKUP(B1161,'[1]TJPE REPORTS - LISTA ENTIDADES'!$A$1:$E$249,4,0)</f>
        <v>1600126837032</v>
      </c>
    </row>
    <row r="1162" spans="1:11" x14ac:dyDescent="0.25">
      <c r="A1162" s="10">
        <v>1257</v>
      </c>
      <c r="B1162" s="10" t="s">
        <v>2134</v>
      </c>
      <c r="C1162" s="10">
        <v>2022</v>
      </c>
      <c r="D1162" s="16">
        <v>1.0857912021817901E+17</v>
      </c>
      <c r="E1162" s="10" t="s">
        <v>2283</v>
      </c>
      <c r="F1162" s="10" t="s">
        <v>2284</v>
      </c>
      <c r="G1162" s="10" t="s">
        <v>9</v>
      </c>
      <c r="H1162" s="11">
        <v>314995.31</v>
      </c>
      <c r="I1162" s="12" t="str">
        <f t="shared" si="18"/>
        <v>Estoque em Mora</v>
      </c>
      <c r="J1162" s="12" t="str">
        <f>VLOOKUP(B1162,'[1]TJPE REPORTS - LISTA ENTIDADES'!$A$2:$E$249,5,0)</f>
        <v>Município de Carpina</v>
      </c>
      <c r="K1162" s="13">
        <f>VLOOKUP(B1162,'[1]TJPE REPORTS - LISTA ENTIDADES'!$A$1:$E$249,4,0)</f>
        <v>1600126837032</v>
      </c>
    </row>
    <row r="1163" spans="1:11" x14ac:dyDescent="0.25">
      <c r="A1163" s="10">
        <v>1258</v>
      </c>
      <c r="B1163" s="10" t="s">
        <v>2134</v>
      </c>
      <c r="C1163" s="10">
        <v>2022</v>
      </c>
      <c r="D1163" s="16">
        <v>1.1175742021817901E+17</v>
      </c>
      <c r="E1163" s="10" t="s">
        <v>2285</v>
      </c>
      <c r="F1163" s="10" t="s">
        <v>2286</v>
      </c>
      <c r="G1163" s="10" t="s">
        <v>9</v>
      </c>
      <c r="H1163" s="11">
        <v>204247.69</v>
      </c>
      <c r="I1163" s="12" t="str">
        <f t="shared" si="18"/>
        <v>Estoque em Mora</v>
      </c>
      <c r="J1163" s="12" t="str">
        <f>VLOOKUP(B1163,'[1]TJPE REPORTS - LISTA ENTIDADES'!$A$2:$E$249,5,0)</f>
        <v>Município de Carpina</v>
      </c>
      <c r="K1163" s="13">
        <f>VLOOKUP(B1163,'[1]TJPE REPORTS - LISTA ENTIDADES'!$A$1:$E$249,4,0)</f>
        <v>1600126837032</v>
      </c>
    </row>
    <row r="1164" spans="1:11" x14ac:dyDescent="0.25">
      <c r="A1164" s="10">
        <v>1259</v>
      </c>
      <c r="B1164" s="10" t="s">
        <v>2134</v>
      </c>
      <c r="C1164" s="10">
        <v>2022</v>
      </c>
      <c r="D1164" s="16">
        <v>1.1176592021817901E+17</v>
      </c>
      <c r="E1164" s="10" t="s">
        <v>2251</v>
      </c>
      <c r="F1164" s="10" t="s">
        <v>2252</v>
      </c>
      <c r="G1164" s="10" t="s">
        <v>9</v>
      </c>
      <c r="H1164" s="11">
        <v>30637.16</v>
      </c>
      <c r="I1164" s="12" t="str">
        <f t="shared" si="18"/>
        <v>Estoque em Mora</v>
      </c>
      <c r="J1164" s="12" t="str">
        <f>VLOOKUP(B1164,'[1]TJPE REPORTS - LISTA ENTIDADES'!$A$2:$E$249,5,0)</f>
        <v>Município de Carpina</v>
      </c>
      <c r="K1164" s="13">
        <f>VLOOKUP(B1164,'[1]TJPE REPORTS - LISTA ENTIDADES'!$A$1:$E$249,4,0)</f>
        <v>1600126837032</v>
      </c>
    </row>
    <row r="1165" spans="1:11" x14ac:dyDescent="0.25">
      <c r="A1165" s="10">
        <v>1260</v>
      </c>
      <c r="B1165" s="10" t="s">
        <v>2134</v>
      </c>
      <c r="C1165" s="10">
        <v>2022</v>
      </c>
      <c r="D1165" s="16">
        <v>1.1183512021817901E+17</v>
      </c>
      <c r="E1165" s="10" t="s">
        <v>2287</v>
      </c>
      <c r="F1165" s="10" t="s">
        <v>2288</v>
      </c>
      <c r="G1165" s="10" t="s">
        <v>9</v>
      </c>
      <c r="H1165" s="11">
        <v>396675.34</v>
      </c>
      <c r="I1165" s="12" t="str">
        <f t="shared" si="18"/>
        <v>Estoque em Mora</v>
      </c>
      <c r="J1165" s="12" t="str">
        <f>VLOOKUP(B1165,'[1]TJPE REPORTS - LISTA ENTIDADES'!$A$2:$E$249,5,0)</f>
        <v>Município de Carpina</v>
      </c>
      <c r="K1165" s="13">
        <f>VLOOKUP(B1165,'[1]TJPE REPORTS - LISTA ENTIDADES'!$A$1:$E$249,4,0)</f>
        <v>1600126837032</v>
      </c>
    </row>
    <row r="1166" spans="1:11" x14ac:dyDescent="0.25">
      <c r="A1166" s="10">
        <v>1261</v>
      </c>
      <c r="B1166" s="10" t="s">
        <v>2134</v>
      </c>
      <c r="C1166" s="10">
        <v>2022</v>
      </c>
      <c r="D1166" s="16">
        <v>1.1186062021817901E+17</v>
      </c>
      <c r="E1166" s="10" t="s">
        <v>2289</v>
      </c>
      <c r="F1166" s="10" t="s">
        <v>2290</v>
      </c>
      <c r="G1166" s="10" t="s">
        <v>9</v>
      </c>
      <c r="H1166" s="11">
        <v>81264.100000000006</v>
      </c>
      <c r="I1166" s="12" t="str">
        <f t="shared" si="18"/>
        <v>Estoque em Mora</v>
      </c>
      <c r="J1166" s="12" t="str">
        <f>VLOOKUP(B1166,'[1]TJPE REPORTS - LISTA ENTIDADES'!$A$2:$E$249,5,0)</f>
        <v>Município de Carpina</v>
      </c>
      <c r="K1166" s="13">
        <f>VLOOKUP(B1166,'[1]TJPE REPORTS - LISTA ENTIDADES'!$A$1:$E$249,4,0)</f>
        <v>1600126837032</v>
      </c>
    </row>
    <row r="1167" spans="1:11" x14ac:dyDescent="0.25">
      <c r="A1167" s="10">
        <v>1262</v>
      </c>
      <c r="B1167" s="10" t="s">
        <v>2134</v>
      </c>
      <c r="C1167" s="10">
        <v>2022</v>
      </c>
      <c r="D1167" s="16">
        <v>1.1343762021817901E+17</v>
      </c>
      <c r="E1167" s="10" t="s">
        <v>2291</v>
      </c>
      <c r="F1167" s="10" t="s">
        <v>2292</v>
      </c>
      <c r="G1167" s="10" t="s">
        <v>9</v>
      </c>
      <c r="H1167" s="11">
        <v>112068.35</v>
      </c>
      <c r="I1167" s="12" t="str">
        <f t="shared" si="18"/>
        <v>Estoque em Mora</v>
      </c>
      <c r="J1167" s="12" t="str">
        <f>VLOOKUP(B1167,'[1]TJPE REPORTS - LISTA ENTIDADES'!$A$2:$E$249,5,0)</f>
        <v>Município de Carpina</v>
      </c>
      <c r="K1167" s="13">
        <f>VLOOKUP(B1167,'[1]TJPE REPORTS - LISTA ENTIDADES'!$A$1:$E$249,4,0)</f>
        <v>1600126837032</v>
      </c>
    </row>
    <row r="1168" spans="1:11" x14ac:dyDescent="0.25">
      <c r="A1168" s="10">
        <v>1263</v>
      </c>
      <c r="B1168" s="10" t="s">
        <v>2134</v>
      </c>
      <c r="C1168" s="10">
        <v>2022</v>
      </c>
      <c r="D1168" s="16">
        <v>1.0990362021817901E+17</v>
      </c>
      <c r="E1168" s="10" t="s">
        <v>2139</v>
      </c>
      <c r="F1168" s="10" t="s">
        <v>2293</v>
      </c>
      <c r="G1168" s="10" t="s">
        <v>9</v>
      </c>
      <c r="H1168" s="11">
        <v>27455.97</v>
      </c>
      <c r="I1168" s="12" t="str">
        <f t="shared" si="18"/>
        <v>Estoque em Mora</v>
      </c>
      <c r="J1168" s="12" t="str">
        <f>VLOOKUP(B1168,'[1]TJPE REPORTS - LISTA ENTIDADES'!$A$2:$E$249,5,0)</f>
        <v>Município de Carpina</v>
      </c>
      <c r="K1168" s="13">
        <f>VLOOKUP(B1168,'[1]TJPE REPORTS - LISTA ENTIDADES'!$A$1:$E$249,4,0)</f>
        <v>1600126837032</v>
      </c>
    </row>
    <row r="1169" spans="1:11" x14ac:dyDescent="0.25">
      <c r="A1169" s="10">
        <v>1264</v>
      </c>
      <c r="B1169" s="10" t="s">
        <v>2134</v>
      </c>
      <c r="C1169" s="10">
        <v>2022</v>
      </c>
      <c r="D1169" s="16">
        <v>1.0991212021817901E+17</v>
      </c>
      <c r="E1169" s="10" t="s">
        <v>2294</v>
      </c>
      <c r="F1169" s="10" t="s">
        <v>2295</v>
      </c>
      <c r="G1169" s="10" t="s">
        <v>9</v>
      </c>
      <c r="H1169" s="11">
        <v>161766.54</v>
      </c>
      <c r="I1169" s="12" t="str">
        <f t="shared" si="18"/>
        <v>Estoque em Mora</v>
      </c>
      <c r="J1169" s="12" t="str">
        <f>VLOOKUP(B1169,'[1]TJPE REPORTS - LISTA ENTIDADES'!$A$2:$E$249,5,0)</f>
        <v>Município de Carpina</v>
      </c>
      <c r="K1169" s="13">
        <f>VLOOKUP(B1169,'[1]TJPE REPORTS - LISTA ENTIDADES'!$A$1:$E$249,4,0)</f>
        <v>1600126837032</v>
      </c>
    </row>
    <row r="1170" spans="1:11" x14ac:dyDescent="0.25">
      <c r="A1170" s="10">
        <v>1265</v>
      </c>
      <c r="B1170" s="10" t="s">
        <v>2134</v>
      </c>
      <c r="C1170" s="10">
        <v>2022</v>
      </c>
      <c r="D1170" s="16">
        <v>1.0983442021817901E+17</v>
      </c>
      <c r="E1170" s="10" t="s">
        <v>2139</v>
      </c>
      <c r="F1170" s="10" t="s">
        <v>2140</v>
      </c>
      <c r="G1170" s="10" t="s">
        <v>9</v>
      </c>
      <c r="H1170" s="11">
        <v>32956.32</v>
      </c>
      <c r="I1170" s="12" t="str">
        <f t="shared" si="18"/>
        <v>Estoque em Mora</v>
      </c>
      <c r="J1170" s="12" t="str">
        <f>VLOOKUP(B1170,'[1]TJPE REPORTS - LISTA ENTIDADES'!$A$2:$E$249,5,0)</f>
        <v>Município de Carpina</v>
      </c>
      <c r="K1170" s="13">
        <f>VLOOKUP(B1170,'[1]TJPE REPORTS - LISTA ENTIDADES'!$A$1:$E$249,4,0)</f>
        <v>1600126837032</v>
      </c>
    </row>
    <row r="1171" spans="1:11" x14ac:dyDescent="0.25">
      <c r="A1171" s="10">
        <v>1266</v>
      </c>
      <c r="B1171" s="10" t="s">
        <v>2134</v>
      </c>
      <c r="C1171" s="10">
        <v>2022</v>
      </c>
      <c r="D1171" s="16">
        <v>1.0984292021817901E+17</v>
      </c>
      <c r="E1171" s="10" t="s">
        <v>2296</v>
      </c>
      <c r="F1171" s="10" t="s">
        <v>2297</v>
      </c>
      <c r="G1171" s="10" t="s">
        <v>9</v>
      </c>
      <c r="H1171" s="11">
        <v>112974.75</v>
      </c>
      <c r="I1171" s="12" t="str">
        <f t="shared" si="18"/>
        <v>Estoque em Mora</v>
      </c>
      <c r="J1171" s="12" t="str">
        <f>VLOOKUP(B1171,'[1]TJPE REPORTS - LISTA ENTIDADES'!$A$2:$E$249,5,0)</f>
        <v>Município de Carpina</v>
      </c>
      <c r="K1171" s="13">
        <f>VLOOKUP(B1171,'[1]TJPE REPORTS - LISTA ENTIDADES'!$A$1:$E$249,4,0)</f>
        <v>1600126837032</v>
      </c>
    </row>
    <row r="1172" spans="1:11" x14ac:dyDescent="0.25">
      <c r="A1172" s="10">
        <v>1267</v>
      </c>
      <c r="B1172" s="10" t="s">
        <v>2134</v>
      </c>
      <c r="C1172" s="10">
        <v>2022</v>
      </c>
      <c r="D1172" s="16">
        <v>1.0980892021817901E+17</v>
      </c>
      <c r="E1172" s="10" t="s">
        <v>2298</v>
      </c>
      <c r="F1172" s="10" t="s">
        <v>2299</v>
      </c>
      <c r="G1172" s="10" t="s">
        <v>9</v>
      </c>
      <c r="H1172" s="11">
        <v>16419.41</v>
      </c>
      <c r="I1172" s="12" t="str">
        <f t="shared" si="18"/>
        <v>Estoque em Mora</v>
      </c>
      <c r="J1172" s="12" t="str">
        <f>VLOOKUP(B1172,'[1]TJPE REPORTS - LISTA ENTIDADES'!$A$2:$E$249,5,0)</f>
        <v>Município de Carpina</v>
      </c>
      <c r="K1172" s="13">
        <f>VLOOKUP(B1172,'[1]TJPE REPORTS - LISTA ENTIDADES'!$A$1:$E$249,4,0)</f>
        <v>1600126837032</v>
      </c>
    </row>
    <row r="1173" spans="1:11" x14ac:dyDescent="0.25">
      <c r="A1173" s="10">
        <v>1268</v>
      </c>
      <c r="B1173" s="10" t="s">
        <v>2134</v>
      </c>
      <c r="C1173" s="10">
        <v>2022</v>
      </c>
      <c r="D1173" s="16">
        <v>1.1158382021817901E+17</v>
      </c>
      <c r="E1173" s="10" t="s">
        <v>2300</v>
      </c>
      <c r="F1173" s="10" t="s">
        <v>2301</v>
      </c>
      <c r="G1173" s="10" t="s">
        <v>9</v>
      </c>
      <c r="H1173" s="11">
        <v>73669.98</v>
      </c>
      <c r="I1173" s="12" t="str">
        <f t="shared" si="18"/>
        <v>Estoque em Mora</v>
      </c>
      <c r="J1173" s="12" t="str">
        <f>VLOOKUP(B1173,'[1]TJPE REPORTS - LISTA ENTIDADES'!$A$2:$E$249,5,0)</f>
        <v>Município de Carpina</v>
      </c>
      <c r="K1173" s="13">
        <f>VLOOKUP(B1173,'[1]TJPE REPORTS - LISTA ENTIDADES'!$A$1:$E$249,4,0)</f>
        <v>1600126837032</v>
      </c>
    </row>
    <row r="1174" spans="1:11" x14ac:dyDescent="0.25">
      <c r="A1174" s="10">
        <v>1269</v>
      </c>
      <c r="B1174" s="10" t="s">
        <v>2134</v>
      </c>
      <c r="C1174" s="10">
        <v>2022</v>
      </c>
      <c r="D1174" s="16">
        <v>1.1307342021817901E+17</v>
      </c>
      <c r="E1174" s="10" t="s">
        <v>2302</v>
      </c>
      <c r="F1174" s="10" t="s">
        <v>2303</v>
      </c>
      <c r="G1174" s="10" t="s">
        <v>9</v>
      </c>
      <c r="H1174" s="11">
        <v>93129.36</v>
      </c>
      <c r="I1174" s="12" t="str">
        <f t="shared" si="18"/>
        <v>Estoque em Mora</v>
      </c>
      <c r="J1174" s="12" t="str">
        <f>VLOOKUP(B1174,'[1]TJPE REPORTS - LISTA ENTIDADES'!$A$2:$E$249,5,0)</f>
        <v>Município de Carpina</v>
      </c>
      <c r="K1174" s="13">
        <f>VLOOKUP(B1174,'[1]TJPE REPORTS - LISTA ENTIDADES'!$A$1:$E$249,4,0)</f>
        <v>1600126837032</v>
      </c>
    </row>
    <row r="1175" spans="1:11" x14ac:dyDescent="0.25">
      <c r="A1175" s="10">
        <v>1270</v>
      </c>
      <c r="B1175" s="10" t="s">
        <v>2134</v>
      </c>
      <c r="C1175" s="10">
        <v>2022</v>
      </c>
      <c r="D1175" s="16">
        <v>1.1308192021817901E+17</v>
      </c>
      <c r="E1175" s="10" t="s">
        <v>2139</v>
      </c>
      <c r="F1175" s="10" t="s">
        <v>2140</v>
      </c>
      <c r="G1175" s="10" t="s">
        <v>9</v>
      </c>
      <c r="H1175" s="11">
        <v>14329.52</v>
      </c>
      <c r="I1175" s="12" t="str">
        <f t="shared" si="18"/>
        <v>Estoque em Mora</v>
      </c>
      <c r="J1175" s="12" t="str">
        <f>VLOOKUP(B1175,'[1]TJPE REPORTS - LISTA ENTIDADES'!$A$2:$E$249,5,0)</f>
        <v>Município de Carpina</v>
      </c>
      <c r="K1175" s="13">
        <f>VLOOKUP(B1175,'[1]TJPE REPORTS - LISTA ENTIDADES'!$A$1:$E$249,4,0)</f>
        <v>1600126837032</v>
      </c>
    </row>
    <row r="1176" spans="1:11" x14ac:dyDescent="0.25">
      <c r="A1176" s="10">
        <v>1271</v>
      </c>
      <c r="B1176" s="10" t="s">
        <v>2134</v>
      </c>
      <c r="C1176" s="10">
        <v>2022</v>
      </c>
      <c r="D1176" s="16">
        <v>1.1309042021817901E+17</v>
      </c>
      <c r="E1176" s="10" t="s">
        <v>2304</v>
      </c>
      <c r="F1176" s="10" t="s">
        <v>2305</v>
      </c>
      <c r="G1176" s="10" t="s">
        <v>9</v>
      </c>
      <c r="H1176" s="11">
        <v>94472.31</v>
      </c>
      <c r="I1176" s="12" t="str">
        <f t="shared" si="18"/>
        <v>Estoque em Mora</v>
      </c>
      <c r="J1176" s="12" t="str">
        <f>VLOOKUP(B1176,'[1]TJPE REPORTS - LISTA ENTIDADES'!$A$2:$E$249,5,0)</f>
        <v>Município de Carpina</v>
      </c>
      <c r="K1176" s="13">
        <f>VLOOKUP(B1176,'[1]TJPE REPORTS - LISTA ENTIDADES'!$A$1:$E$249,4,0)</f>
        <v>1600126837032</v>
      </c>
    </row>
    <row r="1177" spans="1:11" x14ac:dyDescent="0.25">
      <c r="A1177" s="10">
        <v>1272</v>
      </c>
      <c r="B1177" s="10" t="s">
        <v>2134</v>
      </c>
      <c r="C1177" s="10">
        <v>2022</v>
      </c>
      <c r="D1177" s="16">
        <v>1.1305642021817901E+17</v>
      </c>
      <c r="E1177" s="10" t="s">
        <v>2139</v>
      </c>
      <c r="F1177" s="10" t="s">
        <v>2140</v>
      </c>
      <c r="G1177" s="10" t="s">
        <v>9</v>
      </c>
      <c r="H1177" s="11">
        <v>12444.76</v>
      </c>
      <c r="I1177" s="12" t="str">
        <f t="shared" si="18"/>
        <v>Estoque em Mora</v>
      </c>
      <c r="J1177" s="12" t="str">
        <f>VLOOKUP(B1177,'[1]TJPE REPORTS - LISTA ENTIDADES'!$A$2:$E$249,5,0)</f>
        <v>Município de Carpina</v>
      </c>
      <c r="K1177" s="13">
        <f>VLOOKUP(B1177,'[1]TJPE REPORTS - LISTA ENTIDADES'!$A$1:$E$249,4,0)</f>
        <v>1600126837032</v>
      </c>
    </row>
    <row r="1178" spans="1:11" x14ac:dyDescent="0.25">
      <c r="A1178" s="10">
        <v>1273</v>
      </c>
      <c r="B1178" s="10" t="s">
        <v>2134</v>
      </c>
      <c r="C1178" s="10">
        <v>2022</v>
      </c>
      <c r="D1178" s="16">
        <v>1.1306492021817901E+17</v>
      </c>
      <c r="E1178" s="10" t="s">
        <v>2306</v>
      </c>
      <c r="F1178" s="10" t="s">
        <v>2307</v>
      </c>
      <c r="G1178" s="10" t="s">
        <v>9</v>
      </c>
      <c r="H1178" s="11">
        <v>124447.61</v>
      </c>
      <c r="I1178" s="12" t="str">
        <f t="shared" si="18"/>
        <v>Estoque em Mora</v>
      </c>
      <c r="J1178" s="12" t="str">
        <f>VLOOKUP(B1178,'[1]TJPE REPORTS - LISTA ENTIDADES'!$A$2:$E$249,5,0)</f>
        <v>Município de Carpina</v>
      </c>
      <c r="K1178" s="13">
        <f>VLOOKUP(B1178,'[1]TJPE REPORTS - LISTA ENTIDADES'!$A$1:$E$249,4,0)</f>
        <v>1600126837032</v>
      </c>
    </row>
    <row r="1179" spans="1:11" x14ac:dyDescent="0.25">
      <c r="A1179" s="10">
        <v>1274</v>
      </c>
      <c r="B1179" s="10" t="s">
        <v>2134</v>
      </c>
      <c r="C1179" s="10">
        <v>2022</v>
      </c>
      <c r="D1179" s="16">
        <v>1.1267522021817901E+17</v>
      </c>
      <c r="E1179" s="10" t="s">
        <v>2308</v>
      </c>
      <c r="F1179" s="10" t="s">
        <v>2309</v>
      </c>
      <c r="G1179" s="10" t="s">
        <v>9</v>
      </c>
      <c r="H1179" s="11">
        <v>67254.850000000006</v>
      </c>
      <c r="I1179" s="12" t="str">
        <f t="shared" si="18"/>
        <v>Estoque em Mora</v>
      </c>
      <c r="J1179" s="12" t="str">
        <f>VLOOKUP(B1179,'[1]TJPE REPORTS - LISTA ENTIDADES'!$A$2:$E$249,5,0)</f>
        <v>Município de Carpina</v>
      </c>
      <c r="K1179" s="13">
        <f>VLOOKUP(B1179,'[1]TJPE REPORTS - LISTA ENTIDADES'!$A$1:$E$249,4,0)</f>
        <v>1600126837032</v>
      </c>
    </row>
    <row r="1180" spans="1:11" x14ac:dyDescent="0.25">
      <c r="A1180" s="10">
        <v>1275</v>
      </c>
      <c r="B1180" s="10" t="s">
        <v>2134</v>
      </c>
      <c r="C1180" s="10">
        <v>2022</v>
      </c>
      <c r="D1180" s="16">
        <v>1.1266672021817901E+17</v>
      </c>
      <c r="E1180" s="10" t="s">
        <v>2310</v>
      </c>
      <c r="F1180" s="10" t="s">
        <v>2311</v>
      </c>
      <c r="G1180" s="10" t="s">
        <v>9</v>
      </c>
      <c r="H1180" s="11">
        <v>55192.76</v>
      </c>
      <c r="I1180" s="12" t="str">
        <f t="shared" si="18"/>
        <v>Estoque em Mora</v>
      </c>
      <c r="J1180" s="12" t="str">
        <f>VLOOKUP(B1180,'[1]TJPE REPORTS - LISTA ENTIDADES'!$A$2:$E$249,5,0)</f>
        <v>Município de Carpina</v>
      </c>
      <c r="K1180" s="13">
        <f>VLOOKUP(B1180,'[1]TJPE REPORTS - LISTA ENTIDADES'!$A$1:$E$249,4,0)</f>
        <v>1600126837032</v>
      </c>
    </row>
    <row r="1181" spans="1:11" x14ac:dyDescent="0.25">
      <c r="A1181" s="10">
        <v>1276</v>
      </c>
      <c r="B1181" s="10" t="s">
        <v>2134</v>
      </c>
      <c r="C1181" s="10">
        <v>2022</v>
      </c>
      <c r="D1181" s="16">
        <v>1.1627842021817901E+17</v>
      </c>
      <c r="E1181" s="10" t="s">
        <v>2312</v>
      </c>
      <c r="F1181" s="10" t="s">
        <v>2313</v>
      </c>
      <c r="G1181" s="10" t="s">
        <v>9</v>
      </c>
      <c r="H1181" s="11">
        <v>2387.13</v>
      </c>
      <c r="I1181" s="12" t="str">
        <f t="shared" si="18"/>
        <v>Estoque em Mora</v>
      </c>
      <c r="J1181" s="12" t="str">
        <f>VLOOKUP(B1181,'[1]TJPE REPORTS - LISTA ENTIDADES'!$A$2:$E$249,5,0)</f>
        <v>Município de Carpina</v>
      </c>
      <c r="K1181" s="13">
        <f>VLOOKUP(B1181,'[1]TJPE REPORTS - LISTA ENTIDADES'!$A$1:$E$249,4,0)</f>
        <v>1600126837032</v>
      </c>
    </row>
    <row r="1182" spans="1:11" x14ac:dyDescent="0.25">
      <c r="A1182" s="10">
        <v>1277</v>
      </c>
      <c r="B1182" s="10" t="s">
        <v>2134</v>
      </c>
      <c r="C1182" s="10">
        <v>2022</v>
      </c>
      <c r="D1182" s="16">
        <v>1.1653822021817901E+17</v>
      </c>
      <c r="E1182" s="10" t="s">
        <v>2314</v>
      </c>
      <c r="F1182" s="10" t="s">
        <v>2315</v>
      </c>
      <c r="G1182" s="10" t="s">
        <v>9</v>
      </c>
      <c r="H1182" s="11">
        <v>62689.06</v>
      </c>
      <c r="I1182" s="12" t="str">
        <f t="shared" si="18"/>
        <v>Estoque em Mora</v>
      </c>
      <c r="J1182" s="12" t="str">
        <f>VLOOKUP(B1182,'[1]TJPE REPORTS - LISTA ENTIDADES'!$A$2:$E$249,5,0)</f>
        <v>Município de Carpina</v>
      </c>
      <c r="K1182" s="13">
        <f>VLOOKUP(B1182,'[1]TJPE REPORTS - LISTA ENTIDADES'!$A$1:$E$249,4,0)</f>
        <v>1600126837032</v>
      </c>
    </row>
    <row r="1183" spans="1:11" x14ac:dyDescent="0.25">
      <c r="A1183" s="10">
        <v>1278</v>
      </c>
      <c r="B1183" s="10" t="s">
        <v>2134</v>
      </c>
      <c r="C1183" s="10">
        <v>2022</v>
      </c>
      <c r="D1183" s="16">
        <v>1.1726542021817901E+17</v>
      </c>
      <c r="E1183" s="10" t="s">
        <v>2139</v>
      </c>
      <c r="F1183" s="10" t="s">
        <v>2140</v>
      </c>
      <c r="G1183" s="10" t="s">
        <v>9</v>
      </c>
      <c r="H1183" s="11">
        <v>44751.98</v>
      </c>
      <c r="I1183" s="12" t="str">
        <f t="shared" si="18"/>
        <v>Estoque em Mora</v>
      </c>
      <c r="J1183" s="12" t="str">
        <f>VLOOKUP(B1183,'[1]TJPE REPORTS - LISTA ENTIDADES'!$A$2:$E$249,5,0)</f>
        <v>Município de Carpina</v>
      </c>
      <c r="K1183" s="13">
        <f>VLOOKUP(B1183,'[1]TJPE REPORTS - LISTA ENTIDADES'!$A$1:$E$249,4,0)</f>
        <v>1600126837032</v>
      </c>
    </row>
    <row r="1184" spans="1:11" x14ac:dyDescent="0.25">
      <c r="A1184" s="10">
        <v>1279</v>
      </c>
      <c r="B1184" s="10" t="s">
        <v>2134</v>
      </c>
      <c r="C1184" s="10">
        <v>2022</v>
      </c>
      <c r="D1184" s="16">
        <v>1.1725692021817901E+17</v>
      </c>
      <c r="E1184" s="10" t="s">
        <v>2316</v>
      </c>
      <c r="F1184" s="10" t="s">
        <v>2317</v>
      </c>
      <c r="G1184" s="10" t="s">
        <v>9</v>
      </c>
      <c r="H1184" s="11">
        <v>82719.92</v>
      </c>
      <c r="I1184" s="12" t="str">
        <f t="shared" si="18"/>
        <v>Estoque em Mora</v>
      </c>
      <c r="J1184" s="12" t="str">
        <f>VLOOKUP(B1184,'[1]TJPE REPORTS - LISTA ENTIDADES'!$A$2:$E$249,5,0)</f>
        <v>Município de Carpina</v>
      </c>
      <c r="K1184" s="13">
        <f>VLOOKUP(B1184,'[1]TJPE REPORTS - LISTA ENTIDADES'!$A$1:$E$249,4,0)</f>
        <v>1600126837032</v>
      </c>
    </row>
    <row r="1185" spans="1:11" x14ac:dyDescent="0.25">
      <c r="A1185" s="10">
        <v>1280</v>
      </c>
      <c r="B1185" s="10" t="s">
        <v>2134</v>
      </c>
      <c r="C1185" s="10">
        <v>2022</v>
      </c>
      <c r="D1185" s="16">
        <v>1.1787122021817901E+17</v>
      </c>
      <c r="E1185" s="10" t="s">
        <v>2318</v>
      </c>
      <c r="F1185" s="10" t="s">
        <v>2319</v>
      </c>
      <c r="G1185" s="10" t="s">
        <v>9</v>
      </c>
      <c r="H1185" s="11">
        <v>33604.79</v>
      </c>
      <c r="I1185" s="12" t="str">
        <f t="shared" si="18"/>
        <v>Estoque em Mora</v>
      </c>
      <c r="J1185" s="12" t="str">
        <f>VLOOKUP(B1185,'[1]TJPE REPORTS - LISTA ENTIDADES'!$A$2:$E$249,5,0)</f>
        <v>Município de Carpina</v>
      </c>
      <c r="K1185" s="13">
        <f>VLOOKUP(B1185,'[1]TJPE REPORTS - LISTA ENTIDADES'!$A$1:$E$249,4,0)</f>
        <v>1600126837032</v>
      </c>
    </row>
    <row r="1186" spans="1:11" x14ac:dyDescent="0.25">
      <c r="A1186" s="10">
        <v>1281</v>
      </c>
      <c r="B1186" s="10" t="s">
        <v>2134</v>
      </c>
      <c r="C1186" s="10">
        <v>2022</v>
      </c>
      <c r="D1186" s="16">
        <v>1.1786272021817901E+17</v>
      </c>
      <c r="E1186" s="10" t="s">
        <v>2320</v>
      </c>
      <c r="F1186" s="10" t="s">
        <v>2321</v>
      </c>
      <c r="G1186" s="10" t="s">
        <v>9</v>
      </c>
      <c r="H1186" s="11">
        <v>52507.56</v>
      </c>
      <c r="I1186" s="12" t="str">
        <f t="shared" si="18"/>
        <v>Estoque em Mora</v>
      </c>
      <c r="J1186" s="12" t="str">
        <f>VLOOKUP(B1186,'[1]TJPE REPORTS - LISTA ENTIDADES'!$A$2:$E$249,5,0)</f>
        <v>Município de Carpina</v>
      </c>
      <c r="K1186" s="13">
        <f>VLOOKUP(B1186,'[1]TJPE REPORTS - LISTA ENTIDADES'!$A$1:$E$249,4,0)</f>
        <v>1600126837032</v>
      </c>
    </row>
    <row r="1187" spans="1:11" x14ac:dyDescent="0.25">
      <c r="A1187" s="10">
        <v>1282</v>
      </c>
      <c r="B1187" s="10" t="s">
        <v>2134</v>
      </c>
      <c r="C1187" s="10">
        <v>2022</v>
      </c>
      <c r="D1187" s="16">
        <v>1.1826092021817901E+17</v>
      </c>
      <c r="E1187" s="10" t="s">
        <v>2322</v>
      </c>
      <c r="F1187" s="10" t="s">
        <v>2323</v>
      </c>
      <c r="G1187" s="10" t="s">
        <v>9</v>
      </c>
      <c r="H1187" s="11">
        <v>32037.84</v>
      </c>
      <c r="I1187" s="12" t="str">
        <f t="shared" si="18"/>
        <v>Estoque em Mora</v>
      </c>
      <c r="J1187" s="12" t="str">
        <f>VLOOKUP(B1187,'[1]TJPE REPORTS - LISTA ENTIDADES'!$A$2:$E$249,5,0)</f>
        <v>Município de Carpina</v>
      </c>
      <c r="K1187" s="13">
        <f>VLOOKUP(B1187,'[1]TJPE REPORTS - LISTA ENTIDADES'!$A$1:$E$249,4,0)</f>
        <v>1600126837032</v>
      </c>
    </row>
    <row r="1188" spans="1:11" x14ac:dyDescent="0.25">
      <c r="A1188" s="10">
        <v>1283</v>
      </c>
      <c r="B1188" s="10" t="s">
        <v>2134</v>
      </c>
      <c r="C1188" s="10">
        <v>2022</v>
      </c>
      <c r="D1188" s="16">
        <v>1.1824392021817901E+17</v>
      </c>
      <c r="E1188" s="10" t="s">
        <v>2324</v>
      </c>
      <c r="F1188" s="10" t="s">
        <v>2325</v>
      </c>
      <c r="G1188" s="10" t="s">
        <v>9</v>
      </c>
      <c r="H1188" s="11">
        <v>15589.43</v>
      </c>
      <c r="I1188" s="12" t="str">
        <f t="shared" si="18"/>
        <v>Estoque em Mora</v>
      </c>
      <c r="J1188" s="12" t="str">
        <f>VLOOKUP(B1188,'[1]TJPE REPORTS - LISTA ENTIDADES'!$A$2:$E$249,5,0)</f>
        <v>Município de Carpina</v>
      </c>
      <c r="K1188" s="13">
        <f>VLOOKUP(B1188,'[1]TJPE REPORTS - LISTA ENTIDADES'!$A$1:$E$249,4,0)</f>
        <v>1600126837032</v>
      </c>
    </row>
    <row r="1189" spans="1:11" x14ac:dyDescent="0.25">
      <c r="A1189" s="10">
        <v>1284</v>
      </c>
      <c r="B1189" s="10" t="s">
        <v>2134</v>
      </c>
      <c r="C1189" s="10">
        <v>2022</v>
      </c>
      <c r="D1189" s="16">
        <v>4.2108020218179E+16</v>
      </c>
      <c r="E1189" s="10" t="s">
        <v>2326</v>
      </c>
      <c r="F1189" s="10" t="s">
        <v>2327</v>
      </c>
      <c r="G1189" s="10" t="s">
        <v>9</v>
      </c>
      <c r="H1189" s="11">
        <v>247684.61</v>
      </c>
      <c r="I1189" s="12" t="str">
        <f t="shared" si="18"/>
        <v>Estoque em Mora</v>
      </c>
      <c r="J1189" s="12" t="str">
        <f>VLOOKUP(B1189,'[1]TJPE REPORTS - LISTA ENTIDADES'!$A$2:$E$249,5,0)</f>
        <v>Município de Carpina</v>
      </c>
      <c r="K1189" s="13">
        <f>VLOOKUP(B1189,'[1]TJPE REPORTS - LISTA ENTIDADES'!$A$1:$E$249,4,0)</f>
        <v>1600126837032</v>
      </c>
    </row>
    <row r="1190" spans="1:11" x14ac:dyDescent="0.25">
      <c r="A1190" s="10">
        <v>1285</v>
      </c>
      <c r="B1190" s="10" t="s">
        <v>2134</v>
      </c>
      <c r="C1190" s="10">
        <v>2022</v>
      </c>
      <c r="D1190" s="16">
        <v>3.9682420218179E+16</v>
      </c>
      <c r="E1190" s="10" t="s">
        <v>2328</v>
      </c>
      <c r="F1190" s="10" t="s">
        <v>2329</v>
      </c>
      <c r="G1190" s="10" t="s">
        <v>9</v>
      </c>
      <c r="H1190" s="11">
        <v>6965899.9000000004</v>
      </c>
      <c r="I1190" s="12" t="str">
        <f t="shared" si="18"/>
        <v>Estoque em Mora</v>
      </c>
      <c r="J1190" s="12" t="str">
        <f>VLOOKUP(B1190,'[1]TJPE REPORTS - LISTA ENTIDADES'!$A$2:$E$249,5,0)</f>
        <v>Município de Carpina</v>
      </c>
      <c r="K1190" s="13">
        <f>VLOOKUP(B1190,'[1]TJPE REPORTS - LISTA ENTIDADES'!$A$1:$E$249,4,0)</f>
        <v>1600126837032</v>
      </c>
    </row>
    <row r="1191" spans="1:11" x14ac:dyDescent="0.25">
      <c r="A1191" s="10">
        <v>1286</v>
      </c>
      <c r="B1191" s="10" t="s">
        <v>2134</v>
      </c>
      <c r="C1191" s="10">
        <v>2022</v>
      </c>
      <c r="D1191" s="16">
        <v>9.4029120218179008E+16</v>
      </c>
      <c r="E1191" s="10" t="s">
        <v>2330</v>
      </c>
      <c r="F1191" s="10" t="s">
        <v>2331</v>
      </c>
      <c r="G1191" s="10" t="s">
        <v>9</v>
      </c>
      <c r="H1191" s="11">
        <v>123050.12</v>
      </c>
      <c r="I1191" s="12" t="str">
        <f t="shared" si="18"/>
        <v>Estoque em Mora</v>
      </c>
      <c r="J1191" s="12" t="str">
        <f>VLOOKUP(B1191,'[1]TJPE REPORTS - LISTA ENTIDADES'!$A$2:$E$249,5,0)</f>
        <v>Município de Carpina</v>
      </c>
      <c r="K1191" s="13">
        <f>VLOOKUP(B1191,'[1]TJPE REPORTS - LISTA ENTIDADES'!$A$1:$E$249,4,0)</f>
        <v>1600126837032</v>
      </c>
    </row>
    <row r="1192" spans="1:11" x14ac:dyDescent="0.25">
      <c r="A1192" s="10">
        <v>1287</v>
      </c>
      <c r="B1192" s="10" t="s">
        <v>2134</v>
      </c>
      <c r="C1192" s="10">
        <v>2022</v>
      </c>
      <c r="D1192" s="16">
        <v>1.0050712021817901E+17</v>
      </c>
      <c r="E1192" s="10" t="s">
        <v>2332</v>
      </c>
      <c r="F1192" s="10" t="s">
        <v>2333</v>
      </c>
      <c r="G1192" s="10" t="s">
        <v>9</v>
      </c>
      <c r="H1192" s="11">
        <v>74428.56</v>
      </c>
      <c r="I1192" s="12" t="str">
        <f t="shared" si="18"/>
        <v>Estoque em Mora</v>
      </c>
      <c r="J1192" s="12" t="str">
        <f>VLOOKUP(B1192,'[1]TJPE REPORTS - LISTA ENTIDADES'!$A$2:$E$249,5,0)</f>
        <v>Município de Carpina</v>
      </c>
      <c r="K1192" s="13">
        <f>VLOOKUP(B1192,'[1]TJPE REPORTS - LISTA ENTIDADES'!$A$1:$E$249,4,0)</f>
        <v>1600126837032</v>
      </c>
    </row>
    <row r="1193" spans="1:11" x14ac:dyDescent="0.25">
      <c r="A1193" s="10">
        <v>1288</v>
      </c>
      <c r="B1193" s="10" t="s">
        <v>2134</v>
      </c>
      <c r="C1193" s="10">
        <v>2023</v>
      </c>
      <c r="D1193" s="16">
        <v>2.1086132021817901E+17</v>
      </c>
      <c r="E1193" s="10" t="s">
        <v>2334</v>
      </c>
      <c r="F1193" s="10" t="s">
        <v>2335</v>
      </c>
      <c r="G1193" s="10" t="s">
        <v>9</v>
      </c>
      <c r="H1193" s="11">
        <v>27785.01</v>
      </c>
      <c r="I1193" s="12" t="str">
        <f t="shared" si="18"/>
        <v>Estoque em Mora</v>
      </c>
      <c r="J1193" s="12" t="str">
        <f>VLOOKUP(B1193,'[1]TJPE REPORTS - LISTA ENTIDADES'!$A$2:$E$249,5,0)</f>
        <v>Município de Carpina</v>
      </c>
      <c r="K1193" s="13">
        <f>VLOOKUP(B1193,'[1]TJPE REPORTS - LISTA ENTIDADES'!$A$1:$E$249,4,0)</f>
        <v>1600126837032</v>
      </c>
    </row>
    <row r="1194" spans="1:11" x14ac:dyDescent="0.25">
      <c r="A1194" s="10">
        <v>1289</v>
      </c>
      <c r="B1194" s="10" t="s">
        <v>2134</v>
      </c>
      <c r="C1194" s="10">
        <v>2023</v>
      </c>
      <c r="D1194" s="16">
        <v>2.1083582021817901E+17</v>
      </c>
      <c r="E1194" s="10" t="s">
        <v>2251</v>
      </c>
      <c r="F1194" s="10" t="s">
        <v>2252</v>
      </c>
      <c r="G1194" s="10" t="s">
        <v>9</v>
      </c>
      <c r="H1194" s="11">
        <v>21369.06</v>
      </c>
      <c r="I1194" s="12" t="str">
        <f t="shared" si="18"/>
        <v>Estoque em Mora</v>
      </c>
      <c r="J1194" s="12" t="str">
        <f>VLOOKUP(B1194,'[1]TJPE REPORTS - LISTA ENTIDADES'!$A$2:$E$249,5,0)</f>
        <v>Município de Carpina</v>
      </c>
      <c r="K1194" s="13">
        <f>VLOOKUP(B1194,'[1]TJPE REPORTS - LISTA ENTIDADES'!$A$1:$E$249,4,0)</f>
        <v>1600126837032</v>
      </c>
    </row>
    <row r="1195" spans="1:11" x14ac:dyDescent="0.25">
      <c r="A1195" s="10">
        <v>1290</v>
      </c>
      <c r="B1195" s="10" t="s">
        <v>2134</v>
      </c>
      <c r="C1195" s="10">
        <v>2023</v>
      </c>
      <c r="D1195" s="16">
        <v>2.0993502021817901E+17</v>
      </c>
      <c r="E1195" s="10" t="s">
        <v>2336</v>
      </c>
      <c r="F1195" s="10" t="s">
        <v>2337</v>
      </c>
      <c r="G1195" s="10" t="s">
        <v>9</v>
      </c>
      <c r="H1195" s="11">
        <v>14023.91</v>
      </c>
      <c r="I1195" s="12" t="str">
        <f t="shared" si="18"/>
        <v>Estoque em Mora</v>
      </c>
      <c r="J1195" s="12" t="str">
        <f>VLOOKUP(B1195,'[1]TJPE REPORTS - LISTA ENTIDADES'!$A$2:$E$249,5,0)</f>
        <v>Município de Carpina</v>
      </c>
      <c r="K1195" s="13">
        <f>VLOOKUP(B1195,'[1]TJPE REPORTS - LISTA ENTIDADES'!$A$1:$E$249,4,0)</f>
        <v>1600126837032</v>
      </c>
    </row>
    <row r="1196" spans="1:11" x14ac:dyDescent="0.25">
      <c r="A1196" s="10">
        <v>1291</v>
      </c>
      <c r="B1196" s="10" t="s">
        <v>2134</v>
      </c>
      <c r="C1196" s="10">
        <v>2023</v>
      </c>
      <c r="D1196" s="16">
        <v>2.1078362021817901E+17</v>
      </c>
      <c r="E1196" s="10" t="s">
        <v>2139</v>
      </c>
      <c r="F1196" s="10" t="s">
        <v>2140</v>
      </c>
      <c r="G1196" s="10" t="s">
        <v>9</v>
      </c>
      <c r="H1196" s="11">
        <v>15678.53</v>
      </c>
      <c r="I1196" s="12" t="str">
        <f t="shared" si="18"/>
        <v>Estoque em Mora</v>
      </c>
      <c r="J1196" s="12" t="str">
        <f>VLOOKUP(B1196,'[1]TJPE REPORTS - LISTA ENTIDADES'!$A$2:$E$249,5,0)</f>
        <v>Município de Carpina</v>
      </c>
      <c r="K1196" s="13">
        <f>VLOOKUP(B1196,'[1]TJPE REPORTS - LISTA ENTIDADES'!$A$1:$E$249,4,0)</f>
        <v>1600126837032</v>
      </c>
    </row>
    <row r="1197" spans="1:11" x14ac:dyDescent="0.25">
      <c r="A1197" s="10">
        <v>1292</v>
      </c>
      <c r="B1197" s="10" t="s">
        <v>2134</v>
      </c>
      <c r="C1197" s="10">
        <v>2023</v>
      </c>
      <c r="D1197" s="16">
        <v>2.1088802021817901E+17</v>
      </c>
      <c r="E1197" s="10" t="s">
        <v>2338</v>
      </c>
      <c r="F1197" s="10" t="s">
        <v>2339</v>
      </c>
      <c r="G1197" s="10" t="s">
        <v>9</v>
      </c>
      <c r="H1197" s="11">
        <v>30818.54</v>
      </c>
      <c r="I1197" s="12" t="str">
        <f t="shared" si="18"/>
        <v>Estoque em Mora</v>
      </c>
      <c r="J1197" s="12" t="str">
        <f>VLOOKUP(B1197,'[1]TJPE REPORTS - LISTA ENTIDADES'!$A$2:$E$249,5,0)</f>
        <v>Município de Carpina</v>
      </c>
      <c r="K1197" s="13">
        <f>VLOOKUP(B1197,'[1]TJPE REPORTS - LISTA ENTIDADES'!$A$1:$E$249,4,0)</f>
        <v>1600126837032</v>
      </c>
    </row>
    <row r="1198" spans="1:11" x14ac:dyDescent="0.25">
      <c r="A1198" s="10">
        <v>1293</v>
      </c>
      <c r="B1198" s="10" t="s">
        <v>2134</v>
      </c>
      <c r="C1198" s="10">
        <v>2023</v>
      </c>
      <c r="D1198" s="16">
        <v>2.1075812021817901E+17</v>
      </c>
      <c r="E1198" s="10" t="s">
        <v>1370</v>
      </c>
      <c r="F1198" s="10" t="s">
        <v>2340</v>
      </c>
      <c r="G1198" s="10" t="s">
        <v>9</v>
      </c>
      <c r="H1198" s="11">
        <v>87504.41</v>
      </c>
      <c r="I1198" s="12" t="str">
        <f t="shared" si="18"/>
        <v>Estoque em Mora</v>
      </c>
      <c r="J1198" s="12" t="str">
        <f>VLOOKUP(B1198,'[1]TJPE REPORTS - LISTA ENTIDADES'!$A$2:$E$249,5,0)</f>
        <v>Município de Carpina</v>
      </c>
      <c r="K1198" s="13">
        <f>VLOOKUP(B1198,'[1]TJPE REPORTS - LISTA ENTIDADES'!$A$1:$E$249,4,0)</f>
        <v>1600126837032</v>
      </c>
    </row>
    <row r="1199" spans="1:11" x14ac:dyDescent="0.25">
      <c r="A1199" s="10">
        <v>1294</v>
      </c>
      <c r="B1199" s="10" t="s">
        <v>2134</v>
      </c>
      <c r="C1199" s="10">
        <v>2023</v>
      </c>
      <c r="D1199" s="16">
        <v>2.1084432021817901E+17</v>
      </c>
      <c r="E1199" s="10" t="s">
        <v>2139</v>
      </c>
      <c r="F1199" s="10" t="s">
        <v>2140</v>
      </c>
      <c r="G1199" s="10" t="s">
        <v>9</v>
      </c>
      <c r="H1199" s="11">
        <v>15771.11</v>
      </c>
      <c r="I1199" s="12" t="str">
        <f t="shared" si="18"/>
        <v>Estoque em Mora</v>
      </c>
      <c r="J1199" s="12" t="str">
        <f>VLOOKUP(B1199,'[1]TJPE REPORTS - LISTA ENTIDADES'!$A$2:$E$249,5,0)</f>
        <v>Município de Carpina</v>
      </c>
      <c r="K1199" s="13">
        <f>VLOOKUP(B1199,'[1]TJPE REPORTS - LISTA ENTIDADES'!$A$1:$E$249,4,0)</f>
        <v>1600126837032</v>
      </c>
    </row>
    <row r="1200" spans="1:11" x14ac:dyDescent="0.25">
      <c r="A1200" s="10">
        <v>1295</v>
      </c>
      <c r="B1200" s="10" t="s">
        <v>2134</v>
      </c>
      <c r="C1200" s="10">
        <v>2023</v>
      </c>
      <c r="D1200" s="16">
        <v>2.0949312021817901E+17</v>
      </c>
      <c r="E1200" s="10" t="s">
        <v>2341</v>
      </c>
      <c r="F1200" s="10" t="s">
        <v>2342</v>
      </c>
      <c r="G1200" s="10" t="s">
        <v>9</v>
      </c>
      <c r="H1200" s="11">
        <v>16533.310000000001</v>
      </c>
      <c r="I1200" s="12" t="str">
        <f t="shared" si="18"/>
        <v>Estoque em Mora</v>
      </c>
      <c r="J1200" s="12" t="str">
        <f>VLOOKUP(B1200,'[1]TJPE REPORTS - LISTA ENTIDADES'!$A$2:$E$249,5,0)</f>
        <v>Município de Carpina</v>
      </c>
      <c r="K1200" s="13">
        <f>VLOOKUP(B1200,'[1]TJPE REPORTS - LISTA ENTIDADES'!$A$1:$E$249,4,0)</f>
        <v>1600126837032</v>
      </c>
    </row>
    <row r="1201" spans="1:11" x14ac:dyDescent="0.25">
      <c r="A1201" s="10">
        <v>1296</v>
      </c>
      <c r="B1201" s="10" t="s">
        <v>2134</v>
      </c>
      <c r="C1201" s="10">
        <v>2023</v>
      </c>
      <c r="D1201" s="16">
        <v>2.1090502021817901E+17</v>
      </c>
      <c r="E1201" s="10" t="s">
        <v>2139</v>
      </c>
      <c r="F1201" s="10" t="s">
        <v>2293</v>
      </c>
      <c r="G1201" s="10" t="s">
        <v>9</v>
      </c>
      <c r="H1201" s="11">
        <v>11510.77</v>
      </c>
      <c r="I1201" s="12" t="str">
        <f t="shared" si="18"/>
        <v>Estoque em Mora</v>
      </c>
      <c r="J1201" s="12" t="str">
        <f>VLOOKUP(B1201,'[1]TJPE REPORTS - LISTA ENTIDADES'!$A$2:$E$249,5,0)</f>
        <v>Município de Carpina</v>
      </c>
      <c r="K1201" s="13">
        <f>VLOOKUP(B1201,'[1]TJPE REPORTS - LISTA ENTIDADES'!$A$1:$E$249,4,0)</f>
        <v>1600126837032</v>
      </c>
    </row>
    <row r="1202" spans="1:11" x14ac:dyDescent="0.25">
      <c r="A1202" s="10">
        <v>1297</v>
      </c>
      <c r="B1202" s="10" t="s">
        <v>2134</v>
      </c>
      <c r="C1202" s="10">
        <v>2023</v>
      </c>
      <c r="D1202" s="16">
        <v>2.0895652021817901E+17</v>
      </c>
      <c r="E1202" s="10" t="s">
        <v>2343</v>
      </c>
      <c r="F1202" s="10" t="s">
        <v>2344</v>
      </c>
      <c r="G1202" s="10" t="s">
        <v>9</v>
      </c>
      <c r="H1202" s="11">
        <v>13271.64</v>
      </c>
      <c r="I1202" s="12" t="str">
        <f t="shared" si="18"/>
        <v>Estoque em Mora</v>
      </c>
      <c r="J1202" s="12" t="str">
        <f>VLOOKUP(B1202,'[1]TJPE REPORTS - LISTA ENTIDADES'!$A$2:$E$249,5,0)</f>
        <v>Município de Carpina</v>
      </c>
      <c r="K1202" s="13">
        <f>VLOOKUP(B1202,'[1]TJPE REPORTS - LISTA ENTIDADES'!$A$1:$E$249,4,0)</f>
        <v>1600126837032</v>
      </c>
    </row>
    <row r="1203" spans="1:11" x14ac:dyDescent="0.25">
      <c r="A1203" s="10">
        <v>1298</v>
      </c>
      <c r="B1203" s="10" t="s">
        <v>2134</v>
      </c>
      <c r="C1203" s="10">
        <v>2023</v>
      </c>
      <c r="D1203" s="16">
        <v>2.0896502021817901E+17</v>
      </c>
      <c r="E1203" s="10" t="s">
        <v>2345</v>
      </c>
      <c r="F1203" s="10" t="s">
        <v>2346</v>
      </c>
      <c r="G1203" s="10" t="s">
        <v>9</v>
      </c>
      <c r="H1203" s="11">
        <v>42164.13</v>
      </c>
      <c r="I1203" s="12" t="str">
        <f t="shared" si="18"/>
        <v>Estoque em Mora</v>
      </c>
      <c r="J1203" s="12" t="str">
        <f>VLOOKUP(B1203,'[1]TJPE REPORTS - LISTA ENTIDADES'!$A$2:$E$249,5,0)</f>
        <v>Município de Carpina</v>
      </c>
      <c r="K1203" s="13">
        <f>VLOOKUP(B1203,'[1]TJPE REPORTS - LISTA ENTIDADES'!$A$1:$E$249,4,0)</f>
        <v>1600126837032</v>
      </c>
    </row>
    <row r="1204" spans="1:11" x14ac:dyDescent="0.25">
      <c r="A1204" s="10">
        <v>1299</v>
      </c>
      <c r="B1204" s="10" t="s">
        <v>2134</v>
      </c>
      <c r="C1204" s="10">
        <v>2023</v>
      </c>
      <c r="D1204" s="16">
        <v>2.0897352021817901E+17</v>
      </c>
      <c r="E1204" s="10" t="s">
        <v>2347</v>
      </c>
      <c r="F1204" s="10" t="s">
        <v>2348</v>
      </c>
      <c r="G1204" s="10" t="s">
        <v>9</v>
      </c>
      <c r="H1204" s="11">
        <v>62191.519999999997</v>
      </c>
      <c r="I1204" s="12" t="str">
        <f t="shared" si="18"/>
        <v>Estoque em Mora</v>
      </c>
      <c r="J1204" s="12" t="str">
        <f>VLOOKUP(B1204,'[1]TJPE REPORTS - LISTA ENTIDADES'!$A$2:$E$249,5,0)</f>
        <v>Município de Carpina</v>
      </c>
      <c r="K1204" s="13">
        <f>VLOOKUP(B1204,'[1]TJPE REPORTS - LISTA ENTIDADES'!$A$1:$E$249,4,0)</f>
        <v>1600126837032</v>
      </c>
    </row>
    <row r="1205" spans="1:11" x14ac:dyDescent="0.25">
      <c r="A1205" s="10">
        <v>1300</v>
      </c>
      <c r="B1205" s="10" t="s">
        <v>2134</v>
      </c>
      <c r="C1205" s="10">
        <v>2023</v>
      </c>
      <c r="D1205" s="16">
        <v>5.5745320228179E+16</v>
      </c>
      <c r="E1205" s="10" t="s">
        <v>2153</v>
      </c>
      <c r="F1205" s="10" t="s">
        <v>2154</v>
      </c>
      <c r="G1205" s="10" t="s">
        <v>9</v>
      </c>
      <c r="H1205" s="11">
        <v>36980.18</v>
      </c>
      <c r="I1205" s="12" t="str">
        <f t="shared" si="18"/>
        <v>Estoque em Mora</v>
      </c>
      <c r="J1205" s="12" t="str">
        <f>VLOOKUP(B1205,'[1]TJPE REPORTS - LISTA ENTIDADES'!$A$2:$E$249,5,0)</f>
        <v>Município de Carpina</v>
      </c>
      <c r="K1205" s="13">
        <f>VLOOKUP(B1205,'[1]TJPE REPORTS - LISTA ENTIDADES'!$A$1:$E$249,4,0)</f>
        <v>1600126837032</v>
      </c>
    </row>
    <row r="1206" spans="1:11" x14ac:dyDescent="0.25">
      <c r="A1206" s="10">
        <v>1301</v>
      </c>
      <c r="B1206" s="10" t="s">
        <v>2134</v>
      </c>
      <c r="C1206" s="10">
        <v>2023</v>
      </c>
      <c r="D1206" s="16">
        <v>2.0901722021817901E+17</v>
      </c>
      <c r="E1206" s="10" t="s">
        <v>2349</v>
      </c>
      <c r="F1206" s="10" t="s">
        <v>2350</v>
      </c>
      <c r="G1206" s="10" t="s">
        <v>9</v>
      </c>
      <c r="H1206" s="11">
        <v>13069.49</v>
      </c>
      <c r="I1206" s="12" t="str">
        <f t="shared" si="18"/>
        <v>Estoque em Mora</v>
      </c>
      <c r="J1206" s="12" t="str">
        <f>VLOOKUP(B1206,'[1]TJPE REPORTS - LISTA ENTIDADES'!$A$2:$E$249,5,0)</f>
        <v>Município de Carpina</v>
      </c>
      <c r="K1206" s="13">
        <f>VLOOKUP(B1206,'[1]TJPE REPORTS - LISTA ENTIDADES'!$A$1:$E$249,4,0)</f>
        <v>1600126837032</v>
      </c>
    </row>
    <row r="1207" spans="1:11" x14ac:dyDescent="0.25">
      <c r="A1207" s="10">
        <v>1302</v>
      </c>
      <c r="B1207" s="10" t="s">
        <v>2134</v>
      </c>
      <c r="C1207" s="10">
        <v>2023</v>
      </c>
      <c r="D1207" s="16">
        <v>2.0902572021817901E+17</v>
      </c>
      <c r="E1207" s="10" t="s">
        <v>2351</v>
      </c>
      <c r="F1207" s="10" t="s">
        <v>2352</v>
      </c>
      <c r="G1207" s="10" t="s">
        <v>9</v>
      </c>
      <c r="H1207" s="11">
        <v>111131.98</v>
      </c>
      <c r="I1207" s="12" t="str">
        <f t="shared" si="18"/>
        <v>Estoque em Mora</v>
      </c>
      <c r="J1207" s="12" t="str">
        <f>VLOOKUP(B1207,'[1]TJPE REPORTS - LISTA ENTIDADES'!$A$2:$E$249,5,0)</f>
        <v>Município de Carpina</v>
      </c>
      <c r="K1207" s="13">
        <f>VLOOKUP(B1207,'[1]TJPE REPORTS - LISTA ENTIDADES'!$A$1:$E$249,4,0)</f>
        <v>1600126837032</v>
      </c>
    </row>
    <row r="1208" spans="1:11" x14ac:dyDescent="0.25">
      <c r="A1208" s="10">
        <v>1303</v>
      </c>
      <c r="B1208" s="10" t="s">
        <v>2134</v>
      </c>
      <c r="C1208" s="10">
        <v>2023</v>
      </c>
      <c r="D1208" s="16">
        <v>2.0906942021817901E+17</v>
      </c>
      <c r="E1208" s="10" t="s">
        <v>2353</v>
      </c>
      <c r="F1208" s="10" t="s">
        <v>2354</v>
      </c>
      <c r="G1208" s="10" t="s">
        <v>9</v>
      </c>
      <c r="H1208" s="11">
        <v>11559.32</v>
      </c>
      <c r="I1208" s="12" t="str">
        <f t="shared" si="18"/>
        <v>Estoque em Mora</v>
      </c>
      <c r="J1208" s="12" t="str">
        <f>VLOOKUP(B1208,'[1]TJPE REPORTS - LISTA ENTIDADES'!$A$2:$E$249,5,0)</f>
        <v>Município de Carpina</v>
      </c>
      <c r="K1208" s="13">
        <f>VLOOKUP(B1208,'[1]TJPE REPORTS - LISTA ENTIDADES'!$A$1:$E$249,4,0)</f>
        <v>1600126837032</v>
      </c>
    </row>
    <row r="1209" spans="1:11" x14ac:dyDescent="0.25">
      <c r="A1209" s="10">
        <v>1304</v>
      </c>
      <c r="B1209" s="10" t="s">
        <v>2134</v>
      </c>
      <c r="C1209" s="10">
        <v>2023</v>
      </c>
      <c r="D1209" s="16">
        <v>1.0848520228179E+16</v>
      </c>
      <c r="E1209" s="10" t="s">
        <v>2355</v>
      </c>
      <c r="F1209" s="10" t="s">
        <v>2356</v>
      </c>
      <c r="G1209" s="10" t="s">
        <v>9</v>
      </c>
      <c r="H1209" s="11">
        <v>64490.879999999997</v>
      </c>
      <c r="I1209" s="12" t="str">
        <f t="shared" si="18"/>
        <v>Estoque em Mora</v>
      </c>
      <c r="J1209" s="12" t="str">
        <f>VLOOKUP(B1209,'[1]TJPE REPORTS - LISTA ENTIDADES'!$A$2:$E$249,5,0)</f>
        <v>Município de Carpina</v>
      </c>
      <c r="K1209" s="13">
        <f>VLOOKUP(B1209,'[1]TJPE REPORTS - LISTA ENTIDADES'!$A$1:$E$249,4,0)</f>
        <v>1600126837032</v>
      </c>
    </row>
    <row r="1210" spans="1:11" x14ac:dyDescent="0.25">
      <c r="A1210" s="10">
        <v>1305</v>
      </c>
      <c r="B1210" s="10" t="s">
        <v>2134</v>
      </c>
      <c r="C1210" s="10">
        <v>2023</v>
      </c>
      <c r="D1210" s="16">
        <v>9921020228179000</v>
      </c>
      <c r="E1210" s="10" t="s">
        <v>2357</v>
      </c>
      <c r="F1210" s="10" t="s">
        <v>2358</v>
      </c>
      <c r="G1210" s="10" t="s">
        <v>9</v>
      </c>
      <c r="H1210" s="11">
        <v>11583.72</v>
      </c>
      <c r="I1210" s="12" t="str">
        <f t="shared" si="18"/>
        <v>Estoque em Mora</v>
      </c>
      <c r="J1210" s="12" t="str">
        <f>VLOOKUP(B1210,'[1]TJPE REPORTS - LISTA ENTIDADES'!$A$2:$E$249,5,0)</f>
        <v>Município de Carpina</v>
      </c>
      <c r="K1210" s="13">
        <f>VLOOKUP(B1210,'[1]TJPE REPORTS - LISTA ENTIDADES'!$A$1:$E$249,4,0)</f>
        <v>1600126837032</v>
      </c>
    </row>
    <row r="1211" spans="1:11" x14ac:dyDescent="0.25">
      <c r="A1211" s="10">
        <v>1306</v>
      </c>
      <c r="B1211" s="10" t="s">
        <v>2134</v>
      </c>
      <c r="C1211" s="10">
        <v>2023</v>
      </c>
      <c r="D1211" s="16">
        <v>1.0874020228179E+16</v>
      </c>
      <c r="E1211" s="10" t="s">
        <v>2359</v>
      </c>
      <c r="F1211" s="10" t="s">
        <v>2360</v>
      </c>
      <c r="G1211" s="10" t="s">
        <v>9</v>
      </c>
      <c r="H1211" s="11">
        <v>10798.34</v>
      </c>
      <c r="I1211" s="12" t="str">
        <f t="shared" si="18"/>
        <v>Estoque em Mora</v>
      </c>
      <c r="J1211" s="12" t="str">
        <f>VLOOKUP(B1211,'[1]TJPE REPORTS - LISTA ENTIDADES'!$A$2:$E$249,5,0)</f>
        <v>Município de Carpina</v>
      </c>
      <c r="K1211" s="13">
        <f>VLOOKUP(B1211,'[1]TJPE REPORTS - LISTA ENTIDADES'!$A$1:$E$249,4,0)</f>
        <v>1600126837032</v>
      </c>
    </row>
    <row r="1212" spans="1:11" x14ac:dyDescent="0.25">
      <c r="A1212" s="10">
        <v>1307</v>
      </c>
      <c r="B1212" s="10" t="s">
        <v>2134</v>
      </c>
      <c r="C1212" s="10">
        <v>2023</v>
      </c>
      <c r="D1212" s="16">
        <v>9765620228179000</v>
      </c>
      <c r="E1212" s="10" t="s">
        <v>2361</v>
      </c>
      <c r="F1212" s="10" t="s">
        <v>2362</v>
      </c>
      <c r="G1212" s="10" t="s">
        <v>9</v>
      </c>
      <c r="H1212" s="11">
        <v>36323.72</v>
      </c>
      <c r="I1212" s="12" t="str">
        <f t="shared" si="18"/>
        <v>Estoque em Mora</v>
      </c>
      <c r="J1212" s="12" t="str">
        <f>VLOOKUP(B1212,'[1]TJPE REPORTS - LISTA ENTIDADES'!$A$2:$E$249,5,0)</f>
        <v>Município de Carpina</v>
      </c>
      <c r="K1212" s="13">
        <f>VLOOKUP(B1212,'[1]TJPE REPORTS - LISTA ENTIDADES'!$A$1:$E$249,4,0)</f>
        <v>1600126837032</v>
      </c>
    </row>
    <row r="1213" spans="1:11" x14ac:dyDescent="0.25">
      <c r="A1213" s="10">
        <v>1308</v>
      </c>
      <c r="B1213" s="10" t="s">
        <v>2134</v>
      </c>
      <c r="C1213" s="10">
        <v>2023</v>
      </c>
      <c r="D1213" s="16">
        <v>1.0857020228179E+16</v>
      </c>
      <c r="E1213" s="10" t="s">
        <v>2363</v>
      </c>
      <c r="F1213" s="10" t="s">
        <v>2364</v>
      </c>
      <c r="G1213" s="10" t="s">
        <v>9</v>
      </c>
      <c r="H1213" s="11">
        <v>18893.55</v>
      </c>
      <c r="I1213" s="12" t="str">
        <f t="shared" si="18"/>
        <v>Estoque em Mora</v>
      </c>
      <c r="J1213" s="12" t="str">
        <f>VLOOKUP(B1213,'[1]TJPE REPORTS - LISTA ENTIDADES'!$A$2:$E$249,5,0)</f>
        <v>Município de Carpina</v>
      </c>
      <c r="K1213" s="13">
        <f>VLOOKUP(B1213,'[1]TJPE REPORTS - LISTA ENTIDADES'!$A$1:$E$249,4,0)</f>
        <v>1600126837032</v>
      </c>
    </row>
    <row r="1214" spans="1:11" x14ac:dyDescent="0.25">
      <c r="A1214" s="10">
        <v>1309</v>
      </c>
      <c r="B1214" s="10" t="s">
        <v>2134</v>
      </c>
      <c r="C1214" s="10">
        <v>2023</v>
      </c>
      <c r="D1214" s="16">
        <v>9600520228179000</v>
      </c>
      <c r="E1214" s="10" t="s">
        <v>2365</v>
      </c>
      <c r="F1214" s="10" t="s">
        <v>2366</v>
      </c>
      <c r="G1214" s="10" t="s">
        <v>9</v>
      </c>
      <c r="H1214" s="11">
        <v>116784.52</v>
      </c>
      <c r="I1214" s="12" t="str">
        <f t="shared" si="18"/>
        <v>Estoque em Mora</v>
      </c>
      <c r="J1214" s="12" t="str">
        <f>VLOOKUP(B1214,'[1]TJPE REPORTS - LISTA ENTIDADES'!$A$2:$E$249,5,0)</f>
        <v>Município de Carpina</v>
      </c>
      <c r="K1214" s="13">
        <f>VLOOKUP(B1214,'[1]TJPE REPORTS - LISTA ENTIDADES'!$A$1:$E$249,4,0)</f>
        <v>1600126837032</v>
      </c>
    </row>
    <row r="1215" spans="1:11" x14ac:dyDescent="0.25">
      <c r="A1215" s="10">
        <v>1310</v>
      </c>
      <c r="B1215" s="10" t="s">
        <v>2134</v>
      </c>
      <c r="C1215" s="10">
        <v>2023</v>
      </c>
      <c r="D1215" s="16">
        <v>2.8671520228179E+16</v>
      </c>
      <c r="E1215" s="10" t="s">
        <v>2251</v>
      </c>
      <c r="F1215" s="10" t="s">
        <v>2252</v>
      </c>
      <c r="G1215" s="10" t="s">
        <v>9</v>
      </c>
      <c r="H1215" s="11">
        <v>17734.54</v>
      </c>
      <c r="I1215" s="12" t="str">
        <f t="shared" si="18"/>
        <v>Estoque em Mora</v>
      </c>
      <c r="J1215" s="12" t="str">
        <f>VLOOKUP(B1215,'[1]TJPE REPORTS - LISTA ENTIDADES'!$A$2:$E$249,5,0)</f>
        <v>Município de Carpina</v>
      </c>
      <c r="K1215" s="13">
        <f>VLOOKUP(B1215,'[1]TJPE REPORTS - LISTA ENTIDADES'!$A$1:$E$249,4,0)</f>
        <v>1600126837032</v>
      </c>
    </row>
    <row r="1216" spans="1:11" x14ac:dyDescent="0.25">
      <c r="A1216" s="10">
        <v>1311</v>
      </c>
      <c r="B1216" s="10" t="s">
        <v>2134</v>
      </c>
      <c r="C1216" s="10">
        <v>2023</v>
      </c>
      <c r="D1216" s="16">
        <v>2.8689720228179E+16</v>
      </c>
      <c r="E1216" s="10" t="s">
        <v>2223</v>
      </c>
      <c r="F1216" s="10" t="s">
        <v>2224</v>
      </c>
      <c r="G1216" s="10" t="s">
        <v>9</v>
      </c>
      <c r="H1216" s="11">
        <v>84234.14</v>
      </c>
      <c r="I1216" s="12" t="str">
        <f t="shared" si="18"/>
        <v>Estoque em Mora</v>
      </c>
      <c r="J1216" s="12" t="str">
        <f>VLOOKUP(B1216,'[1]TJPE REPORTS - LISTA ENTIDADES'!$A$2:$E$249,5,0)</f>
        <v>Município de Carpina</v>
      </c>
      <c r="K1216" s="13">
        <f>VLOOKUP(B1216,'[1]TJPE REPORTS - LISTA ENTIDADES'!$A$1:$E$249,4,0)</f>
        <v>1600126837032</v>
      </c>
    </row>
    <row r="1217" spans="1:11" x14ac:dyDescent="0.25">
      <c r="A1217" s="10">
        <v>1312</v>
      </c>
      <c r="B1217" s="10" t="s">
        <v>2134</v>
      </c>
      <c r="C1217" s="10">
        <v>2023</v>
      </c>
      <c r="D1217" s="16">
        <v>2.8698220228179E+16</v>
      </c>
      <c r="E1217" s="10" t="s">
        <v>2367</v>
      </c>
      <c r="F1217" s="10" t="s">
        <v>2368</v>
      </c>
      <c r="G1217" s="10" t="s">
        <v>9</v>
      </c>
      <c r="H1217" s="11">
        <v>37402.89</v>
      </c>
      <c r="I1217" s="12" t="str">
        <f t="shared" si="18"/>
        <v>Estoque em Mora</v>
      </c>
      <c r="J1217" s="12" t="str">
        <f>VLOOKUP(B1217,'[1]TJPE REPORTS - LISTA ENTIDADES'!$A$2:$E$249,5,0)</f>
        <v>Município de Carpina</v>
      </c>
      <c r="K1217" s="13">
        <f>VLOOKUP(B1217,'[1]TJPE REPORTS - LISTA ENTIDADES'!$A$1:$E$249,4,0)</f>
        <v>1600126837032</v>
      </c>
    </row>
    <row r="1218" spans="1:11" x14ac:dyDescent="0.25">
      <c r="A1218" s="10">
        <v>1313</v>
      </c>
      <c r="B1218" s="10" t="s">
        <v>2134</v>
      </c>
      <c r="C1218" s="10">
        <v>2023</v>
      </c>
      <c r="D1218" s="16">
        <v>2.7788920228179E+16</v>
      </c>
      <c r="E1218" s="10" t="s">
        <v>2369</v>
      </c>
      <c r="F1218" s="10" t="s">
        <v>2370</v>
      </c>
      <c r="G1218" s="10" t="s">
        <v>9</v>
      </c>
      <c r="H1218" s="11">
        <v>180392.62</v>
      </c>
      <c r="I1218" s="12" t="str">
        <f t="shared" si="18"/>
        <v>Estoque em Mora</v>
      </c>
      <c r="J1218" s="12" t="str">
        <f>VLOOKUP(B1218,'[1]TJPE REPORTS - LISTA ENTIDADES'!$A$2:$E$249,5,0)</f>
        <v>Município de Carpina</v>
      </c>
      <c r="K1218" s="13">
        <f>VLOOKUP(B1218,'[1]TJPE REPORTS - LISTA ENTIDADES'!$A$1:$E$249,4,0)</f>
        <v>1600126837032</v>
      </c>
    </row>
    <row r="1219" spans="1:11" x14ac:dyDescent="0.25">
      <c r="A1219" s="10">
        <v>1314</v>
      </c>
      <c r="B1219" s="10" t="s">
        <v>2134</v>
      </c>
      <c r="C1219" s="10">
        <v>2023</v>
      </c>
      <c r="D1219" s="16">
        <v>2.7797420228179E+16</v>
      </c>
      <c r="E1219" s="10" t="s">
        <v>2371</v>
      </c>
      <c r="F1219" s="10" t="s">
        <v>2372</v>
      </c>
      <c r="G1219" s="10" t="s">
        <v>9</v>
      </c>
      <c r="H1219" s="11">
        <v>121336.3</v>
      </c>
      <c r="I1219" s="12" t="str">
        <f t="shared" ref="I1219:I1282" si="19">IF(C1219&lt;2025,"Estoque em Mora","Vincendos")</f>
        <v>Estoque em Mora</v>
      </c>
      <c r="J1219" s="12" t="str">
        <f>VLOOKUP(B1219,'[1]TJPE REPORTS - LISTA ENTIDADES'!$A$2:$E$249,5,0)</f>
        <v>Município de Carpina</v>
      </c>
      <c r="K1219" s="13">
        <f>VLOOKUP(B1219,'[1]TJPE REPORTS - LISTA ENTIDADES'!$A$1:$E$249,4,0)</f>
        <v>1600126837032</v>
      </c>
    </row>
    <row r="1220" spans="1:11" x14ac:dyDescent="0.25">
      <c r="A1220" s="10">
        <v>1315</v>
      </c>
      <c r="B1220" s="10" t="s">
        <v>2134</v>
      </c>
      <c r="C1220" s="10">
        <v>2023</v>
      </c>
      <c r="D1220" s="16">
        <v>5.3528520228179E+16</v>
      </c>
      <c r="E1220" s="10" t="s">
        <v>1272</v>
      </c>
      <c r="F1220" s="10" t="s">
        <v>1273</v>
      </c>
      <c r="G1220" s="10" t="s">
        <v>9</v>
      </c>
      <c r="H1220" s="11">
        <v>231774.99</v>
      </c>
      <c r="I1220" s="12" t="str">
        <f t="shared" si="19"/>
        <v>Estoque em Mora</v>
      </c>
      <c r="J1220" s="12" t="str">
        <f>VLOOKUP(B1220,'[1]TJPE REPORTS - LISTA ENTIDADES'!$A$2:$E$249,5,0)</f>
        <v>Município de Carpina</v>
      </c>
      <c r="K1220" s="13">
        <f>VLOOKUP(B1220,'[1]TJPE REPORTS - LISTA ENTIDADES'!$A$1:$E$249,4,0)</f>
        <v>1600126837032</v>
      </c>
    </row>
    <row r="1221" spans="1:11" x14ac:dyDescent="0.25">
      <c r="A1221" s="10">
        <v>1316</v>
      </c>
      <c r="B1221" s="10" t="s">
        <v>2134</v>
      </c>
      <c r="C1221" s="10">
        <v>2023</v>
      </c>
      <c r="D1221" s="16">
        <v>5.3138820228179E+16</v>
      </c>
      <c r="E1221" s="10" t="s">
        <v>2373</v>
      </c>
      <c r="F1221" s="10" t="s">
        <v>2374</v>
      </c>
      <c r="G1221" s="10" t="s">
        <v>9</v>
      </c>
      <c r="H1221" s="11">
        <v>76166.34</v>
      </c>
      <c r="I1221" s="12" t="str">
        <f t="shared" si="19"/>
        <v>Estoque em Mora</v>
      </c>
      <c r="J1221" s="12" t="str">
        <f>VLOOKUP(B1221,'[1]TJPE REPORTS - LISTA ENTIDADES'!$A$2:$E$249,5,0)</f>
        <v>Município de Carpina</v>
      </c>
      <c r="K1221" s="13">
        <f>VLOOKUP(B1221,'[1]TJPE REPORTS - LISTA ENTIDADES'!$A$1:$E$249,4,0)</f>
        <v>1600126837032</v>
      </c>
    </row>
    <row r="1222" spans="1:11" x14ac:dyDescent="0.25">
      <c r="A1222" s="10">
        <v>1317</v>
      </c>
      <c r="B1222" s="10" t="s">
        <v>2134</v>
      </c>
      <c r="C1222" s="10">
        <v>2023</v>
      </c>
      <c r="D1222" s="16">
        <v>5.3476320228179E+16</v>
      </c>
      <c r="E1222" s="10" t="s">
        <v>2375</v>
      </c>
      <c r="F1222" s="10" t="s">
        <v>2376</v>
      </c>
      <c r="G1222" s="10" t="s">
        <v>9</v>
      </c>
      <c r="H1222" s="11">
        <v>64250.05</v>
      </c>
      <c r="I1222" s="12" t="str">
        <f t="shared" si="19"/>
        <v>Estoque em Mora</v>
      </c>
      <c r="J1222" s="12" t="str">
        <f>VLOOKUP(B1222,'[1]TJPE REPORTS - LISTA ENTIDADES'!$A$2:$E$249,5,0)</f>
        <v>Município de Carpina</v>
      </c>
      <c r="K1222" s="13">
        <f>VLOOKUP(B1222,'[1]TJPE REPORTS - LISTA ENTIDADES'!$A$1:$E$249,4,0)</f>
        <v>1600126837032</v>
      </c>
    </row>
    <row r="1223" spans="1:11" x14ac:dyDescent="0.25">
      <c r="A1223" s="10">
        <v>1318</v>
      </c>
      <c r="B1223" s="10" t="s">
        <v>2134</v>
      </c>
      <c r="C1223" s="10">
        <v>2023</v>
      </c>
      <c r="D1223" s="16">
        <v>5.4108820228179E+16</v>
      </c>
      <c r="E1223" s="10" t="s">
        <v>2377</v>
      </c>
      <c r="F1223" s="10" t="s">
        <v>2378</v>
      </c>
      <c r="G1223" s="10" t="s">
        <v>9</v>
      </c>
      <c r="H1223" s="11">
        <v>66223.69</v>
      </c>
      <c r="I1223" s="12" t="str">
        <f t="shared" si="19"/>
        <v>Estoque em Mora</v>
      </c>
      <c r="J1223" s="12" t="str">
        <f>VLOOKUP(B1223,'[1]TJPE REPORTS - LISTA ENTIDADES'!$A$2:$E$249,5,0)</f>
        <v>Município de Carpina</v>
      </c>
      <c r="K1223" s="13">
        <f>VLOOKUP(B1223,'[1]TJPE REPORTS - LISTA ENTIDADES'!$A$1:$E$249,4,0)</f>
        <v>1600126837032</v>
      </c>
    </row>
    <row r="1224" spans="1:11" x14ac:dyDescent="0.25">
      <c r="A1224" s="10">
        <v>1319</v>
      </c>
      <c r="B1224" s="10" t="s">
        <v>2134</v>
      </c>
      <c r="C1224" s="10">
        <v>2023</v>
      </c>
      <c r="D1224" s="16">
        <v>5.4307920228179E+16</v>
      </c>
      <c r="E1224" s="10" t="s">
        <v>2379</v>
      </c>
      <c r="F1224" s="10" t="s">
        <v>2380</v>
      </c>
      <c r="G1224" s="10" t="s">
        <v>9</v>
      </c>
      <c r="H1224" s="11">
        <v>138575.88</v>
      </c>
      <c r="I1224" s="12" t="str">
        <f t="shared" si="19"/>
        <v>Estoque em Mora</v>
      </c>
      <c r="J1224" s="12" t="str">
        <f>VLOOKUP(B1224,'[1]TJPE REPORTS - LISTA ENTIDADES'!$A$2:$E$249,5,0)</f>
        <v>Município de Carpina</v>
      </c>
      <c r="K1224" s="13">
        <f>VLOOKUP(B1224,'[1]TJPE REPORTS - LISTA ENTIDADES'!$A$1:$E$249,4,0)</f>
        <v>1600126837032</v>
      </c>
    </row>
    <row r="1225" spans="1:11" x14ac:dyDescent="0.25">
      <c r="A1225" s="10">
        <v>1320</v>
      </c>
      <c r="B1225" s="10" t="s">
        <v>2134</v>
      </c>
      <c r="C1225" s="10">
        <v>2023</v>
      </c>
      <c r="D1225" s="16">
        <v>5.3744620228179E+16</v>
      </c>
      <c r="E1225" s="10" t="s">
        <v>2139</v>
      </c>
      <c r="F1225" s="10" t="s">
        <v>2140</v>
      </c>
      <c r="G1225" s="10" t="s">
        <v>9</v>
      </c>
      <c r="H1225" s="11">
        <v>11801.12</v>
      </c>
      <c r="I1225" s="12" t="str">
        <f t="shared" si="19"/>
        <v>Estoque em Mora</v>
      </c>
      <c r="J1225" s="12" t="str">
        <f>VLOOKUP(B1225,'[1]TJPE REPORTS - LISTA ENTIDADES'!$A$2:$E$249,5,0)</f>
        <v>Município de Carpina</v>
      </c>
      <c r="K1225" s="13">
        <f>VLOOKUP(B1225,'[1]TJPE REPORTS - LISTA ENTIDADES'!$A$1:$E$249,4,0)</f>
        <v>1600126837032</v>
      </c>
    </row>
    <row r="1226" spans="1:11" x14ac:dyDescent="0.25">
      <c r="A1226" s="10">
        <v>1321</v>
      </c>
      <c r="B1226" s="10" t="s">
        <v>2134</v>
      </c>
      <c r="C1226" s="10">
        <v>2023</v>
      </c>
      <c r="D1226" s="16">
        <v>5.3606220228179E+16</v>
      </c>
      <c r="E1226" s="10" t="s">
        <v>2381</v>
      </c>
      <c r="F1226" s="10" t="s">
        <v>2382</v>
      </c>
      <c r="G1226" s="10" t="s">
        <v>9</v>
      </c>
      <c r="H1226" s="11">
        <v>125345.25</v>
      </c>
      <c r="I1226" s="12" t="str">
        <f t="shared" si="19"/>
        <v>Estoque em Mora</v>
      </c>
      <c r="J1226" s="12" t="str">
        <f>VLOOKUP(B1226,'[1]TJPE REPORTS - LISTA ENTIDADES'!$A$2:$E$249,5,0)</f>
        <v>Município de Carpina</v>
      </c>
      <c r="K1226" s="13">
        <f>VLOOKUP(B1226,'[1]TJPE REPORTS - LISTA ENTIDADES'!$A$1:$E$249,4,0)</f>
        <v>1600126837032</v>
      </c>
    </row>
    <row r="1227" spans="1:11" x14ac:dyDescent="0.25">
      <c r="A1227" s="10">
        <v>1322</v>
      </c>
      <c r="B1227" s="10" t="s">
        <v>2134</v>
      </c>
      <c r="C1227" s="10">
        <v>2023</v>
      </c>
      <c r="D1227" s="16">
        <v>5.3640220228179E+16</v>
      </c>
      <c r="E1227" s="10" t="s">
        <v>2251</v>
      </c>
      <c r="F1227" s="10" t="s">
        <v>2252</v>
      </c>
      <c r="G1227" s="10" t="s">
        <v>9</v>
      </c>
      <c r="H1227" s="11">
        <v>18194.900000000001</v>
      </c>
      <c r="I1227" s="12" t="str">
        <f t="shared" si="19"/>
        <v>Estoque em Mora</v>
      </c>
      <c r="J1227" s="12" t="str">
        <f>VLOOKUP(B1227,'[1]TJPE REPORTS - LISTA ENTIDADES'!$A$2:$E$249,5,0)</f>
        <v>Município de Carpina</v>
      </c>
      <c r="K1227" s="13">
        <f>VLOOKUP(B1227,'[1]TJPE REPORTS - LISTA ENTIDADES'!$A$1:$E$249,4,0)</f>
        <v>1600126837032</v>
      </c>
    </row>
    <row r="1228" spans="1:11" x14ac:dyDescent="0.25">
      <c r="A1228" s="10">
        <v>1323</v>
      </c>
      <c r="B1228" s="10" t="s">
        <v>2134</v>
      </c>
      <c r="C1228" s="10">
        <v>2023</v>
      </c>
      <c r="D1228" s="16">
        <v>5.3675420228179E+16</v>
      </c>
      <c r="E1228" s="10" t="s">
        <v>2383</v>
      </c>
      <c r="F1228" s="10" t="s">
        <v>2384</v>
      </c>
      <c r="G1228" s="10" t="s">
        <v>9</v>
      </c>
      <c r="H1228" s="11">
        <v>110818.12</v>
      </c>
      <c r="I1228" s="12" t="str">
        <f t="shared" si="19"/>
        <v>Estoque em Mora</v>
      </c>
      <c r="J1228" s="12" t="str">
        <f>VLOOKUP(B1228,'[1]TJPE REPORTS - LISTA ENTIDADES'!$A$2:$E$249,5,0)</f>
        <v>Município de Carpina</v>
      </c>
      <c r="K1228" s="13">
        <f>VLOOKUP(B1228,'[1]TJPE REPORTS - LISTA ENTIDADES'!$A$1:$E$249,4,0)</f>
        <v>1600126837032</v>
      </c>
    </row>
    <row r="1229" spans="1:11" x14ac:dyDescent="0.25">
      <c r="A1229" s="10">
        <v>1324</v>
      </c>
      <c r="B1229" s="10" t="s">
        <v>2134</v>
      </c>
      <c r="C1229" s="10">
        <v>2023</v>
      </c>
      <c r="D1229" s="16">
        <v>5.3181320228179E+16</v>
      </c>
      <c r="E1229" s="10" t="s">
        <v>2385</v>
      </c>
      <c r="F1229" s="10" t="s">
        <v>2386</v>
      </c>
      <c r="G1229" s="10" t="s">
        <v>9</v>
      </c>
      <c r="H1229" s="11">
        <v>31123.48</v>
      </c>
      <c r="I1229" s="12" t="str">
        <f t="shared" si="19"/>
        <v>Estoque em Mora</v>
      </c>
      <c r="J1229" s="12" t="str">
        <f>VLOOKUP(B1229,'[1]TJPE REPORTS - LISTA ENTIDADES'!$A$2:$E$249,5,0)</f>
        <v>Município de Carpina</v>
      </c>
      <c r="K1229" s="13">
        <f>VLOOKUP(B1229,'[1]TJPE REPORTS - LISTA ENTIDADES'!$A$1:$E$249,4,0)</f>
        <v>1600126837032</v>
      </c>
    </row>
    <row r="1230" spans="1:11" x14ac:dyDescent="0.25">
      <c r="A1230" s="10">
        <v>1325</v>
      </c>
      <c r="B1230" s="10" t="s">
        <v>2134</v>
      </c>
      <c r="C1230" s="10">
        <v>2023</v>
      </c>
      <c r="D1230" s="16">
        <v>5.3155820228179E+16</v>
      </c>
      <c r="E1230" s="10" t="s">
        <v>2139</v>
      </c>
      <c r="F1230" s="10" t="s">
        <v>2140</v>
      </c>
      <c r="G1230" s="10" t="s">
        <v>9</v>
      </c>
      <c r="H1230" s="11">
        <v>13740.02</v>
      </c>
      <c r="I1230" s="12" t="str">
        <f t="shared" si="19"/>
        <v>Estoque em Mora</v>
      </c>
      <c r="J1230" s="12" t="str">
        <f>VLOOKUP(B1230,'[1]TJPE REPORTS - LISTA ENTIDADES'!$A$2:$E$249,5,0)</f>
        <v>Município de Carpina</v>
      </c>
      <c r="K1230" s="13">
        <f>VLOOKUP(B1230,'[1]TJPE REPORTS - LISTA ENTIDADES'!$A$1:$E$249,4,0)</f>
        <v>1600126837032</v>
      </c>
    </row>
    <row r="1231" spans="1:11" x14ac:dyDescent="0.25">
      <c r="A1231" s="10">
        <v>1326</v>
      </c>
      <c r="B1231" s="10" t="s">
        <v>2134</v>
      </c>
      <c r="C1231" s="10">
        <v>2023</v>
      </c>
      <c r="D1231" s="16">
        <v>5.5294920228179E+16</v>
      </c>
      <c r="E1231" s="10" t="s">
        <v>2387</v>
      </c>
      <c r="F1231" s="10" t="s">
        <v>2388</v>
      </c>
      <c r="G1231" s="10" t="s">
        <v>9</v>
      </c>
      <c r="H1231" s="11">
        <v>175034.64</v>
      </c>
      <c r="I1231" s="12" t="str">
        <f t="shared" si="19"/>
        <v>Estoque em Mora</v>
      </c>
      <c r="J1231" s="12" t="str">
        <f>VLOOKUP(B1231,'[1]TJPE REPORTS - LISTA ENTIDADES'!$A$2:$E$249,5,0)</f>
        <v>Município de Carpina</v>
      </c>
      <c r="K1231" s="13">
        <f>VLOOKUP(B1231,'[1]TJPE REPORTS - LISTA ENTIDADES'!$A$1:$E$249,4,0)</f>
        <v>1600126837032</v>
      </c>
    </row>
    <row r="1232" spans="1:11" x14ac:dyDescent="0.25">
      <c r="A1232" s="10">
        <v>1327</v>
      </c>
      <c r="B1232" s="10" t="s">
        <v>2134</v>
      </c>
      <c r="C1232" s="10">
        <v>2023</v>
      </c>
      <c r="D1232" s="16">
        <v>5.5598420228179E+16</v>
      </c>
      <c r="E1232" s="10" t="s">
        <v>2389</v>
      </c>
      <c r="F1232" s="10" t="s">
        <v>2390</v>
      </c>
      <c r="G1232" s="10" t="s">
        <v>9</v>
      </c>
      <c r="H1232" s="11">
        <v>188340.84</v>
      </c>
      <c r="I1232" s="12" t="str">
        <f t="shared" si="19"/>
        <v>Estoque em Mora</v>
      </c>
      <c r="J1232" s="12" t="str">
        <f>VLOOKUP(B1232,'[1]TJPE REPORTS - LISTA ENTIDADES'!$A$2:$E$249,5,0)</f>
        <v>Município de Carpina</v>
      </c>
      <c r="K1232" s="13">
        <f>VLOOKUP(B1232,'[1]TJPE REPORTS - LISTA ENTIDADES'!$A$1:$E$249,4,0)</f>
        <v>1600126837032</v>
      </c>
    </row>
    <row r="1233" spans="1:11" x14ac:dyDescent="0.25">
      <c r="A1233" s="10">
        <v>1328</v>
      </c>
      <c r="B1233" s="10" t="s">
        <v>2134</v>
      </c>
      <c r="C1233" s="10">
        <v>2023</v>
      </c>
      <c r="D1233" s="16">
        <v>5.5173520228179E+16</v>
      </c>
      <c r="E1233" s="10" t="s">
        <v>2391</v>
      </c>
      <c r="F1233" s="10" t="s">
        <v>2392</v>
      </c>
      <c r="G1233" s="10" t="s">
        <v>9</v>
      </c>
      <c r="H1233" s="11">
        <v>144923.93</v>
      </c>
      <c r="I1233" s="12" t="str">
        <f t="shared" si="19"/>
        <v>Estoque em Mora</v>
      </c>
      <c r="J1233" s="12" t="str">
        <f>VLOOKUP(B1233,'[1]TJPE REPORTS - LISTA ENTIDADES'!$A$2:$E$249,5,0)</f>
        <v>Município de Carpina</v>
      </c>
      <c r="K1233" s="13">
        <f>VLOOKUP(B1233,'[1]TJPE REPORTS - LISTA ENTIDADES'!$A$1:$E$249,4,0)</f>
        <v>1600126837032</v>
      </c>
    </row>
    <row r="1234" spans="1:11" x14ac:dyDescent="0.25">
      <c r="A1234" s="10">
        <v>1329</v>
      </c>
      <c r="B1234" s="10" t="s">
        <v>2134</v>
      </c>
      <c r="C1234" s="10">
        <v>2023</v>
      </c>
      <c r="D1234" s="16">
        <v>5.5234220228179E+16</v>
      </c>
      <c r="E1234" s="10" t="s">
        <v>2251</v>
      </c>
      <c r="F1234" s="10" t="s">
        <v>2252</v>
      </c>
      <c r="G1234" s="10" t="s">
        <v>9</v>
      </c>
      <c r="H1234" s="11">
        <v>34295.39</v>
      </c>
      <c r="I1234" s="12" t="str">
        <f t="shared" si="19"/>
        <v>Estoque em Mora</v>
      </c>
      <c r="J1234" s="12" t="str">
        <f>VLOOKUP(B1234,'[1]TJPE REPORTS - LISTA ENTIDADES'!$A$2:$E$249,5,0)</f>
        <v>Município de Carpina</v>
      </c>
      <c r="K1234" s="13">
        <f>VLOOKUP(B1234,'[1]TJPE REPORTS - LISTA ENTIDADES'!$A$1:$E$249,4,0)</f>
        <v>1600126837032</v>
      </c>
    </row>
    <row r="1235" spans="1:11" x14ac:dyDescent="0.25">
      <c r="A1235" s="10">
        <v>1330</v>
      </c>
      <c r="B1235" s="10" t="s">
        <v>2134</v>
      </c>
      <c r="C1235" s="10">
        <v>2023</v>
      </c>
      <c r="D1235" s="16">
        <v>5.5242720228179E+16</v>
      </c>
      <c r="E1235" s="10" t="s">
        <v>2334</v>
      </c>
      <c r="F1235" s="10" t="s">
        <v>2335</v>
      </c>
      <c r="G1235" s="10" t="s">
        <v>9</v>
      </c>
      <c r="H1235" s="11">
        <v>171477.28</v>
      </c>
      <c r="I1235" s="12" t="str">
        <f t="shared" si="19"/>
        <v>Estoque em Mora</v>
      </c>
      <c r="J1235" s="12" t="str">
        <f>VLOOKUP(B1235,'[1]TJPE REPORTS - LISTA ENTIDADES'!$A$2:$E$249,5,0)</f>
        <v>Município de Carpina</v>
      </c>
      <c r="K1235" s="13">
        <f>VLOOKUP(B1235,'[1]TJPE REPORTS - LISTA ENTIDADES'!$A$1:$E$249,4,0)</f>
        <v>1600126837032</v>
      </c>
    </row>
    <row r="1236" spans="1:11" x14ac:dyDescent="0.25">
      <c r="A1236" s="10">
        <v>1331</v>
      </c>
      <c r="B1236" s="10" t="s">
        <v>2134</v>
      </c>
      <c r="C1236" s="10">
        <v>2023</v>
      </c>
      <c r="D1236" s="16">
        <v>5.5156520228179E+16</v>
      </c>
      <c r="E1236" s="10" t="s">
        <v>2251</v>
      </c>
      <c r="F1236" s="10" t="s">
        <v>2252</v>
      </c>
      <c r="G1236" s="10" t="s">
        <v>9</v>
      </c>
      <c r="H1236" s="11">
        <v>28984.74</v>
      </c>
      <c r="I1236" s="12" t="str">
        <f t="shared" si="19"/>
        <v>Estoque em Mora</v>
      </c>
      <c r="J1236" s="12" t="str">
        <f>VLOOKUP(B1236,'[1]TJPE REPORTS - LISTA ENTIDADES'!$A$2:$E$249,5,0)</f>
        <v>Município de Carpina</v>
      </c>
      <c r="K1236" s="13">
        <f>VLOOKUP(B1236,'[1]TJPE REPORTS - LISTA ENTIDADES'!$A$1:$E$249,4,0)</f>
        <v>1600126837032</v>
      </c>
    </row>
    <row r="1237" spans="1:11" x14ac:dyDescent="0.25">
      <c r="A1237" s="10">
        <v>1332</v>
      </c>
      <c r="B1237" s="10" t="s">
        <v>2134</v>
      </c>
      <c r="C1237" s="10">
        <v>2023</v>
      </c>
      <c r="D1237" s="16">
        <v>5.3813820228179E+16</v>
      </c>
      <c r="E1237" s="10" t="s">
        <v>2251</v>
      </c>
      <c r="F1237" s="10" t="s">
        <v>2252</v>
      </c>
      <c r="G1237" s="10" t="s">
        <v>9</v>
      </c>
      <c r="H1237" s="11">
        <v>18721.04</v>
      </c>
      <c r="I1237" s="12" t="str">
        <f t="shared" si="19"/>
        <v>Estoque em Mora</v>
      </c>
      <c r="J1237" s="12" t="str">
        <f>VLOOKUP(B1237,'[1]TJPE REPORTS - LISTA ENTIDADES'!$A$2:$E$249,5,0)</f>
        <v>Município de Carpina</v>
      </c>
      <c r="K1237" s="13">
        <f>VLOOKUP(B1237,'[1]TJPE REPORTS - LISTA ENTIDADES'!$A$1:$E$249,4,0)</f>
        <v>1600126837032</v>
      </c>
    </row>
    <row r="1238" spans="1:11" x14ac:dyDescent="0.25">
      <c r="A1238" s="10">
        <v>1333</v>
      </c>
      <c r="B1238" s="10" t="s">
        <v>2134</v>
      </c>
      <c r="C1238" s="10">
        <v>2023</v>
      </c>
      <c r="D1238" s="16">
        <v>5.3805320228179E+16</v>
      </c>
      <c r="E1238" s="10" t="s">
        <v>2393</v>
      </c>
      <c r="F1238" s="10" t="s">
        <v>2394</v>
      </c>
      <c r="G1238" s="10" t="s">
        <v>9</v>
      </c>
      <c r="H1238" s="11">
        <v>49163.17</v>
      </c>
      <c r="I1238" s="12" t="str">
        <f t="shared" si="19"/>
        <v>Estoque em Mora</v>
      </c>
      <c r="J1238" s="12" t="str">
        <f>VLOOKUP(B1238,'[1]TJPE REPORTS - LISTA ENTIDADES'!$A$2:$E$249,5,0)</f>
        <v>Município de Carpina</v>
      </c>
      <c r="K1238" s="13">
        <f>VLOOKUP(B1238,'[1]TJPE REPORTS - LISTA ENTIDADES'!$A$1:$E$249,4,0)</f>
        <v>1600126837032</v>
      </c>
    </row>
    <row r="1239" spans="1:11" x14ac:dyDescent="0.25">
      <c r="A1239" s="10">
        <v>1334</v>
      </c>
      <c r="B1239" s="10" t="s">
        <v>2134</v>
      </c>
      <c r="C1239" s="10">
        <v>2023</v>
      </c>
      <c r="D1239" s="16">
        <v>5.7659820228179E+16</v>
      </c>
      <c r="E1239" s="10" t="s">
        <v>2395</v>
      </c>
      <c r="F1239" s="10" t="s">
        <v>2396</v>
      </c>
      <c r="G1239" s="10" t="s">
        <v>9</v>
      </c>
      <c r="H1239" s="11">
        <v>5238.41</v>
      </c>
      <c r="I1239" s="12" t="str">
        <f t="shared" si="19"/>
        <v>Estoque em Mora</v>
      </c>
      <c r="J1239" s="12" t="str">
        <f>VLOOKUP(B1239,'[1]TJPE REPORTS - LISTA ENTIDADES'!$A$2:$E$249,5,0)</f>
        <v>Município de Carpina</v>
      </c>
      <c r="K1239" s="13">
        <f>VLOOKUP(B1239,'[1]TJPE REPORTS - LISTA ENTIDADES'!$A$1:$E$249,4,0)</f>
        <v>1600126837032</v>
      </c>
    </row>
    <row r="1240" spans="1:11" x14ac:dyDescent="0.25">
      <c r="A1240" s="10">
        <v>1335</v>
      </c>
      <c r="B1240" s="10" t="s">
        <v>2134</v>
      </c>
      <c r="C1240" s="10">
        <v>2023</v>
      </c>
      <c r="D1240" s="16">
        <v>5.6541720228179E+16</v>
      </c>
      <c r="E1240" s="10" t="s">
        <v>2397</v>
      </c>
      <c r="F1240" s="10" t="s">
        <v>2398</v>
      </c>
      <c r="G1240" s="10" t="s">
        <v>9</v>
      </c>
      <c r="H1240" s="11">
        <v>35902.269999999997</v>
      </c>
      <c r="I1240" s="12" t="str">
        <f t="shared" si="19"/>
        <v>Estoque em Mora</v>
      </c>
      <c r="J1240" s="12" t="str">
        <f>VLOOKUP(B1240,'[1]TJPE REPORTS - LISTA ENTIDADES'!$A$2:$E$249,5,0)</f>
        <v>Município de Carpina</v>
      </c>
      <c r="K1240" s="13">
        <f>VLOOKUP(B1240,'[1]TJPE REPORTS - LISTA ENTIDADES'!$A$1:$E$249,4,0)</f>
        <v>1600126837032</v>
      </c>
    </row>
    <row r="1241" spans="1:11" x14ac:dyDescent="0.25">
      <c r="A1241" s="10">
        <v>1336</v>
      </c>
      <c r="B1241" s="10" t="s">
        <v>2134</v>
      </c>
      <c r="C1241" s="10">
        <v>2023</v>
      </c>
      <c r="D1241" s="16">
        <v>5.6732320228179E+16</v>
      </c>
      <c r="E1241" s="10" t="s">
        <v>2399</v>
      </c>
      <c r="F1241" s="10" t="s">
        <v>2400</v>
      </c>
      <c r="G1241" s="10" t="s">
        <v>9</v>
      </c>
      <c r="H1241" s="11">
        <v>45362.34</v>
      </c>
      <c r="I1241" s="12" t="str">
        <f t="shared" si="19"/>
        <v>Estoque em Mora</v>
      </c>
      <c r="J1241" s="12" t="str">
        <f>VLOOKUP(B1241,'[1]TJPE REPORTS - LISTA ENTIDADES'!$A$2:$E$249,5,0)</f>
        <v>Município de Carpina</v>
      </c>
      <c r="K1241" s="13">
        <f>VLOOKUP(B1241,'[1]TJPE REPORTS - LISTA ENTIDADES'!$A$1:$E$249,4,0)</f>
        <v>1600126837032</v>
      </c>
    </row>
    <row r="1242" spans="1:11" x14ac:dyDescent="0.25">
      <c r="A1242" s="10">
        <v>1337</v>
      </c>
      <c r="B1242" s="10" t="s">
        <v>2134</v>
      </c>
      <c r="C1242" s="10">
        <v>2023</v>
      </c>
      <c r="D1242" s="16">
        <v>5.6759020228179E+16</v>
      </c>
      <c r="E1242" s="10" t="s">
        <v>2401</v>
      </c>
      <c r="F1242" s="10" t="s">
        <v>2402</v>
      </c>
      <c r="G1242" s="10" t="s">
        <v>9</v>
      </c>
      <c r="H1242" s="11">
        <v>13171.26</v>
      </c>
      <c r="I1242" s="12" t="str">
        <f t="shared" si="19"/>
        <v>Estoque em Mora</v>
      </c>
      <c r="J1242" s="12" t="str">
        <f>VLOOKUP(B1242,'[1]TJPE REPORTS - LISTA ENTIDADES'!$A$2:$E$249,5,0)</f>
        <v>Município de Carpina</v>
      </c>
      <c r="K1242" s="13">
        <f>VLOOKUP(B1242,'[1]TJPE REPORTS - LISTA ENTIDADES'!$A$1:$E$249,4,0)</f>
        <v>1600126837032</v>
      </c>
    </row>
    <row r="1243" spans="1:11" x14ac:dyDescent="0.25">
      <c r="A1243" s="10">
        <v>1338</v>
      </c>
      <c r="B1243" s="10" t="s">
        <v>2134</v>
      </c>
      <c r="C1243" s="10">
        <v>2023</v>
      </c>
      <c r="D1243" s="16">
        <v>5.6784520228179E+16</v>
      </c>
      <c r="E1243" s="10" t="s">
        <v>2403</v>
      </c>
      <c r="F1243" s="10" t="s">
        <v>2404</v>
      </c>
      <c r="G1243" s="10" t="s">
        <v>9</v>
      </c>
      <c r="H1243" s="11">
        <v>36691.26</v>
      </c>
      <c r="I1243" s="12" t="str">
        <f t="shared" si="19"/>
        <v>Estoque em Mora</v>
      </c>
      <c r="J1243" s="12" t="str">
        <f>VLOOKUP(B1243,'[1]TJPE REPORTS - LISTA ENTIDADES'!$A$2:$E$249,5,0)</f>
        <v>Município de Carpina</v>
      </c>
      <c r="K1243" s="13">
        <f>VLOOKUP(B1243,'[1]TJPE REPORTS - LISTA ENTIDADES'!$A$1:$E$249,4,0)</f>
        <v>1600126837032</v>
      </c>
    </row>
    <row r="1244" spans="1:11" x14ac:dyDescent="0.25">
      <c r="A1244" s="10">
        <v>1339</v>
      </c>
      <c r="B1244" s="10" t="s">
        <v>2134</v>
      </c>
      <c r="C1244" s="10">
        <v>2023</v>
      </c>
      <c r="D1244" s="16">
        <v>5.6836720228179E+16</v>
      </c>
      <c r="E1244" s="10" t="s">
        <v>2405</v>
      </c>
      <c r="F1244" s="10" t="s">
        <v>2406</v>
      </c>
      <c r="G1244" s="10" t="s">
        <v>9</v>
      </c>
      <c r="H1244" s="11">
        <v>19757.72</v>
      </c>
      <c r="I1244" s="12" t="str">
        <f t="shared" si="19"/>
        <v>Estoque em Mora</v>
      </c>
      <c r="J1244" s="12" t="str">
        <f>VLOOKUP(B1244,'[1]TJPE REPORTS - LISTA ENTIDADES'!$A$2:$E$249,5,0)</f>
        <v>Município de Carpina</v>
      </c>
      <c r="K1244" s="13">
        <f>VLOOKUP(B1244,'[1]TJPE REPORTS - LISTA ENTIDADES'!$A$1:$E$249,4,0)</f>
        <v>1600126837032</v>
      </c>
    </row>
    <row r="1245" spans="1:11" x14ac:dyDescent="0.25">
      <c r="A1245" s="10">
        <v>1340</v>
      </c>
      <c r="B1245" s="10" t="s">
        <v>2134</v>
      </c>
      <c r="C1245" s="10">
        <v>2023</v>
      </c>
      <c r="D1245" s="16">
        <v>5.6853720228179E+16</v>
      </c>
      <c r="E1245" s="10" t="s">
        <v>2407</v>
      </c>
      <c r="F1245" s="10" t="s">
        <v>2408</v>
      </c>
      <c r="G1245" s="10" t="s">
        <v>9</v>
      </c>
      <c r="H1245" s="11">
        <v>84101.6</v>
      </c>
      <c r="I1245" s="12" t="str">
        <f t="shared" si="19"/>
        <v>Estoque em Mora</v>
      </c>
      <c r="J1245" s="12" t="str">
        <f>VLOOKUP(B1245,'[1]TJPE REPORTS - LISTA ENTIDADES'!$A$2:$E$249,5,0)</f>
        <v>Município de Carpina</v>
      </c>
      <c r="K1245" s="13">
        <f>VLOOKUP(B1245,'[1]TJPE REPORTS - LISTA ENTIDADES'!$A$1:$E$249,4,0)</f>
        <v>1600126837032</v>
      </c>
    </row>
    <row r="1246" spans="1:11" x14ac:dyDescent="0.25">
      <c r="A1246" s="10">
        <v>1341</v>
      </c>
      <c r="B1246" s="10" t="s">
        <v>2134</v>
      </c>
      <c r="C1246" s="10">
        <v>2023</v>
      </c>
      <c r="D1246" s="16">
        <v>5.6922920228179E+16</v>
      </c>
      <c r="E1246" s="10" t="s">
        <v>2409</v>
      </c>
      <c r="F1246" s="10" t="s">
        <v>2410</v>
      </c>
      <c r="G1246" s="10" t="s">
        <v>9</v>
      </c>
      <c r="H1246" s="11">
        <v>172295.63</v>
      </c>
      <c r="I1246" s="12" t="str">
        <f t="shared" si="19"/>
        <v>Estoque em Mora</v>
      </c>
      <c r="J1246" s="12" t="str">
        <f>VLOOKUP(B1246,'[1]TJPE REPORTS - LISTA ENTIDADES'!$A$2:$E$249,5,0)</f>
        <v>Município de Carpina</v>
      </c>
      <c r="K1246" s="13">
        <f>VLOOKUP(B1246,'[1]TJPE REPORTS - LISTA ENTIDADES'!$A$1:$E$249,4,0)</f>
        <v>1600126837032</v>
      </c>
    </row>
    <row r="1247" spans="1:11" x14ac:dyDescent="0.25">
      <c r="A1247" s="10">
        <v>1342</v>
      </c>
      <c r="B1247" s="10" t="s">
        <v>2134</v>
      </c>
      <c r="C1247" s="10">
        <v>2023</v>
      </c>
      <c r="D1247" s="16">
        <v>5.7044320228179E+16</v>
      </c>
      <c r="E1247" s="10" t="s">
        <v>2411</v>
      </c>
      <c r="F1247" s="10" t="s">
        <v>2412</v>
      </c>
      <c r="G1247" s="10" t="s">
        <v>9</v>
      </c>
      <c r="H1247" s="11">
        <v>125375.78</v>
      </c>
      <c r="I1247" s="12" t="str">
        <f t="shared" si="19"/>
        <v>Estoque em Mora</v>
      </c>
      <c r="J1247" s="12" t="str">
        <f>VLOOKUP(B1247,'[1]TJPE REPORTS - LISTA ENTIDADES'!$A$2:$E$249,5,0)</f>
        <v>Município de Carpina</v>
      </c>
      <c r="K1247" s="13">
        <f>VLOOKUP(B1247,'[1]TJPE REPORTS - LISTA ENTIDADES'!$A$1:$E$249,4,0)</f>
        <v>1600126837032</v>
      </c>
    </row>
    <row r="1248" spans="1:11" x14ac:dyDescent="0.25">
      <c r="A1248" s="10">
        <v>1343</v>
      </c>
      <c r="B1248" s="10" t="s">
        <v>2134</v>
      </c>
      <c r="C1248" s="10">
        <v>2023</v>
      </c>
      <c r="D1248" s="16">
        <v>5.9729720228179E+16</v>
      </c>
      <c r="E1248" s="10" t="s">
        <v>2139</v>
      </c>
      <c r="F1248" s="10" t="s">
        <v>2293</v>
      </c>
      <c r="G1248" s="10" t="s">
        <v>9</v>
      </c>
      <c r="H1248" s="11">
        <v>15486.37</v>
      </c>
      <c r="I1248" s="12" t="str">
        <f t="shared" si="19"/>
        <v>Estoque em Mora</v>
      </c>
      <c r="J1248" s="12" t="str">
        <f>VLOOKUP(B1248,'[1]TJPE REPORTS - LISTA ENTIDADES'!$A$2:$E$249,5,0)</f>
        <v>Município de Carpina</v>
      </c>
      <c r="K1248" s="13">
        <f>VLOOKUP(B1248,'[1]TJPE REPORTS - LISTA ENTIDADES'!$A$1:$E$249,4,0)</f>
        <v>1600126837032</v>
      </c>
    </row>
    <row r="1249" spans="1:11" x14ac:dyDescent="0.25">
      <c r="A1249" s="10">
        <v>1344</v>
      </c>
      <c r="B1249" s="10" t="s">
        <v>2134</v>
      </c>
      <c r="C1249" s="10">
        <v>2023</v>
      </c>
      <c r="D1249" s="16">
        <v>5.9746720228179E+16</v>
      </c>
      <c r="E1249" s="10" t="s">
        <v>2251</v>
      </c>
      <c r="F1249" s="10" t="s">
        <v>2413</v>
      </c>
      <c r="G1249" s="10" t="s">
        <v>9</v>
      </c>
      <c r="H1249" s="11">
        <v>40698.21</v>
      </c>
      <c r="I1249" s="12" t="str">
        <f t="shared" si="19"/>
        <v>Estoque em Mora</v>
      </c>
      <c r="J1249" s="12" t="str">
        <f>VLOOKUP(B1249,'[1]TJPE REPORTS - LISTA ENTIDADES'!$A$2:$E$249,5,0)</f>
        <v>Município de Carpina</v>
      </c>
      <c r="K1249" s="13">
        <f>VLOOKUP(B1249,'[1]TJPE REPORTS - LISTA ENTIDADES'!$A$1:$E$249,4,0)</f>
        <v>1600126837032</v>
      </c>
    </row>
    <row r="1250" spans="1:11" x14ac:dyDescent="0.25">
      <c r="A1250" s="10">
        <v>1345</v>
      </c>
      <c r="B1250" s="10" t="s">
        <v>2134</v>
      </c>
      <c r="C1250" s="10">
        <v>2023</v>
      </c>
      <c r="D1250" s="16">
        <v>5.7408520228179E+16</v>
      </c>
      <c r="E1250" s="10" t="s">
        <v>2414</v>
      </c>
      <c r="F1250" s="10" t="s">
        <v>2415</v>
      </c>
      <c r="G1250" s="10" t="s">
        <v>9</v>
      </c>
      <c r="H1250" s="11">
        <v>42751.85</v>
      </c>
      <c r="I1250" s="12" t="str">
        <f t="shared" si="19"/>
        <v>Estoque em Mora</v>
      </c>
      <c r="J1250" s="12" t="str">
        <f>VLOOKUP(B1250,'[1]TJPE REPORTS - LISTA ENTIDADES'!$A$2:$E$249,5,0)</f>
        <v>Município de Carpina</v>
      </c>
      <c r="K1250" s="13">
        <f>VLOOKUP(B1250,'[1]TJPE REPORTS - LISTA ENTIDADES'!$A$1:$E$249,4,0)</f>
        <v>1600126837032</v>
      </c>
    </row>
    <row r="1251" spans="1:11" x14ac:dyDescent="0.25">
      <c r="A1251" s="10">
        <v>1346</v>
      </c>
      <c r="B1251" s="10" t="s">
        <v>2134</v>
      </c>
      <c r="C1251" s="10">
        <v>2023</v>
      </c>
      <c r="D1251" s="16">
        <v>6.1669720228179E+16</v>
      </c>
      <c r="E1251" s="10" t="s">
        <v>2251</v>
      </c>
      <c r="F1251" s="10" t="s">
        <v>2413</v>
      </c>
      <c r="G1251" s="10" t="s">
        <v>9</v>
      </c>
      <c r="H1251" s="11">
        <v>24622.639999999999</v>
      </c>
      <c r="I1251" s="12" t="str">
        <f t="shared" si="19"/>
        <v>Estoque em Mora</v>
      </c>
      <c r="J1251" s="12" t="str">
        <f>VLOOKUP(B1251,'[1]TJPE REPORTS - LISTA ENTIDADES'!$A$2:$E$249,5,0)</f>
        <v>Município de Carpina</v>
      </c>
      <c r="K1251" s="13">
        <f>VLOOKUP(B1251,'[1]TJPE REPORTS - LISTA ENTIDADES'!$A$1:$E$249,4,0)</f>
        <v>1600126837032</v>
      </c>
    </row>
    <row r="1252" spans="1:11" x14ac:dyDescent="0.25">
      <c r="A1252" s="10">
        <v>1347</v>
      </c>
      <c r="B1252" s="10" t="s">
        <v>2134</v>
      </c>
      <c r="C1252" s="10">
        <v>2023</v>
      </c>
      <c r="D1252" s="16">
        <v>6.1686720228179E+16</v>
      </c>
      <c r="E1252" s="10" t="s">
        <v>2416</v>
      </c>
      <c r="F1252" s="10" t="s">
        <v>2417</v>
      </c>
      <c r="G1252" s="10" t="s">
        <v>9</v>
      </c>
      <c r="H1252" s="11">
        <v>123113.33</v>
      </c>
      <c r="I1252" s="12" t="str">
        <f t="shared" si="19"/>
        <v>Estoque em Mora</v>
      </c>
      <c r="J1252" s="12" t="str">
        <f>VLOOKUP(B1252,'[1]TJPE REPORTS - LISTA ENTIDADES'!$A$2:$E$249,5,0)</f>
        <v>Município de Carpina</v>
      </c>
      <c r="K1252" s="13">
        <f>VLOOKUP(B1252,'[1]TJPE REPORTS - LISTA ENTIDADES'!$A$1:$E$249,4,0)</f>
        <v>1600126837032</v>
      </c>
    </row>
    <row r="1253" spans="1:11" x14ac:dyDescent="0.25">
      <c r="A1253" s="10">
        <v>1348</v>
      </c>
      <c r="B1253" s="10" t="s">
        <v>2134</v>
      </c>
      <c r="C1253" s="10">
        <v>2023</v>
      </c>
      <c r="D1253" s="16">
        <v>6.2093420228179E+16</v>
      </c>
      <c r="E1253" s="10" t="s">
        <v>2418</v>
      </c>
      <c r="F1253" s="10" t="s">
        <v>2419</v>
      </c>
      <c r="G1253" s="10" t="s">
        <v>9</v>
      </c>
      <c r="H1253" s="11">
        <v>29426.58</v>
      </c>
      <c r="I1253" s="12" t="str">
        <f t="shared" si="19"/>
        <v>Estoque em Mora</v>
      </c>
      <c r="J1253" s="12" t="str">
        <f>VLOOKUP(B1253,'[1]TJPE REPORTS - LISTA ENTIDADES'!$A$2:$E$249,5,0)</f>
        <v>Município de Carpina</v>
      </c>
      <c r="K1253" s="13">
        <f>VLOOKUP(B1253,'[1]TJPE REPORTS - LISTA ENTIDADES'!$A$1:$E$249,4,0)</f>
        <v>1600126837032</v>
      </c>
    </row>
    <row r="1254" spans="1:11" x14ac:dyDescent="0.25">
      <c r="A1254" s="10">
        <v>1349</v>
      </c>
      <c r="B1254" s="10" t="s">
        <v>2134</v>
      </c>
      <c r="C1254" s="10">
        <v>2023</v>
      </c>
      <c r="D1254" s="16">
        <v>6.2024220228179E+16</v>
      </c>
      <c r="E1254" s="10" t="s">
        <v>2420</v>
      </c>
      <c r="F1254" s="10" t="s">
        <v>2421</v>
      </c>
      <c r="G1254" s="10" t="s">
        <v>9</v>
      </c>
      <c r="H1254" s="11">
        <v>90805.59</v>
      </c>
      <c r="I1254" s="12" t="str">
        <f t="shared" si="19"/>
        <v>Estoque em Mora</v>
      </c>
      <c r="J1254" s="12" t="str">
        <f>VLOOKUP(B1254,'[1]TJPE REPORTS - LISTA ENTIDADES'!$A$2:$E$249,5,0)</f>
        <v>Município de Carpina</v>
      </c>
      <c r="K1254" s="13">
        <f>VLOOKUP(B1254,'[1]TJPE REPORTS - LISTA ENTIDADES'!$A$1:$E$249,4,0)</f>
        <v>1600126837032</v>
      </c>
    </row>
    <row r="1255" spans="1:11" x14ac:dyDescent="0.25">
      <c r="A1255" s="10">
        <v>1350</v>
      </c>
      <c r="B1255" s="10" t="s">
        <v>2134</v>
      </c>
      <c r="C1255" s="10">
        <v>2023</v>
      </c>
      <c r="D1255" s="16">
        <v>6.1885820228179E+16</v>
      </c>
      <c r="E1255" s="10" t="s">
        <v>2251</v>
      </c>
      <c r="F1255" s="10" t="s">
        <v>2413</v>
      </c>
      <c r="G1255" s="10" t="s">
        <v>9</v>
      </c>
      <c r="H1255" s="11">
        <v>21920.52</v>
      </c>
      <c r="I1255" s="12" t="str">
        <f t="shared" si="19"/>
        <v>Estoque em Mora</v>
      </c>
      <c r="J1255" s="12" t="str">
        <f>VLOOKUP(B1255,'[1]TJPE REPORTS - LISTA ENTIDADES'!$A$2:$E$249,5,0)</f>
        <v>Município de Carpina</v>
      </c>
      <c r="K1255" s="13">
        <f>VLOOKUP(B1255,'[1]TJPE REPORTS - LISTA ENTIDADES'!$A$1:$E$249,4,0)</f>
        <v>1600126837032</v>
      </c>
    </row>
    <row r="1256" spans="1:11" x14ac:dyDescent="0.25">
      <c r="A1256" s="10">
        <v>1351</v>
      </c>
      <c r="B1256" s="10" t="s">
        <v>2134</v>
      </c>
      <c r="C1256" s="10">
        <v>2023</v>
      </c>
      <c r="D1256" s="16">
        <v>6.1980520228179E+16</v>
      </c>
      <c r="E1256" s="10" t="s">
        <v>2163</v>
      </c>
      <c r="F1256" s="10" t="s">
        <v>2422</v>
      </c>
      <c r="G1256" s="10" t="s">
        <v>9</v>
      </c>
      <c r="H1256" s="11">
        <v>12677.62</v>
      </c>
      <c r="I1256" s="12" t="str">
        <f t="shared" si="19"/>
        <v>Estoque em Mora</v>
      </c>
      <c r="J1256" s="12" t="str">
        <f>VLOOKUP(B1256,'[1]TJPE REPORTS - LISTA ENTIDADES'!$A$2:$E$249,5,0)</f>
        <v>Município de Carpina</v>
      </c>
      <c r="K1256" s="13">
        <f>VLOOKUP(B1256,'[1]TJPE REPORTS - LISTA ENTIDADES'!$A$1:$E$249,4,0)</f>
        <v>1600126837032</v>
      </c>
    </row>
    <row r="1257" spans="1:11" x14ac:dyDescent="0.25">
      <c r="A1257" s="10">
        <v>1352</v>
      </c>
      <c r="B1257" s="10" t="s">
        <v>2134</v>
      </c>
      <c r="C1257" s="10">
        <v>2023</v>
      </c>
      <c r="D1257" s="16">
        <v>6.2059420228179E+16</v>
      </c>
      <c r="E1257" s="10" t="s">
        <v>2423</v>
      </c>
      <c r="F1257" s="10" t="s">
        <v>2424</v>
      </c>
      <c r="G1257" s="10" t="s">
        <v>9</v>
      </c>
      <c r="H1257" s="11">
        <v>34403.17</v>
      </c>
      <c r="I1257" s="12" t="str">
        <f t="shared" si="19"/>
        <v>Estoque em Mora</v>
      </c>
      <c r="J1257" s="12" t="str">
        <f>VLOOKUP(B1257,'[1]TJPE REPORTS - LISTA ENTIDADES'!$A$2:$E$249,5,0)</f>
        <v>Município de Carpina</v>
      </c>
      <c r="K1257" s="13">
        <f>VLOOKUP(B1257,'[1]TJPE REPORTS - LISTA ENTIDADES'!$A$1:$E$249,4,0)</f>
        <v>1600126837032</v>
      </c>
    </row>
    <row r="1258" spans="1:11" x14ac:dyDescent="0.25">
      <c r="A1258" s="10">
        <v>1353</v>
      </c>
      <c r="B1258" s="10" t="s">
        <v>2134</v>
      </c>
      <c r="C1258" s="10">
        <v>2023</v>
      </c>
      <c r="D1258" s="16">
        <v>6.2067920228179E+16</v>
      </c>
      <c r="E1258" s="10" t="s">
        <v>2425</v>
      </c>
      <c r="F1258" s="10" t="s">
        <v>2426</v>
      </c>
      <c r="G1258" s="10" t="s">
        <v>9</v>
      </c>
      <c r="H1258" s="11">
        <v>15577.4</v>
      </c>
      <c r="I1258" s="12" t="str">
        <f t="shared" si="19"/>
        <v>Estoque em Mora</v>
      </c>
      <c r="J1258" s="12" t="str">
        <f>VLOOKUP(B1258,'[1]TJPE REPORTS - LISTA ENTIDADES'!$A$2:$E$249,5,0)</f>
        <v>Município de Carpina</v>
      </c>
      <c r="K1258" s="13">
        <f>VLOOKUP(B1258,'[1]TJPE REPORTS - LISTA ENTIDADES'!$A$1:$E$249,4,0)</f>
        <v>1600126837032</v>
      </c>
    </row>
    <row r="1259" spans="1:11" x14ac:dyDescent="0.25">
      <c r="A1259" s="10">
        <v>1354</v>
      </c>
      <c r="B1259" s="10" t="s">
        <v>2134</v>
      </c>
      <c r="C1259" s="10">
        <v>2023</v>
      </c>
      <c r="D1259" s="16">
        <v>6.2137120228179E+16</v>
      </c>
      <c r="E1259" s="10" t="s">
        <v>2427</v>
      </c>
      <c r="F1259" s="10" t="s">
        <v>2428</v>
      </c>
      <c r="G1259" s="10" t="s">
        <v>9</v>
      </c>
      <c r="H1259" s="11">
        <v>159637.04999999999</v>
      </c>
      <c r="I1259" s="12" t="str">
        <f t="shared" si="19"/>
        <v>Estoque em Mora</v>
      </c>
      <c r="J1259" s="12" t="str">
        <f>VLOOKUP(B1259,'[1]TJPE REPORTS - LISTA ENTIDADES'!$A$2:$E$249,5,0)</f>
        <v>Município de Carpina</v>
      </c>
      <c r="K1259" s="13">
        <f>VLOOKUP(B1259,'[1]TJPE REPORTS - LISTA ENTIDADES'!$A$1:$E$249,4,0)</f>
        <v>1600126837032</v>
      </c>
    </row>
    <row r="1260" spans="1:11" x14ac:dyDescent="0.25">
      <c r="A1260" s="10">
        <v>1355</v>
      </c>
      <c r="B1260" s="10" t="s">
        <v>2134</v>
      </c>
      <c r="C1260" s="10">
        <v>2023</v>
      </c>
      <c r="D1260" s="16">
        <v>6.2110420228179E+16</v>
      </c>
      <c r="E1260" s="10" t="s">
        <v>2139</v>
      </c>
      <c r="F1260" s="10" t="s">
        <v>2293</v>
      </c>
      <c r="G1260" s="10" t="s">
        <v>9</v>
      </c>
      <c r="H1260" s="11">
        <v>33745.01</v>
      </c>
      <c r="I1260" s="12" t="str">
        <f t="shared" si="19"/>
        <v>Estoque em Mora</v>
      </c>
      <c r="J1260" s="12" t="str">
        <f>VLOOKUP(B1260,'[1]TJPE REPORTS - LISTA ENTIDADES'!$A$2:$E$249,5,0)</f>
        <v>Município de Carpina</v>
      </c>
      <c r="K1260" s="13">
        <f>VLOOKUP(B1260,'[1]TJPE REPORTS - LISTA ENTIDADES'!$A$1:$E$249,4,0)</f>
        <v>1600126837032</v>
      </c>
    </row>
    <row r="1261" spans="1:11" x14ac:dyDescent="0.25">
      <c r="A1261" s="10">
        <v>1356</v>
      </c>
      <c r="B1261" s="10" t="s">
        <v>2134</v>
      </c>
      <c r="C1261" s="10">
        <v>2023</v>
      </c>
      <c r="D1261" s="16">
        <v>6.2128620228179E+16</v>
      </c>
      <c r="E1261" s="10" t="s">
        <v>2277</v>
      </c>
      <c r="F1261" s="10" t="s">
        <v>2429</v>
      </c>
      <c r="G1261" s="10" t="s">
        <v>9</v>
      </c>
      <c r="H1261" s="11">
        <v>13622.17</v>
      </c>
      <c r="I1261" s="12" t="str">
        <f t="shared" si="19"/>
        <v>Estoque em Mora</v>
      </c>
      <c r="J1261" s="12" t="str">
        <f>VLOOKUP(B1261,'[1]TJPE REPORTS - LISTA ENTIDADES'!$A$2:$E$249,5,0)</f>
        <v>Município de Carpina</v>
      </c>
      <c r="K1261" s="13">
        <f>VLOOKUP(B1261,'[1]TJPE REPORTS - LISTA ENTIDADES'!$A$1:$E$249,4,0)</f>
        <v>1600126837032</v>
      </c>
    </row>
    <row r="1262" spans="1:11" x14ac:dyDescent="0.25">
      <c r="A1262" s="10">
        <v>1357</v>
      </c>
      <c r="B1262" s="10" t="s">
        <v>2134</v>
      </c>
      <c r="C1262" s="10">
        <v>2023</v>
      </c>
      <c r="D1262" s="16">
        <v>6.2154120228179E+16</v>
      </c>
      <c r="E1262" s="10" t="s">
        <v>2430</v>
      </c>
      <c r="F1262" s="10" t="s">
        <v>2431</v>
      </c>
      <c r="G1262" s="10" t="s">
        <v>9</v>
      </c>
      <c r="H1262" s="11">
        <v>18204.61</v>
      </c>
      <c r="I1262" s="12" t="str">
        <f t="shared" si="19"/>
        <v>Estoque em Mora</v>
      </c>
      <c r="J1262" s="12" t="str">
        <f>VLOOKUP(B1262,'[1]TJPE REPORTS - LISTA ENTIDADES'!$A$2:$E$249,5,0)</f>
        <v>Município de Carpina</v>
      </c>
      <c r="K1262" s="13">
        <f>VLOOKUP(B1262,'[1]TJPE REPORTS - LISTA ENTIDADES'!$A$1:$E$249,4,0)</f>
        <v>1600126837032</v>
      </c>
    </row>
    <row r="1263" spans="1:11" x14ac:dyDescent="0.25">
      <c r="A1263" s="10">
        <v>1358</v>
      </c>
      <c r="B1263" s="10" t="s">
        <v>2134</v>
      </c>
      <c r="C1263" s="10">
        <v>2023</v>
      </c>
      <c r="D1263" s="16">
        <v>6.2189320228179E+16</v>
      </c>
      <c r="E1263" s="10" t="s">
        <v>2432</v>
      </c>
      <c r="F1263" s="10" t="s">
        <v>2433</v>
      </c>
      <c r="G1263" s="10" t="s">
        <v>9</v>
      </c>
      <c r="H1263" s="11">
        <v>36025.47</v>
      </c>
      <c r="I1263" s="12" t="str">
        <f t="shared" si="19"/>
        <v>Estoque em Mora</v>
      </c>
      <c r="J1263" s="12" t="str">
        <f>VLOOKUP(B1263,'[1]TJPE REPORTS - LISTA ENTIDADES'!$A$2:$E$249,5,0)</f>
        <v>Município de Carpina</v>
      </c>
      <c r="K1263" s="13">
        <f>VLOOKUP(B1263,'[1]TJPE REPORTS - LISTA ENTIDADES'!$A$1:$E$249,4,0)</f>
        <v>1600126837032</v>
      </c>
    </row>
    <row r="1264" spans="1:11" x14ac:dyDescent="0.25">
      <c r="A1264" s="10">
        <v>1359</v>
      </c>
      <c r="B1264" s="10" t="s">
        <v>2134</v>
      </c>
      <c r="C1264" s="10">
        <v>2023</v>
      </c>
      <c r="D1264" s="16">
        <v>6.1877320228179E+16</v>
      </c>
      <c r="E1264" s="10" t="s">
        <v>2434</v>
      </c>
      <c r="F1264" s="10" t="s">
        <v>2435</v>
      </c>
      <c r="G1264" s="10" t="s">
        <v>9</v>
      </c>
      <c r="H1264" s="11">
        <v>194399.57</v>
      </c>
      <c r="I1264" s="12" t="str">
        <f t="shared" si="19"/>
        <v>Estoque em Mora</v>
      </c>
      <c r="J1264" s="12" t="str">
        <f>VLOOKUP(B1264,'[1]TJPE REPORTS - LISTA ENTIDADES'!$A$2:$E$249,5,0)</f>
        <v>Município de Carpina</v>
      </c>
      <c r="K1264" s="13">
        <f>VLOOKUP(B1264,'[1]TJPE REPORTS - LISTA ENTIDADES'!$A$1:$E$249,4,0)</f>
        <v>1600126837032</v>
      </c>
    </row>
    <row r="1265" spans="1:11" x14ac:dyDescent="0.25">
      <c r="A1265" s="10">
        <v>1360</v>
      </c>
      <c r="B1265" s="10" t="s">
        <v>2134</v>
      </c>
      <c r="C1265" s="10">
        <v>2023</v>
      </c>
      <c r="D1265" s="16">
        <v>6.2430920228179E+16</v>
      </c>
      <c r="E1265" s="10" t="s">
        <v>2436</v>
      </c>
      <c r="F1265" s="10" t="s">
        <v>2437</v>
      </c>
      <c r="G1265" s="10" t="s">
        <v>9</v>
      </c>
      <c r="H1265" s="11">
        <v>20659.66</v>
      </c>
      <c r="I1265" s="12" t="str">
        <f t="shared" si="19"/>
        <v>Estoque em Mora</v>
      </c>
      <c r="J1265" s="12" t="str">
        <f>VLOOKUP(B1265,'[1]TJPE REPORTS - LISTA ENTIDADES'!$A$2:$E$249,5,0)</f>
        <v>Município de Carpina</v>
      </c>
      <c r="K1265" s="13">
        <f>VLOOKUP(B1265,'[1]TJPE REPORTS - LISTA ENTIDADES'!$A$1:$E$249,4,0)</f>
        <v>1600126837032</v>
      </c>
    </row>
    <row r="1266" spans="1:11" x14ac:dyDescent="0.25">
      <c r="A1266" s="10">
        <v>1361</v>
      </c>
      <c r="B1266" s="10" t="s">
        <v>2134</v>
      </c>
      <c r="C1266" s="10">
        <v>2023</v>
      </c>
      <c r="D1266" s="16">
        <v>6.2899520228179E+16</v>
      </c>
      <c r="E1266" s="10" t="s">
        <v>2139</v>
      </c>
      <c r="F1266" s="10" t="s">
        <v>2293</v>
      </c>
      <c r="G1266" s="10" t="s">
        <v>9</v>
      </c>
      <c r="H1266" s="11">
        <v>23880.84</v>
      </c>
      <c r="I1266" s="12" t="str">
        <f t="shared" si="19"/>
        <v>Estoque em Mora</v>
      </c>
      <c r="J1266" s="12" t="str">
        <f>VLOOKUP(B1266,'[1]TJPE REPORTS - LISTA ENTIDADES'!$A$2:$E$249,5,0)</f>
        <v>Município de Carpina</v>
      </c>
      <c r="K1266" s="13">
        <f>VLOOKUP(B1266,'[1]TJPE REPORTS - LISTA ENTIDADES'!$A$1:$E$249,4,0)</f>
        <v>1600126837032</v>
      </c>
    </row>
    <row r="1267" spans="1:11" x14ac:dyDescent="0.25">
      <c r="A1267" s="10">
        <v>1362</v>
      </c>
      <c r="B1267" s="10" t="s">
        <v>2134</v>
      </c>
      <c r="C1267" s="10">
        <v>2023</v>
      </c>
      <c r="D1267" s="16">
        <v>6.2916520228179E+16</v>
      </c>
      <c r="E1267" s="10" t="s">
        <v>2139</v>
      </c>
      <c r="F1267" s="10" t="s">
        <v>2293</v>
      </c>
      <c r="G1267" s="10" t="s">
        <v>9</v>
      </c>
      <c r="H1267" s="11">
        <v>12003.87</v>
      </c>
      <c r="I1267" s="12" t="str">
        <f t="shared" si="19"/>
        <v>Estoque em Mora</v>
      </c>
      <c r="J1267" s="12" t="str">
        <f>VLOOKUP(B1267,'[1]TJPE REPORTS - LISTA ENTIDADES'!$A$2:$E$249,5,0)</f>
        <v>Município de Carpina</v>
      </c>
      <c r="K1267" s="13">
        <f>VLOOKUP(B1267,'[1]TJPE REPORTS - LISTA ENTIDADES'!$A$1:$E$249,4,0)</f>
        <v>1600126837032</v>
      </c>
    </row>
    <row r="1268" spans="1:11" x14ac:dyDescent="0.25">
      <c r="A1268" s="10">
        <v>1363</v>
      </c>
      <c r="B1268" s="10" t="s">
        <v>2134</v>
      </c>
      <c r="C1268" s="10">
        <v>2023</v>
      </c>
      <c r="D1268" s="16">
        <v>6.2933520228179E+16</v>
      </c>
      <c r="E1268" s="10" t="s">
        <v>2139</v>
      </c>
      <c r="F1268" s="10" t="s">
        <v>2140</v>
      </c>
      <c r="G1268" s="10" t="s">
        <v>9</v>
      </c>
      <c r="H1268" s="11">
        <v>11544.42</v>
      </c>
      <c r="I1268" s="12" t="str">
        <f t="shared" si="19"/>
        <v>Estoque em Mora</v>
      </c>
      <c r="J1268" s="12" t="str">
        <f>VLOOKUP(B1268,'[1]TJPE REPORTS - LISTA ENTIDADES'!$A$2:$E$249,5,0)</f>
        <v>Município de Carpina</v>
      </c>
      <c r="K1268" s="13">
        <f>VLOOKUP(B1268,'[1]TJPE REPORTS - LISTA ENTIDADES'!$A$1:$E$249,4,0)</f>
        <v>1600126837032</v>
      </c>
    </row>
    <row r="1269" spans="1:11" x14ac:dyDescent="0.25">
      <c r="A1269" s="10">
        <v>1364</v>
      </c>
      <c r="B1269" s="10" t="s">
        <v>2134</v>
      </c>
      <c r="C1269" s="10">
        <v>2023</v>
      </c>
      <c r="D1269" s="16">
        <v>6.2925020228179E+16</v>
      </c>
      <c r="E1269" s="10" t="s">
        <v>2139</v>
      </c>
      <c r="F1269" s="10" t="s">
        <v>2293</v>
      </c>
      <c r="G1269" s="10" t="s">
        <v>9</v>
      </c>
      <c r="H1269" s="11">
        <v>46402.33</v>
      </c>
      <c r="I1269" s="12" t="str">
        <f t="shared" si="19"/>
        <v>Estoque em Mora</v>
      </c>
      <c r="J1269" s="12" t="str">
        <f>VLOOKUP(B1269,'[1]TJPE REPORTS - LISTA ENTIDADES'!$A$2:$E$249,5,0)</f>
        <v>Município de Carpina</v>
      </c>
      <c r="K1269" s="13">
        <f>VLOOKUP(B1269,'[1]TJPE REPORTS - LISTA ENTIDADES'!$A$1:$E$249,4,0)</f>
        <v>1600126837032</v>
      </c>
    </row>
    <row r="1270" spans="1:11" x14ac:dyDescent="0.25">
      <c r="A1270" s="10">
        <v>1365</v>
      </c>
      <c r="B1270" s="10" t="s">
        <v>2134</v>
      </c>
      <c r="C1270" s="10">
        <v>2023</v>
      </c>
      <c r="D1270" s="16">
        <v>6.3479820228179E+16</v>
      </c>
      <c r="E1270" s="10" t="s">
        <v>2139</v>
      </c>
      <c r="F1270" s="10" t="s">
        <v>2293</v>
      </c>
      <c r="G1270" s="10" t="s">
        <v>9</v>
      </c>
      <c r="H1270" s="11">
        <v>12953.86</v>
      </c>
      <c r="I1270" s="12" t="str">
        <f t="shared" si="19"/>
        <v>Estoque em Mora</v>
      </c>
      <c r="J1270" s="12" t="str">
        <f>VLOOKUP(B1270,'[1]TJPE REPORTS - LISTA ENTIDADES'!$A$2:$E$249,5,0)</f>
        <v>Município de Carpina</v>
      </c>
      <c r="K1270" s="13">
        <f>VLOOKUP(B1270,'[1]TJPE REPORTS - LISTA ENTIDADES'!$A$1:$E$249,4,0)</f>
        <v>1600126837032</v>
      </c>
    </row>
    <row r="1271" spans="1:11" x14ac:dyDescent="0.25">
      <c r="A1271" s="10">
        <v>1366</v>
      </c>
      <c r="B1271" s="10" t="s">
        <v>2134</v>
      </c>
      <c r="C1271" s="10">
        <v>2023</v>
      </c>
      <c r="D1271" s="16">
        <v>2.0994352021817901E+17</v>
      </c>
      <c r="E1271" s="10" t="s">
        <v>2438</v>
      </c>
      <c r="F1271" s="10" t="s">
        <v>2439</v>
      </c>
      <c r="G1271" s="10" t="s">
        <v>9</v>
      </c>
      <c r="H1271" s="11">
        <v>141020.48000000001</v>
      </c>
      <c r="I1271" s="12" t="str">
        <f t="shared" si="19"/>
        <v>Estoque em Mora</v>
      </c>
      <c r="J1271" s="12" t="str">
        <f>VLOOKUP(B1271,'[1]TJPE REPORTS - LISTA ENTIDADES'!$A$2:$E$249,5,0)</f>
        <v>Município de Carpina</v>
      </c>
      <c r="K1271" s="13">
        <f>VLOOKUP(B1271,'[1]TJPE REPORTS - LISTA ENTIDADES'!$A$1:$E$249,4,0)</f>
        <v>1600126837032</v>
      </c>
    </row>
    <row r="1272" spans="1:11" x14ac:dyDescent="0.25">
      <c r="A1272" s="10">
        <v>1367</v>
      </c>
      <c r="B1272" s="10" t="s">
        <v>2134</v>
      </c>
      <c r="C1272" s="10">
        <v>2023</v>
      </c>
      <c r="D1272" s="16">
        <v>2.7770720228179E+16</v>
      </c>
      <c r="E1272" s="10" t="s">
        <v>2440</v>
      </c>
      <c r="F1272" s="10" t="s">
        <v>2441</v>
      </c>
      <c r="G1272" s="10" t="s">
        <v>9</v>
      </c>
      <c r="H1272" s="11">
        <v>98197.53</v>
      </c>
      <c r="I1272" s="12" t="str">
        <f t="shared" si="19"/>
        <v>Estoque em Mora</v>
      </c>
      <c r="J1272" s="12" t="str">
        <f>VLOOKUP(B1272,'[1]TJPE REPORTS - LISTA ENTIDADES'!$A$2:$E$249,5,0)</f>
        <v>Município de Carpina</v>
      </c>
      <c r="K1272" s="13">
        <f>VLOOKUP(B1272,'[1]TJPE REPORTS - LISTA ENTIDADES'!$A$1:$E$249,4,0)</f>
        <v>1600126837032</v>
      </c>
    </row>
    <row r="1273" spans="1:11" x14ac:dyDescent="0.25">
      <c r="A1273" s="10">
        <v>1368</v>
      </c>
      <c r="B1273" s="10" t="s">
        <v>2134</v>
      </c>
      <c r="C1273" s="10">
        <v>2023</v>
      </c>
      <c r="D1273" s="16">
        <v>5.5477020228179E+16</v>
      </c>
      <c r="E1273" s="10" t="s">
        <v>2442</v>
      </c>
      <c r="F1273" s="10" t="s">
        <v>2443</v>
      </c>
      <c r="G1273" s="10" t="s">
        <v>9</v>
      </c>
      <c r="H1273" s="11">
        <v>191243.58</v>
      </c>
      <c r="I1273" s="12" t="str">
        <f t="shared" si="19"/>
        <v>Estoque em Mora</v>
      </c>
      <c r="J1273" s="12" t="str">
        <f>VLOOKUP(B1273,'[1]TJPE REPORTS - LISTA ENTIDADES'!$A$2:$E$249,5,0)</f>
        <v>Município de Carpina</v>
      </c>
      <c r="K1273" s="13">
        <f>VLOOKUP(B1273,'[1]TJPE REPORTS - LISTA ENTIDADES'!$A$1:$E$249,4,0)</f>
        <v>1600126837032</v>
      </c>
    </row>
    <row r="1274" spans="1:11" x14ac:dyDescent="0.25">
      <c r="A1274" s="10">
        <v>1369</v>
      </c>
      <c r="B1274" s="10" t="s">
        <v>2134</v>
      </c>
      <c r="C1274" s="10">
        <v>2024</v>
      </c>
      <c r="D1274" s="16">
        <v>1.6962502022817901E+17</v>
      </c>
      <c r="E1274" s="10" t="s">
        <v>2139</v>
      </c>
      <c r="F1274" s="10" t="s">
        <v>2140</v>
      </c>
      <c r="G1274" s="10" t="s">
        <v>9</v>
      </c>
      <c r="H1274" s="11">
        <v>20450.04</v>
      </c>
      <c r="I1274" s="12" t="str">
        <f t="shared" si="19"/>
        <v>Estoque em Mora</v>
      </c>
      <c r="J1274" s="12" t="str">
        <f>VLOOKUP(B1274,'[1]TJPE REPORTS - LISTA ENTIDADES'!$A$2:$E$249,5,0)</f>
        <v>Município de Carpina</v>
      </c>
      <c r="K1274" s="13">
        <f>VLOOKUP(B1274,'[1]TJPE REPORTS - LISTA ENTIDADES'!$A$1:$E$249,4,0)</f>
        <v>1600126837032</v>
      </c>
    </row>
    <row r="1275" spans="1:11" x14ac:dyDescent="0.25">
      <c r="A1275" s="10">
        <v>1370</v>
      </c>
      <c r="B1275" s="10" t="s">
        <v>2134</v>
      </c>
      <c r="C1275" s="10">
        <v>2024</v>
      </c>
      <c r="D1275" s="16">
        <v>1.7162572022817901E+17</v>
      </c>
      <c r="E1275" s="10" t="s">
        <v>2349</v>
      </c>
      <c r="F1275" s="10" t="s">
        <v>2350</v>
      </c>
      <c r="G1275" s="10" t="s">
        <v>9</v>
      </c>
      <c r="H1275" s="11">
        <v>147127.19</v>
      </c>
      <c r="I1275" s="12" t="str">
        <f t="shared" si="19"/>
        <v>Estoque em Mora</v>
      </c>
      <c r="J1275" s="12" t="str">
        <f>VLOOKUP(B1275,'[1]TJPE REPORTS - LISTA ENTIDADES'!$A$2:$E$249,5,0)</f>
        <v>Município de Carpina</v>
      </c>
      <c r="K1275" s="13">
        <f>VLOOKUP(B1275,'[1]TJPE REPORTS - LISTA ENTIDADES'!$A$1:$E$249,4,0)</f>
        <v>1600126837032</v>
      </c>
    </row>
    <row r="1276" spans="1:11" x14ac:dyDescent="0.25">
      <c r="A1276" s="10">
        <v>1371</v>
      </c>
      <c r="B1276" s="10" t="s">
        <v>2134</v>
      </c>
      <c r="C1276" s="10">
        <v>2024</v>
      </c>
      <c r="D1276" s="16">
        <v>1.6465362022817901E+17</v>
      </c>
      <c r="E1276" s="10" t="s">
        <v>2444</v>
      </c>
      <c r="F1276" s="10" t="s">
        <v>2445</v>
      </c>
      <c r="G1276" s="10" t="s">
        <v>9</v>
      </c>
      <c r="H1276" s="11">
        <v>12468.11</v>
      </c>
      <c r="I1276" s="12" t="str">
        <f t="shared" si="19"/>
        <v>Estoque em Mora</v>
      </c>
      <c r="J1276" s="12" t="str">
        <f>VLOOKUP(B1276,'[1]TJPE REPORTS - LISTA ENTIDADES'!$A$2:$E$249,5,0)</f>
        <v>Município de Carpina</v>
      </c>
      <c r="K1276" s="13">
        <f>VLOOKUP(B1276,'[1]TJPE REPORTS - LISTA ENTIDADES'!$A$1:$E$249,4,0)</f>
        <v>1600126837032</v>
      </c>
    </row>
    <row r="1277" spans="1:11" x14ac:dyDescent="0.25">
      <c r="A1277" s="10">
        <v>1372</v>
      </c>
      <c r="B1277" s="10" t="s">
        <v>2134</v>
      </c>
      <c r="C1277" s="10">
        <v>2024</v>
      </c>
      <c r="D1277" s="16">
        <v>1.6473132022817901E+17</v>
      </c>
      <c r="E1277" s="10" t="s">
        <v>2139</v>
      </c>
      <c r="F1277" s="10" t="s">
        <v>2140</v>
      </c>
      <c r="G1277" s="10" t="s">
        <v>9</v>
      </c>
      <c r="H1277" s="11">
        <v>17698.57</v>
      </c>
      <c r="I1277" s="12" t="str">
        <f t="shared" si="19"/>
        <v>Estoque em Mora</v>
      </c>
      <c r="J1277" s="12" t="str">
        <f>VLOOKUP(B1277,'[1]TJPE REPORTS - LISTA ENTIDADES'!$A$2:$E$249,5,0)</f>
        <v>Município de Carpina</v>
      </c>
      <c r="K1277" s="13">
        <f>VLOOKUP(B1277,'[1]TJPE REPORTS - LISTA ENTIDADES'!$A$1:$E$249,4,0)</f>
        <v>1600126837032</v>
      </c>
    </row>
    <row r="1278" spans="1:11" x14ac:dyDescent="0.25">
      <c r="A1278" s="10">
        <v>1373</v>
      </c>
      <c r="B1278" s="10" t="s">
        <v>2134</v>
      </c>
      <c r="C1278" s="10">
        <v>2024</v>
      </c>
      <c r="D1278" s="16">
        <v>1.6484422022817901E+17</v>
      </c>
      <c r="E1278" s="10" t="s">
        <v>2446</v>
      </c>
      <c r="F1278" s="10" t="s">
        <v>2447</v>
      </c>
      <c r="G1278" s="10" t="s">
        <v>9</v>
      </c>
      <c r="H1278" s="11">
        <v>107217.7</v>
      </c>
      <c r="I1278" s="12" t="str">
        <f t="shared" si="19"/>
        <v>Estoque em Mora</v>
      </c>
      <c r="J1278" s="12" t="str">
        <f>VLOOKUP(B1278,'[1]TJPE REPORTS - LISTA ENTIDADES'!$A$2:$E$249,5,0)</f>
        <v>Município de Carpina</v>
      </c>
      <c r="K1278" s="13">
        <f>VLOOKUP(B1278,'[1]TJPE REPORTS - LISTA ENTIDADES'!$A$1:$E$249,4,0)</f>
        <v>1600126837032</v>
      </c>
    </row>
    <row r="1279" spans="1:11" x14ac:dyDescent="0.25">
      <c r="A1279" s="10">
        <v>1374</v>
      </c>
      <c r="B1279" s="10" t="s">
        <v>2134</v>
      </c>
      <c r="C1279" s="10">
        <v>2024</v>
      </c>
      <c r="D1279" s="16">
        <v>1.7112312022817901E+17</v>
      </c>
      <c r="E1279" s="10" t="s">
        <v>2373</v>
      </c>
      <c r="F1279" s="10" t="s">
        <v>2374</v>
      </c>
      <c r="G1279" s="10" t="s">
        <v>9</v>
      </c>
      <c r="H1279" s="11">
        <v>13336.46</v>
      </c>
      <c r="I1279" s="12" t="str">
        <f t="shared" si="19"/>
        <v>Estoque em Mora</v>
      </c>
      <c r="J1279" s="12" t="str">
        <f>VLOOKUP(B1279,'[1]TJPE REPORTS - LISTA ENTIDADES'!$A$2:$E$249,5,0)</f>
        <v>Município de Carpina</v>
      </c>
      <c r="K1279" s="13">
        <f>VLOOKUP(B1279,'[1]TJPE REPORTS - LISTA ENTIDADES'!$A$1:$E$249,4,0)</f>
        <v>1600126837032</v>
      </c>
    </row>
    <row r="1280" spans="1:11" x14ac:dyDescent="0.25">
      <c r="A1280" s="10">
        <v>1375</v>
      </c>
      <c r="B1280" s="10" t="s">
        <v>2134</v>
      </c>
      <c r="C1280" s="10">
        <v>2024</v>
      </c>
      <c r="D1280" s="16">
        <v>1.7154802022817901E+17</v>
      </c>
      <c r="E1280" s="10" t="s">
        <v>2448</v>
      </c>
      <c r="F1280" s="10" t="s">
        <v>2449</v>
      </c>
      <c r="G1280" s="10" t="s">
        <v>9</v>
      </c>
      <c r="H1280" s="11">
        <v>56484.85</v>
      </c>
      <c r="I1280" s="12" t="str">
        <f t="shared" si="19"/>
        <v>Estoque em Mora</v>
      </c>
      <c r="J1280" s="12" t="str">
        <f>VLOOKUP(B1280,'[1]TJPE REPORTS - LISTA ENTIDADES'!$A$2:$E$249,5,0)</f>
        <v>Município de Carpina</v>
      </c>
      <c r="K1280" s="13">
        <f>VLOOKUP(B1280,'[1]TJPE REPORTS - LISTA ENTIDADES'!$A$1:$E$249,4,0)</f>
        <v>1600126837032</v>
      </c>
    </row>
    <row r="1281" spans="1:11" x14ac:dyDescent="0.25">
      <c r="A1281" s="10">
        <v>1376</v>
      </c>
      <c r="B1281" s="10" t="s">
        <v>2134</v>
      </c>
      <c r="C1281" s="10">
        <v>2024</v>
      </c>
      <c r="D1281" s="16">
        <v>1.7161722022817901E+17</v>
      </c>
      <c r="E1281" s="10" t="s">
        <v>2139</v>
      </c>
      <c r="F1281" s="10" t="s">
        <v>2140</v>
      </c>
      <c r="G1281" s="10" t="s">
        <v>9</v>
      </c>
      <c r="H1281" s="11">
        <v>16692.38</v>
      </c>
      <c r="I1281" s="12" t="str">
        <f t="shared" si="19"/>
        <v>Estoque em Mora</v>
      </c>
      <c r="J1281" s="12" t="str">
        <f>VLOOKUP(B1281,'[1]TJPE REPORTS - LISTA ENTIDADES'!$A$2:$E$249,5,0)</f>
        <v>Município de Carpina</v>
      </c>
      <c r="K1281" s="13">
        <f>VLOOKUP(B1281,'[1]TJPE REPORTS - LISTA ENTIDADES'!$A$1:$E$249,4,0)</f>
        <v>1600126837032</v>
      </c>
    </row>
    <row r="1282" spans="1:11" x14ac:dyDescent="0.25">
      <c r="A1282" s="10">
        <v>1377</v>
      </c>
      <c r="B1282" s="10" t="s">
        <v>2134</v>
      </c>
      <c r="C1282" s="10">
        <v>2024</v>
      </c>
      <c r="D1282" s="16">
        <v>1.7160872022817901E+17</v>
      </c>
      <c r="E1282" s="10" t="s">
        <v>2450</v>
      </c>
      <c r="F1282" s="10" t="s">
        <v>2451</v>
      </c>
      <c r="G1282" s="10" t="s">
        <v>9</v>
      </c>
      <c r="H1282" s="11">
        <v>83809.100000000006</v>
      </c>
      <c r="I1282" s="12" t="str">
        <f t="shared" si="19"/>
        <v>Estoque em Mora</v>
      </c>
      <c r="J1282" s="12" t="str">
        <f>VLOOKUP(B1282,'[1]TJPE REPORTS - LISTA ENTIDADES'!$A$2:$E$249,5,0)</f>
        <v>Município de Carpina</v>
      </c>
      <c r="K1282" s="13">
        <f>VLOOKUP(B1282,'[1]TJPE REPORTS - LISTA ENTIDADES'!$A$1:$E$249,4,0)</f>
        <v>1600126837032</v>
      </c>
    </row>
    <row r="1283" spans="1:11" x14ac:dyDescent="0.25">
      <c r="A1283" s="10">
        <v>1378</v>
      </c>
      <c r="B1283" s="10" t="s">
        <v>2134</v>
      </c>
      <c r="C1283" s="10">
        <v>2024</v>
      </c>
      <c r="D1283" s="16">
        <v>1.7152132022817901E+17</v>
      </c>
      <c r="E1283" s="10" t="s">
        <v>2399</v>
      </c>
      <c r="F1283" s="10" t="s">
        <v>2452</v>
      </c>
      <c r="G1283" s="10" t="s">
        <v>9</v>
      </c>
      <c r="H1283" s="11">
        <v>69390.259999999995</v>
      </c>
      <c r="I1283" s="12" t="str">
        <f t="shared" ref="I1283:I1346" si="20">IF(C1283&lt;2025,"Estoque em Mora","Vincendos")</f>
        <v>Estoque em Mora</v>
      </c>
      <c r="J1283" s="12" t="str">
        <f>VLOOKUP(B1283,'[1]TJPE REPORTS - LISTA ENTIDADES'!$A$2:$E$249,5,0)</f>
        <v>Município de Carpina</v>
      </c>
      <c r="K1283" s="13">
        <f>VLOOKUP(B1283,'[1]TJPE REPORTS - LISTA ENTIDADES'!$A$1:$E$249,4,0)</f>
        <v>1600126837032</v>
      </c>
    </row>
    <row r="1284" spans="1:11" x14ac:dyDescent="0.25">
      <c r="A1284" s="10">
        <v>1379</v>
      </c>
      <c r="B1284" s="10" t="s">
        <v>2134</v>
      </c>
      <c r="C1284" s="10">
        <v>2024</v>
      </c>
      <c r="D1284" s="16">
        <v>1.7291622022817901E+17</v>
      </c>
      <c r="E1284" s="10" t="s">
        <v>2251</v>
      </c>
      <c r="F1284" s="10" t="s">
        <v>2252</v>
      </c>
      <c r="G1284" s="10" t="s">
        <v>9</v>
      </c>
      <c r="H1284" s="11">
        <v>19527.38</v>
      </c>
      <c r="I1284" s="12" t="str">
        <f t="shared" si="20"/>
        <v>Estoque em Mora</v>
      </c>
      <c r="J1284" s="12" t="str">
        <f>VLOOKUP(B1284,'[1]TJPE REPORTS - LISTA ENTIDADES'!$A$2:$E$249,5,0)</f>
        <v>Município de Carpina</v>
      </c>
      <c r="K1284" s="13">
        <f>VLOOKUP(B1284,'[1]TJPE REPORTS - LISTA ENTIDADES'!$A$1:$E$249,4,0)</f>
        <v>1600126837032</v>
      </c>
    </row>
    <row r="1285" spans="1:11" x14ac:dyDescent="0.25">
      <c r="A1285" s="10">
        <v>1380</v>
      </c>
      <c r="B1285" s="10" t="s">
        <v>2134</v>
      </c>
      <c r="C1285" s="10">
        <v>2024</v>
      </c>
      <c r="D1285" s="16">
        <v>1.7293322022817901E+17</v>
      </c>
      <c r="E1285" s="10" t="s">
        <v>2453</v>
      </c>
      <c r="F1285" s="10" t="s">
        <v>2454</v>
      </c>
      <c r="G1285" s="10" t="s">
        <v>9</v>
      </c>
      <c r="H1285" s="11">
        <v>100265.12</v>
      </c>
      <c r="I1285" s="12" t="str">
        <f t="shared" si="20"/>
        <v>Estoque em Mora</v>
      </c>
      <c r="J1285" s="12" t="str">
        <f>VLOOKUP(B1285,'[1]TJPE REPORTS - LISTA ENTIDADES'!$A$2:$E$249,5,0)</f>
        <v>Município de Carpina</v>
      </c>
      <c r="K1285" s="13">
        <f>VLOOKUP(B1285,'[1]TJPE REPORTS - LISTA ENTIDADES'!$A$1:$E$249,4,0)</f>
        <v>1600126837032</v>
      </c>
    </row>
    <row r="1286" spans="1:11" x14ac:dyDescent="0.25">
      <c r="A1286" s="10">
        <v>1381</v>
      </c>
      <c r="B1286" s="10" t="s">
        <v>2134</v>
      </c>
      <c r="C1286" s="10">
        <v>2024</v>
      </c>
      <c r="D1286" s="16">
        <v>1.7263942022817901E+17</v>
      </c>
      <c r="E1286" s="10" t="s">
        <v>2455</v>
      </c>
      <c r="F1286" s="10" t="s">
        <v>2456</v>
      </c>
      <c r="G1286" s="10" t="s">
        <v>9</v>
      </c>
      <c r="H1286" s="11">
        <v>49779.91</v>
      </c>
      <c r="I1286" s="12" t="str">
        <f t="shared" si="20"/>
        <v>Estoque em Mora</v>
      </c>
      <c r="J1286" s="12" t="str">
        <f>VLOOKUP(B1286,'[1]TJPE REPORTS - LISTA ENTIDADES'!$A$2:$E$249,5,0)</f>
        <v>Município de Carpina</v>
      </c>
      <c r="K1286" s="13">
        <f>VLOOKUP(B1286,'[1]TJPE REPORTS - LISTA ENTIDADES'!$A$1:$E$249,4,0)</f>
        <v>1600126837032</v>
      </c>
    </row>
    <row r="1287" spans="1:11" x14ac:dyDescent="0.25">
      <c r="A1287" s="10">
        <v>1382</v>
      </c>
      <c r="B1287" s="10" t="s">
        <v>2134</v>
      </c>
      <c r="C1287" s="10">
        <v>2024</v>
      </c>
      <c r="D1287" s="16">
        <v>1.6467062022817901E+17</v>
      </c>
      <c r="E1287" s="10" t="s">
        <v>2139</v>
      </c>
      <c r="F1287" s="10" t="s">
        <v>2140</v>
      </c>
      <c r="G1287" s="10" t="s">
        <v>9</v>
      </c>
      <c r="H1287" s="11">
        <v>34473.21</v>
      </c>
      <c r="I1287" s="12" t="str">
        <f t="shared" si="20"/>
        <v>Estoque em Mora</v>
      </c>
      <c r="J1287" s="12" t="str">
        <f>VLOOKUP(B1287,'[1]TJPE REPORTS - LISTA ENTIDADES'!$A$2:$E$249,5,0)</f>
        <v>Município de Carpina</v>
      </c>
      <c r="K1287" s="13">
        <f>VLOOKUP(B1287,'[1]TJPE REPORTS - LISTA ENTIDADES'!$A$1:$E$249,4,0)</f>
        <v>1600126837032</v>
      </c>
    </row>
    <row r="1288" spans="1:11" x14ac:dyDescent="0.25">
      <c r="A1288" s="10">
        <v>1383</v>
      </c>
      <c r="B1288" s="10" t="s">
        <v>2134</v>
      </c>
      <c r="C1288" s="10">
        <v>2024</v>
      </c>
      <c r="D1288" s="16">
        <v>1.6968572022817901E+17</v>
      </c>
      <c r="E1288" s="10" t="s">
        <v>2457</v>
      </c>
      <c r="F1288" s="10" t="s">
        <v>2458</v>
      </c>
      <c r="G1288" s="10" t="s">
        <v>9</v>
      </c>
      <c r="H1288" s="11">
        <v>171585.02</v>
      </c>
      <c r="I1288" s="12" t="str">
        <f t="shared" si="20"/>
        <v>Estoque em Mora</v>
      </c>
      <c r="J1288" s="12" t="str">
        <f>VLOOKUP(B1288,'[1]TJPE REPORTS - LISTA ENTIDADES'!$A$2:$E$249,5,0)</f>
        <v>Município de Carpina</v>
      </c>
      <c r="K1288" s="13">
        <f>VLOOKUP(B1288,'[1]TJPE REPORTS - LISTA ENTIDADES'!$A$1:$E$249,4,0)</f>
        <v>1600126837032</v>
      </c>
    </row>
    <row r="1289" spans="1:11" x14ac:dyDescent="0.25">
      <c r="A1289" s="10">
        <v>1384</v>
      </c>
      <c r="B1289" s="10" t="s">
        <v>2134</v>
      </c>
      <c r="C1289" s="10">
        <v>2024</v>
      </c>
      <c r="D1289" s="16">
        <v>1.6462812022817901E+17</v>
      </c>
      <c r="E1289" s="10" t="s">
        <v>2459</v>
      </c>
      <c r="F1289" s="10" t="s">
        <v>2460</v>
      </c>
      <c r="G1289" s="10" t="s">
        <v>9</v>
      </c>
      <c r="H1289" s="11">
        <v>83921.83</v>
      </c>
      <c r="I1289" s="12" t="str">
        <f t="shared" si="20"/>
        <v>Estoque em Mora</v>
      </c>
      <c r="J1289" s="12" t="str">
        <f>VLOOKUP(B1289,'[1]TJPE REPORTS - LISTA ENTIDADES'!$A$2:$E$249,5,0)</f>
        <v>Município de Carpina</v>
      </c>
      <c r="K1289" s="13">
        <f>VLOOKUP(B1289,'[1]TJPE REPORTS - LISTA ENTIDADES'!$A$1:$E$249,4,0)</f>
        <v>1600126837032</v>
      </c>
    </row>
    <row r="1290" spans="1:11" x14ac:dyDescent="0.25">
      <c r="A1290" s="10">
        <v>1385</v>
      </c>
      <c r="B1290" s="10" t="s">
        <v>2134</v>
      </c>
      <c r="C1290" s="10">
        <v>2024</v>
      </c>
      <c r="D1290" s="16">
        <v>1.6441082022817901E+17</v>
      </c>
      <c r="E1290" s="10" t="s">
        <v>2251</v>
      </c>
      <c r="F1290" s="10" t="s">
        <v>2252</v>
      </c>
      <c r="G1290" s="10" t="s">
        <v>9</v>
      </c>
      <c r="H1290" s="11">
        <v>24271.74</v>
      </c>
      <c r="I1290" s="12" t="str">
        <f t="shared" si="20"/>
        <v>Estoque em Mora</v>
      </c>
      <c r="J1290" s="12" t="str">
        <f>VLOOKUP(B1290,'[1]TJPE REPORTS - LISTA ENTIDADES'!$A$2:$E$249,5,0)</f>
        <v>Município de Carpina</v>
      </c>
      <c r="K1290" s="13">
        <f>VLOOKUP(B1290,'[1]TJPE REPORTS - LISTA ENTIDADES'!$A$1:$E$249,4,0)</f>
        <v>1600126837032</v>
      </c>
    </row>
    <row r="1291" spans="1:11" x14ac:dyDescent="0.25">
      <c r="A1291" s="10">
        <v>1386</v>
      </c>
      <c r="B1291" s="10" t="s">
        <v>2134</v>
      </c>
      <c r="C1291" s="10">
        <v>2024</v>
      </c>
      <c r="D1291" s="16">
        <v>1.6444602022817901E+17</v>
      </c>
      <c r="E1291" s="10" t="s">
        <v>2461</v>
      </c>
      <c r="F1291" s="10" t="s">
        <v>2462</v>
      </c>
      <c r="G1291" s="10" t="s">
        <v>9</v>
      </c>
      <c r="H1291" s="11">
        <v>79122.8</v>
      </c>
      <c r="I1291" s="12" t="str">
        <f t="shared" si="20"/>
        <v>Estoque em Mora</v>
      </c>
      <c r="J1291" s="12" t="str">
        <f>VLOOKUP(B1291,'[1]TJPE REPORTS - LISTA ENTIDADES'!$A$2:$E$249,5,0)</f>
        <v>Município de Carpina</v>
      </c>
      <c r="K1291" s="13">
        <f>VLOOKUP(B1291,'[1]TJPE REPORTS - LISTA ENTIDADES'!$A$1:$E$249,4,0)</f>
        <v>1600126837032</v>
      </c>
    </row>
    <row r="1292" spans="1:11" x14ac:dyDescent="0.25">
      <c r="A1292" s="10">
        <v>1387</v>
      </c>
      <c r="B1292" s="10" t="s">
        <v>2134</v>
      </c>
      <c r="C1292" s="10">
        <v>2024</v>
      </c>
      <c r="D1292" s="16">
        <v>1.6439382022817901E+17</v>
      </c>
      <c r="E1292" s="10" t="s">
        <v>2463</v>
      </c>
      <c r="F1292" s="10" t="s">
        <v>2464</v>
      </c>
      <c r="G1292" s="10" t="s">
        <v>9</v>
      </c>
      <c r="H1292" s="11">
        <v>149791.39000000001</v>
      </c>
      <c r="I1292" s="12" t="str">
        <f t="shared" si="20"/>
        <v>Estoque em Mora</v>
      </c>
      <c r="J1292" s="12" t="str">
        <f>VLOOKUP(B1292,'[1]TJPE REPORTS - LISTA ENTIDADES'!$A$2:$E$249,5,0)</f>
        <v>Município de Carpina</v>
      </c>
      <c r="K1292" s="13">
        <f>VLOOKUP(B1292,'[1]TJPE REPORTS - LISTA ENTIDADES'!$A$1:$E$249,4,0)</f>
        <v>1600126837032</v>
      </c>
    </row>
    <row r="1293" spans="1:11" x14ac:dyDescent="0.25">
      <c r="A1293" s="10">
        <v>1388</v>
      </c>
      <c r="B1293" s="10" t="s">
        <v>2134</v>
      </c>
      <c r="C1293" s="10">
        <v>2024</v>
      </c>
      <c r="D1293" s="16">
        <v>1.6401262022817901E+17</v>
      </c>
      <c r="E1293" s="10" t="s">
        <v>2465</v>
      </c>
      <c r="F1293" s="10" t="s">
        <v>2466</v>
      </c>
      <c r="G1293" s="10" t="s">
        <v>9</v>
      </c>
      <c r="H1293" s="11">
        <v>158891.57</v>
      </c>
      <c r="I1293" s="12" t="str">
        <f t="shared" si="20"/>
        <v>Estoque em Mora</v>
      </c>
      <c r="J1293" s="12" t="str">
        <f>VLOOKUP(B1293,'[1]TJPE REPORTS - LISTA ENTIDADES'!$A$2:$E$249,5,0)</f>
        <v>Município de Carpina</v>
      </c>
      <c r="K1293" s="13">
        <f>VLOOKUP(B1293,'[1]TJPE REPORTS - LISTA ENTIDADES'!$A$1:$E$249,4,0)</f>
        <v>1600126837032</v>
      </c>
    </row>
    <row r="1294" spans="1:11" x14ac:dyDescent="0.25">
      <c r="A1294" s="10">
        <v>1389</v>
      </c>
      <c r="B1294" s="10" t="s">
        <v>2134</v>
      </c>
      <c r="C1294" s="10">
        <v>2024</v>
      </c>
      <c r="D1294" s="16">
        <v>1.6407332022817901E+17</v>
      </c>
      <c r="E1294" s="10" t="s">
        <v>2467</v>
      </c>
      <c r="F1294" s="10" t="s">
        <v>2468</v>
      </c>
      <c r="G1294" s="10" t="s">
        <v>9</v>
      </c>
      <c r="H1294" s="11">
        <v>229094.01</v>
      </c>
      <c r="I1294" s="12" t="str">
        <f t="shared" si="20"/>
        <v>Estoque em Mora</v>
      </c>
      <c r="J1294" s="12" t="str">
        <f>VLOOKUP(B1294,'[1]TJPE REPORTS - LISTA ENTIDADES'!$A$2:$E$249,5,0)</f>
        <v>Município de Carpina</v>
      </c>
      <c r="K1294" s="13">
        <f>VLOOKUP(B1294,'[1]TJPE REPORTS - LISTA ENTIDADES'!$A$1:$E$249,4,0)</f>
        <v>1600126837032</v>
      </c>
    </row>
    <row r="1295" spans="1:11" x14ac:dyDescent="0.25">
      <c r="A1295" s="10">
        <v>1390</v>
      </c>
      <c r="B1295" s="10" t="s">
        <v>2134</v>
      </c>
      <c r="C1295" s="10">
        <v>2024</v>
      </c>
      <c r="D1295" s="16">
        <v>1.6453222022817901E+17</v>
      </c>
      <c r="E1295" s="10" t="s">
        <v>2469</v>
      </c>
      <c r="F1295" s="10" t="s">
        <v>2470</v>
      </c>
      <c r="G1295" s="10" t="s">
        <v>9</v>
      </c>
      <c r="H1295" s="11">
        <v>82142.509999999995</v>
      </c>
      <c r="I1295" s="12" t="str">
        <f t="shared" si="20"/>
        <v>Estoque em Mora</v>
      </c>
      <c r="J1295" s="12" t="str">
        <f>VLOOKUP(B1295,'[1]TJPE REPORTS - LISTA ENTIDADES'!$A$2:$E$249,5,0)</f>
        <v>Município de Carpina</v>
      </c>
      <c r="K1295" s="13">
        <f>VLOOKUP(B1295,'[1]TJPE REPORTS - LISTA ENTIDADES'!$A$1:$E$249,4,0)</f>
        <v>1600126837032</v>
      </c>
    </row>
    <row r="1296" spans="1:11" x14ac:dyDescent="0.25">
      <c r="A1296" s="10">
        <v>1391</v>
      </c>
      <c r="B1296" s="10" t="s">
        <v>2134</v>
      </c>
      <c r="C1296" s="10">
        <v>2024</v>
      </c>
      <c r="D1296" s="16">
        <v>1.6445452022817901E+17</v>
      </c>
      <c r="E1296" s="10" t="s">
        <v>2322</v>
      </c>
      <c r="F1296" s="10" t="s">
        <v>2323</v>
      </c>
      <c r="G1296" s="10" t="s">
        <v>9</v>
      </c>
      <c r="H1296" s="11">
        <v>106374.56</v>
      </c>
      <c r="I1296" s="12" t="str">
        <f t="shared" si="20"/>
        <v>Estoque em Mora</v>
      </c>
      <c r="J1296" s="12" t="str">
        <f>VLOOKUP(B1296,'[1]TJPE REPORTS - LISTA ENTIDADES'!$A$2:$E$249,5,0)</f>
        <v>Município de Carpina</v>
      </c>
      <c r="K1296" s="13">
        <f>VLOOKUP(B1296,'[1]TJPE REPORTS - LISTA ENTIDADES'!$A$1:$E$249,4,0)</f>
        <v>1600126837032</v>
      </c>
    </row>
    <row r="1297" spans="1:11" x14ac:dyDescent="0.25">
      <c r="A1297" s="10">
        <v>1392</v>
      </c>
      <c r="B1297" s="10" t="s">
        <v>2134</v>
      </c>
      <c r="C1297" s="10">
        <v>2024</v>
      </c>
      <c r="D1297" s="16">
        <v>1.1988720238179E+16</v>
      </c>
      <c r="E1297" s="10" t="s">
        <v>2251</v>
      </c>
      <c r="F1297" s="10" t="s">
        <v>2252</v>
      </c>
      <c r="G1297" s="10" t="s">
        <v>9</v>
      </c>
      <c r="H1297" s="11">
        <v>37960.379999999997</v>
      </c>
      <c r="I1297" s="12" t="str">
        <f t="shared" si="20"/>
        <v>Estoque em Mora</v>
      </c>
      <c r="J1297" s="12" t="str">
        <f>VLOOKUP(B1297,'[1]TJPE REPORTS - LISTA ENTIDADES'!$A$2:$E$249,5,0)</f>
        <v>Município de Carpina</v>
      </c>
      <c r="K1297" s="13">
        <f>VLOOKUP(B1297,'[1]TJPE REPORTS - LISTA ENTIDADES'!$A$1:$E$249,4,0)</f>
        <v>1600126837032</v>
      </c>
    </row>
    <row r="1298" spans="1:11" x14ac:dyDescent="0.25">
      <c r="A1298" s="10">
        <v>1393</v>
      </c>
      <c r="B1298" s="10" t="s">
        <v>2134</v>
      </c>
      <c r="C1298" s="10">
        <v>2024</v>
      </c>
      <c r="D1298" s="16">
        <v>1.1997220238179E+16</v>
      </c>
      <c r="E1298" s="10" t="s">
        <v>2471</v>
      </c>
      <c r="F1298" s="10" t="s">
        <v>2472</v>
      </c>
      <c r="G1298" s="10" t="s">
        <v>9</v>
      </c>
      <c r="H1298" s="11">
        <v>40063.050000000003</v>
      </c>
      <c r="I1298" s="12" t="str">
        <f t="shared" si="20"/>
        <v>Estoque em Mora</v>
      </c>
      <c r="J1298" s="12" t="str">
        <f>VLOOKUP(B1298,'[1]TJPE REPORTS - LISTA ENTIDADES'!$A$2:$E$249,5,0)</f>
        <v>Município de Carpina</v>
      </c>
      <c r="K1298" s="13">
        <f>VLOOKUP(B1298,'[1]TJPE REPORTS - LISTA ENTIDADES'!$A$1:$E$249,4,0)</f>
        <v>1600126837032</v>
      </c>
    </row>
    <row r="1299" spans="1:11" x14ac:dyDescent="0.25">
      <c r="A1299" s="10">
        <v>1394</v>
      </c>
      <c r="B1299" s="10" t="s">
        <v>2134</v>
      </c>
      <c r="C1299" s="10">
        <v>2024</v>
      </c>
      <c r="D1299" s="16">
        <v>1.1953520238179E+16</v>
      </c>
      <c r="E1299" s="10" t="s">
        <v>2473</v>
      </c>
      <c r="F1299" s="10" t="s">
        <v>2474</v>
      </c>
      <c r="G1299" s="10" t="s">
        <v>9</v>
      </c>
      <c r="H1299" s="11">
        <v>26214.799999999999</v>
      </c>
      <c r="I1299" s="12" t="str">
        <f t="shared" si="20"/>
        <v>Estoque em Mora</v>
      </c>
      <c r="J1299" s="12" t="str">
        <f>VLOOKUP(B1299,'[1]TJPE REPORTS - LISTA ENTIDADES'!$A$2:$E$249,5,0)</f>
        <v>Município de Carpina</v>
      </c>
      <c r="K1299" s="13">
        <f>VLOOKUP(B1299,'[1]TJPE REPORTS - LISTA ENTIDADES'!$A$1:$E$249,4,0)</f>
        <v>1600126837032</v>
      </c>
    </row>
    <row r="1300" spans="1:11" x14ac:dyDescent="0.25">
      <c r="A1300" s="10">
        <v>1395</v>
      </c>
      <c r="B1300" s="10" t="s">
        <v>2134</v>
      </c>
      <c r="C1300" s="10">
        <v>2024</v>
      </c>
      <c r="D1300" s="16">
        <v>1.1676720238179E+16</v>
      </c>
      <c r="E1300" s="10" t="s">
        <v>2251</v>
      </c>
      <c r="F1300" s="10" t="s">
        <v>2252</v>
      </c>
      <c r="G1300" s="10" t="s">
        <v>9</v>
      </c>
      <c r="H1300" s="11">
        <v>15280.08</v>
      </c>
      <c r="I1300" s="12" t="str">
        <f t="shared" si="20"/>
        <v>Estoque em Mora</v>
      </c>
      <c r="J1300" s="12" t="str">
        <f>VLOOKUP(B1300,'[1]TJPE REPORTS - LISTA ENTIDADES'!$A$2:$E$249,5,0)</f>
        <v>Município de Carpina</v>
      </c>
      <c r="K1300" s="13">
        <f>VLOOKUP(B1300,'[1]TJPE REPORTS - LISTA ENTIDADES'!$A$1:$E$249,4,0)</f>
        <v>1600126837032</v>
      </c>
    </row>
    <row r="1301" spans="1:11" x14ac:dyDescent="0.25">
      <c r="A1301" s="10">
        <v>1396</v>
      </c>
      <c r="B1301" s="10" t="s">
        <v>2134</v>
      </c>
      <c r="C1301" s="10">
        <v>2024</v>
      </c>
      <c r="D1301" s="16">
        <v>1.1685220238179E+16</v>
      </c>
      <c r="E1301" s="10" t="s">
        <v>2475</v>
      </c>
      <c r="F1301" s="10" t="s">
        <v>2476</v>
      </c>
      <c r="G1301" s="10" t="s">
        <v>9</v>
      </c>
      <c r="H1301" s="11">
        <v>72758.75</v>
      </c>
      <c r="I1301" s="12" t="str">
        <f t="shared" si="20"/>
        <v>Estoque em Mora</v>
      </c>
      <c r="J1301" s="12" t="str">
        <f>VLOOKUP(B1301,'[1]TJPE REPORTS - LISTA ENTIDADES'!$A$2:$E$249,5,0)</f>
        <v>Município de Carpina</v>
      </c>
      <c r="K1301" s="13">
        <f>VLOOKUP(B1301,'[1]TJPE REPORTS - LISTA ENTIDADES'!$A$1:$E$249,4,0)</f>
        <v>1600126837032</v>
      </c>
    </row>
    <row r="1302" spans="1:11" x14ac:dyDescent="0.25">
      <c r="A1302" s="10">
        <v>1397</v>
      </c>
      <c r="B1302" s="10" t="s">
        <v>2134</v>
      </c>
      <c r="C1302" s="10">
        <v>2024</v>
      </c>
      <c r="D1302" s="16">
        <v>1.1693720238179E+16</v>
      </c>
      <c r="E1302" s="10" t="s">
        <v>2139</v>
      </c>
      <c r="F1302" s="10" t="s">
        <v>2140</v>
      </c>
      <c r="G1302" s="10" t="s">
        <v>9</v>
      </c>
      <c r="H1302" s="11">
        <v>22931.01</v>
      </c>
      <c r="I1302" s="12" t="str">
        <f t="shared" si="20"/>
        <v>Estoque em Mora</v>
      </c>
      <c r="J1302" s="12" t="str">
        <f>VLOOKUP(B1302,'[1]TJPE REPORTS - LISTA ENTIDADES'!$A$2:$E$249,5,0)</f>
        <v>Município de Carpina</v>
      </c>
      <c r="K1302" s="13">
        <f>VLOOKUP(B1302,'[1]TJPE REPORTS - LISTA ENTIDADES'!$A$1:$E$249,4,0)</f>
        <v>1600126837032</v>
      </c>
    </row>
    <row r="1303" spans="1:11" x14ac:dyDescent="0.25">
      <c r="A1303" s="10">
        <v>1398</v>
      </c>
      <c r="B1303" s="10" t="s">
        <v>2134</v>
      </c>
      <c r="C1303" s="10">
        <v>2024</v>
      </c>
      <c r="D1303" s="16">
        <v>1.1945020238179E+16</v>
      </c>
      <c r="E1303" s="10" t="s">
        <v>2477</v>
      </c>
      <c r="F1303" s="10" t="s">
        <v>2478</v>
      </c>
      <c r="G1303" s="10" t="s">
        <v>9</v>
      </c>
      <c r="H1303" s="11">
        <v>105666.57</v>
      </c>
      <c r="I1303" s="12" t="str">
        <f t="shared" si="20"/>
        <v>Estoque em Mora</v>
      </c>
      <c r="J1303" s="12" t="str">
        <f>VLOOKUP(B1303,'[1]TJPE REPORTS - LISTA ENTIDADES'!$A$2:$E$249,5,0)</f>
        <v>Município de Carpina</v>
      </c>
      <c r="K1303" s="13">
        <f>VLOOKUP(B1303,'[1]TJPE REPORTS - LISTA ENTIDADES'!$A$1:$E$249,4,0)</f>
        <v>1600126837032</v>
      </c>
    </row>
    <row r="1304" spans="1:11" x14ac:dyDescent="0.25">
      <c r="A1304" s="10">
        <v>1399</v>
      </c>
      <c r="B1304" s="10" t="s">
        <v>2134</v>
      </c>
      <c r="C1304" s="10">
        <v>2024</v>
      </c>
      <c r="D1304" s="16">
        <v>4.7081120238179E+16</v>
      </c>
      <c r="E1304" s="10" t="s">
        <v>2479</v>
      </c>
      <c r="F1304" s="10" t="s">
        <v>2480</v>
      </c>
      <c r="G1304" s="10" t="s">
        <v>9</v>
      </c>
      <c r="H1304" s="11">
        <v>9690.75</v>
      </c>
      <c r="I1304" s="12" t="str">
        <f t="shared" si="20"/>
        <v>Estoque em Mora</v>
      </c>
      <c r="J1304" s="12" t="str">
        <f>VLOOKUP(B1304,'[1]TJPE REPORTS - LISTA ENTIDADES'!$A$2:$E$249,5,0)</f>
        <v>Município de Carpina</v>
      </c>
      <c r="K1304" s="13">
        <f>VLOOKUP(B1304,'[1]TJPE REPORTS - LISTA ENTIDADES'!$A$1:$E$249,4,0)</f>
        <v>1600126837032</v>
      </c>
    </row>
    <row r="1305" spans="1:11" x14ac:dyDescent="0.25">
      <c r="A1305" s="10">
        <v>1400</v>
      </c>
      <c r="B1305" s="10" t="s">
        <v>2134</v>
      </c>
      <c r="C1305" s="10">
        <v>2024</v>
      </c>
      <c r="D1305" s="16">
        <v>1.3520820238179E+16</v>
      </c>
      <c r="E1305" s="10" t="s">
        <v>2377</v>
      </c>
      <c r="F1305" s="10" t="s">
        <v>2378</v>
      </c>
      <c r="G1305" s="10" t="s">
        <v>9</v>
      </c>
      <c r="H1305" s="11">
        <v>22809.33</v>
      </c>
      <c r="I1305" s="12" t="str">
        <f t="shared" si="20"/>
        <v>Estoque em Mora</v>
      </c>
      <c r="J1305" s="12" t="str">
        <f>VLOOKUP(B1305,'[1]TJPE REPORTS - LISTA ENTIDADES'!$A$2:$E$249,5,0)</f>
        <v>Município de Carpina</v>
      </c>
      <c r="K1305" s="13">
        <f>VLOOKUP(B1305,'[1]TJPE REPORTS - LISTA ENTIDADES'!$A$1:$E$249,4,0)</f>
        <v>1600126837032</v>
      </c>
    </row>
    <row r="1306" spans="1:11" x14ac:dyDescent="0.25">
      <c r="A1306" s="10">
        <v>1401</v>
      </c>
      <c r="B1306" s="10" t="s">
        <v>2134</v>
      </c>
      <c r="C1306" s="10">
        <v>2024</v>
      </c>
      <c r="D1306" s="16">
        <v>1.3616720238179E+16</v>
      </c>
      <c r="E1306" s="10" t="s">
        <v>2481</v>
      </c>
      <c r="F1306" s="10" t="s">
        <v>2482</v>
      </c>
      <c r="G1306" s="10" t="s">
        <v>9</v>
      </c>
      <c r="H1306" s="11">
        <v>24122.06</v>
      </c>
      <c r="I1306" s="12" t="str">
        <f t="shared" si="20"/>
        <v>Estoque em Mora</v>
      </c>
      <c r="J1306" s="12" t="str">
        <f>VLOOKUP(B1306,'[1]TJPE REPORTS - LISTA ENTIDADES'!$A$2:$E$249,5,0)</f>
        <v>Município de Carpina</v>
      </c>
      <c r="K1306" s="13">
        <f>VLOOKUP(B1306,'[1]TJPE REPORTS - LISTA ENTIDADES'!$A$1:$E$249,4,0)</f>
        <v>1600126837032</v>
      </c>
    </row>
    <row r="1307" spans="1:11" x14ac:dyDescent="0.25">
      <c r="A1307" s="10">
        <v>1402</v>
      </c>
      <c r="B1307" s="10" t="s">
        <v>2134</v>
      </c>
      <c r="C1307" s="10">
        <v>2024</v>
      </c>
      <c r="D1307" s="16">
        <v>1.4274720238179E+16</v>
      </c>
      <c r="E1307" s="10" t="s">
        <v>2483</v>
      </c>
      <c r="F1307" s="10" t="s">
        <v>2484</v>
      </c>
      <c r="G1307" s="10" t="s">
        <v>9</v>
      </c>
      <c r="H1307" s="11">
        <v>60864.28</v>
      </c>
      <c r="I1307" s="12" t="str">
        <f t="shared" si="20"/>
        <v>Estoque em Mora</v>
      </c>
      <c r="J1307" s="12" t="str">
        <f>VLOOKUP(B1307,'[1]TJPE REPORTS - LISTA ENTIDADES'!$A$2:$E$249,5,0)</f>
        <v>Município de Carpina</v>
      </c>
      <c r="K1307" s="13">
        <f>VLOOKUP(B1307,'[1]TJPE REPORTS - LISTA ENTIDADES'!$A$1:$E$249,4,0)</f>
        <v>1600126837032</v>
      </c>
    </row>
    <row r="1308" spans="1:11" x14ac:dyDescent="0.25">
      <c r="A1308" s="10">
        <v>1403</v>
      </c>
      <c r="B1308" s="10" t="s">
        <v>2134</v>
      </c>
      <c r="C1308" s="10">
        <v>2024</v>
      </c>
      <c r="D1308" s="16">
        <v>1.3235520238179E+16</v>
      </c>
      <c r="E1308" s="10" t="s">
        <v>2485</v>
      </c>
      <c r="F1308" s="10" t="s">
        <v>2486</v>
      </c>
      <c r="G1308" s="10" t="s">
        <v>9</v>
      </c>
      <c r="H1308" s="11">
        <v>79266.28</v>
      </c>
      <c r="I1308" s="12" t="str">
        <f t="shared" si="20"/>
        <v>Estoque em Mora</v>
      </c>
      <c r="J1308" s="12" t="str">
        <f>VLOOKUP(B1308,'[1]TJPE REPORTS - LISTA ENTIDADES'!$A$2:$E$249,5,0)</f>
        <v>Município de Carpina</v>
      </c>
      <c r="K1308" s="13">
        <f>VLOOKUP(B1308,'[1]TJPE REPORTS - LISTA ENTIDADES'!$A$1:$E$249,4,0)</f>
        <v>1600126837032</v>
      </c>
    </row>
    <row r="1309" spans="1:11" x14ac:dyDescent="0.25">
      <c r="A1309" s="10">
        <v>1404</v>
      </c>
      <c r="B1309" s="10" t="s">
        <v>2134</v>
      </c>
      <c r="C1309" s="10">
        <v>2024</v>
      </c>
      <c r="D1309" s="16">
        <v>1.3252520238179E+16</v>
      </c>
      <c r="E1309" s="10" t="s">
        <v>2487</v>
      </c>
      <c r="F1309" s="10" t="s">
        <v>2488</v>
      </c>
      <c r="G1309" s="10" t="s">
        <v>9</v>
      </c>
      <c r="H1309" s="11">
        <v>27222.43</v>
      </c>
      <c r="I1309" s="12" t="str">
        <f t="shared" si="20"/>
        <v>Estoque em Mora</v>
      </c>
      <c r="J1309" s="12" t="str">
        <f>VLOOKUP(B1309,'[1]TJPE REPORTS - LISTA ENTIDADES'!$A$2:$E$249,5,0)</f>
        <v>Município de Carpina</v>
      </c>
      <c r="K1309" s="13">
        <f>VLOOKUP(B1309,'[1]TJPE REPORTS - LISTA ENTIDADES'!$A$1:$E$249,4,0)</f>
        <v>1600126837032</v>
      </c>
    </row>
    <row r="1310" spans="1:11" x14ac:dyDescent="0.25">
      <c r="A1310" s="10">
        <v>1405</v>
      </c>
      <c r="B1310" s="10" t="s">
        <v>2134</v>
      </c>
      <c r="C1310" s="10">
        <v>2024</v>
      </c>
      <c r="D1310" s="16">
        <v>1.6283920238179E+16</v>
      </c>
      <c r="E1310" s="10" t="s">
        <v>2489</v>
      </c>
      <c r="F1310" s="10" t="s">
        <v>2490</v>
      </c>
      <c r="G1310" s="10" t="s">
        <v>9</v>
      </c>
      <c r="H1310" s="11">
        <v>22300.11</v>
      </c>
      <c r="I1310" s="12" t="str">
        <f t="shared" si="20"/>
        <v>Estoque em Mora</v>
      </c>
      <c r="J1310" s="12" t="str">
        <f>VLOOKUP(B1310,'[1]TJPE REPORTS - LISTA ENTIDADES'!$A$2:$E$249,5,0)</f>
        <v>Município de Carpina</v>
      </c>
      <c r="K1310" s="13">
        <f>VLOOKUP(B1310,'[1]TJPE REPORTS - LISTA ENTIDADES'!$A$1:$E$249,4,0)</f>
        <v>1600126837032</v>
      </c>
    </row>
    <row r="1311" spans="1:11" x14ac:dyDescent="0.25">
      <c r="A1311" s="10">
        <v>1406</v>
      </c>
      <c r="B1311" s="10" t="s">
        <v>2134</v>
      </c>
      <c r="C1311" s="10">
        <v>2024</v>
      </c>
      <c r="D1311" s="16">
        <v>1.6292420238179E+16</v>
      </c>
      <c r="E1311" s="10" t="s">
        <v>2189</v>
      </c>
      <c r="F1311" s="10" t="s">
        <v>2190</v>
      </c>
      <c r="G1311" s="10" t="s">
        <v>9</v>
      </c>
      <c r="H1311" s="11">
        <v>96993.61</v>
      </c>
      <c r="I1311" s="12" t="str">
        <f t="shared" si="20"/>
        <v>Estoque em Mora</v>
      </c>
      <c r="J1311" s="12" t="str">
        <f>VLOOKUP(B1311,'[1]TJPE REPORTS - LISTA ENTIDADES'!$A$2:$E$249,5,0)</f>
        <v>Município de Carpina</v>
      </c>
      <c r="K1311" s="13">
        <f>VLOOKUP(B1311,'[1]TJPE REPORTS - LISTA ENTIDADES'!$A$1:$E$249,4,0)</f>
        <v>1600126837032</v>
      </c>
    </row>
    <row r="1312" spans="1:11" x14ac:dyDescent="0.25">
      <c r="A1312" s="10">
        <v>1407</v>
      </c>
      <c r="B1312" s="10" t="s">
        <v>2134</v>
      </c>
      <c r="C1312" s="10">
        <v>2024</v>
      </c>
      <c r="D1312" s="16">
        <v>1.4586720238179E+16</v>
      </c>
      <c r="E1312" s="10" t="s">
        <v>2491</v>
      </c>
      <c r="F1312" s="10" t="s">
        <v>2492</v>
      </c>
      <c r="G1312" s="10" t="s">
        <v>9</v>
      </c>
      <c r="H1312" s="11">
        <v>27550.91</v>
      </c>
      <c r="I1312" s="12" t="str">
        <f t="shared" si="20"/>
        <v>Estoque em Mora</v>
      </c>
      <c r="J1312" s="12" t="str">
        <f>VLOOKUP(B1312,'[1]TJPE REPORTS - LISTA ENTIDADES'!$A$2:$E$249,5,0)</f>
        <v>Município de Carpina</v>
      </c>
      <c r="K1312" s="13">
        <f>VLOOKUP(B1312,'[1]TJPE REPORTS - LISTA ENTIDADES'!$A$1:$E$249,4,0)</f>
        <v>1600126837032</v>
      </c>
    </row>
    <row r="1313" spans="1:11" x14ac:dyDescent="0.25">
      <c r="A1313" s="10">
        <v>1408</v>
      </c>
      <c r="B1313" s="10" t="s">
        <v>2134</v>
      </c>
      <c r="C1313" s="10">
        <v>2024</v>
      </c>
      <c r="D1313" s="16">
        <v>1.4595220238179E+16</v>
      </c>
      <c r="E1313" s="10" t="s">
        <v>2493</v>
      </c>
      <c r="F1313" s="10" t="s">
        <v>2494</v>
      </c>
      <c r="G1313" s="10" t="s">
        <v>9</v>
      </c>
      <c r="H1313" s="11">
        <v>99158.1</v>
      </c>
      <c r="I1313" s="12" t="str">
        <f t="shared" si="20"/>
        <v>Estoque em Mora</v>
      </c>
      <c r="J1313" s="12" t="str">
        <f>VLOOKUP(B1313,'[1]TJPE REPORTS - LISTA ENTIDADES'!$A$2:$E$249,5,0)</f>
        <v>Município de Carpina</v>
      </c>
      <c r="K1313" s="13">
        <f>VLOOKUP(B1313,'[1]TJPE REPORTS - LISTA ENTIDADES'!$A$1:$E$249,4,0)</f>
        <v>1600126837032</v>
      </c>
    </row>
    <row r="1314" spans="1:11" x14ac:dyDescent="0.25">
      <c r="A1314" s="10">
        <v>1409</v>
      </c>
      <c r="B1314" s="10" t="s">
        <v>2134</v>
      </c>
      <c r="C1314" s="10">
        <v>2024</v>
      </c>
      <c r="D1314" s="16">
        <v>1.6223220238179E+16</v>
      </c>
      <c r="E1314" s="10" t="s">
        <v>2495</v>
      </c>
      <c r="F1314" s="10" t="s">
        <v>2496</v>
      </c>
      <c r="G1314" s="10" t="s">
        <v>9</v>
      </c>
      <c r="H1314" s="11">
        <v>10755.22</v>
      </c>
      <c r="I1314" s="12" t="str">
        <f t="shared" si="20"/>
        <v>Estoque em Mora</v>
      </c>
      <c r="J1314" s="12" t="str">
        <f>VLOOKUP(B1314,'[1]TJPE REPORTS - LISTA ENTIDADES'!$A$2:$E$249,5,0)</f>
        <v>Município de Carpina</v>
      </c>
      <c r="K1314" s="13">
        <f>VLOOKUP(B1314,'[1]TJPE REPORTS - LISTA ENTIDADES'!$A$1:$E$249,4,0)</f>
        <v>1600126837032</v>
      </c>
    </row>
    <row r="1315" spans="1:11" x14ac:dyDescent="0.25">
      <c r="A1315" s="10">
        <v>1410</v>
      </c>
      <c r="B1315" s="10" t="s">
        <v>2134</v>
      </c>
      <c r="C1315" s="10">
        <v>2024</v>
      </c>
      <c r="D1315" s="16">
        <v>1.6240220238179E+16</v>
      </c>
      <c r="E1315" s="10" t="s">
        <v>2497</v>
      </c>
      <c r="F1315" s="10" t="s">
        <v>2498</v>
      </c>
      <c r="G1315" s="10" t="s">
        <v>9</v>
      </c>
      <c r="H1315" s="11">
        <v>11590.29</v>
      </c>
      <c r="I1315" s="12" t="str">
        <f t="shared" si="20"/>
        <v>Estoque em Mora</v>
      </c>
      <c r="J1315" s="12" t="str">
        <f>VLOOKUP(B1315,'[1]TJPE REPORTS - LISTA ENTIDADES'!$A$2:$E$249,5,0)</f>
        <v>Município de Carpina</v>
      </c>
      <c r="K1315" s="13">
        <f>VLOOKUP(B1315,'[1]TJPE REPORTS - LISTA ENTIDADES'!$A$1:$E$249,4,0)</f>
        <v>1600126837032</v>
      </c>
    </row>
    <row r="1316" spans="1:11" x14ac:dyDescent="0.25">
      <c r="A1316" s="10">
        <v>1411</v>
      </c>
      <c r="B1316" s="10" t="s">
        <v>2134</v>
      </c>
      <c r="C1316" s="10">
        <v>2024</v>
      </c>
      <c r="D1316" s="16">
        <v>1.0195620238179E+16</v>
      </c>
      <c r="E1316" s="10" t="s">
        <v>2139</v>
      </c>
      <c r="F1316" s="10" t="s">
        <v>2140</v>
      </c>
      <c r="G1316" s="10" t="s">
        <v>9</v>
      </c>
      <c r="H1316" s="11">
        <v>17294.71</v>
      </c>
      <c r="I1316" s="12" t="str">
        <f t="shared" si="20"/>
        <v>Estoque em Mora</v>
      </c>
      <c r="J1316" s="12" t="str">
        <f>VLOOKUP(B1316,'[1]TJPE REPORTS - LISTA ENTIDADES'!$A$2:$E$249,5,0)</f>
        <v>Município de Carpina</v>
      </c>
      <c r="K1316" s="13">
        <f>VLOOKUP(B1316,'[1]TJPE REPORTS - LISTA ENTIDADES'!$A$1:$E$249,4,0)</f>
        <v>1600126837032</v>
      </c>
    </row>
    <row r="1317" spans="1:11" x14ac:dyDescent="0.25">
      <c r="A1317" s="10">
        <v>1412</v>
      </c>
      <c r="B1317" s="10" t="s">
        <v>2134</v>
      </c>
      <c r="C1317" s="10">
        <v>2024</v>
      </c>
      <c r="D1317" s="16">
        <v>1.0204120238179E+16</v>
      </c>
      <c r="E1317" s="10" t="s">
        <v>2499</v>
      </c>
      <c r="F1317" s="10" t="s">
        <v>2500</v>
      </c>
      <c r="G1317" s="10" t="s">
        <v>9</v>
      </c>
      <c r="H1317" s="11">
        <v>129309.17</v>
      </c>
      <c r="I1317" s="12" t="str">
        <f t="shared" si="20"/>
        <v>Estoque em Mora</v>
      </c>
      <c r="J1317" s="12" t="str">
        <f>VLOOKUP(B1317,'[1]TJPE REPORTS - LISTA ENTIDADES'!$A$2:$E$249,5,0)</f>
        <v>Município de Carpina</v>
      </c>
      <c r="K1317" s="13">
        <f>VLOOKUP(B1317,'[1]TJPE REPORTS - LISTA ENTIDADES'!$A$1:$E$249,4,0)</f>
        <v>1600126837032</v>
      </c>
    </row>
    <row r="1318" spans="1:11" x14ac:dyDescent="0.25">
      <c r="A1318" s="10">
        <v>1413</v>
      </c>
      <c r="B1318" s="10" t="s">
        <v>2134</v>
      </c>
      <c r="C1318" s="10">
        <v>2024</v>
      </c>
      <c r="D1318" s="16">
        <v>1.4620720238179E+16</v>
      </c>
      <c r="E1318" s="10" t="s">
        <v>2501</v>
      </c>
      <c r="F1318" s="10" t="s">
        <v>2502</v>
      </c>
      <c r="G1318" s="10" t="s">
        <v>9</v>
      </c>
      <c r="H1318" s="11">
        <v>34094.160000000003</v>
      </c>
      <c r="I1318" s="12" t="str">
        <f t="shared" si="20"/>
        <v>Estoque em Mora</v>
      </c>
      <c r="J1318" s="12" t="str">
        <f>VLOOKUP(B1318,'[1]TJPE REPORTS - LISTA ENTIDADES'!$A$2:$E$249,5,0)</f>
        <v>Município de Carpina</v>
      </c>
      <c r="K1318" s="13">
        <f>VLOOKUP(B1318,'[1]TJPE REPORTS - LISTA ENTIDADES'!$A$1:$E$249,4,0)</f>
        <v>1600126837032</v>
      </c>
    </row>
    <row r="1319" spans="1:11" x14ac:dyDescent="0.25">
      <c r="A1319" s="10">
        <v>1414</v>
      </c>
      <c r="B1319" s="10" t="s">
        <v>2134</v>
      </c>
      <c r="C1319" s="10">
        <v>2024</v>
      </c>
      <c r="D1319" s="16">
        <v>1.4655920238179E+16</v>
      </c>
      <c r="E1319" s="10" t="s">
        <v>2503</v>
      </c>
      <c r="F1319" s="10" t="s">
        <v>2504</v>
      </c>
      <c r="G1319" s="10" t="s">
        <v>9</v>
      </c>
      <c r="H1319" s="11">
        <v>12411.01</v>
      </c>
      <c r="I1319" s="12" t="str">
        <f t="shared" si="20"/>
        <v>Estoque em Mora</v>
      </c>
      <c r="J1319" s="12" t="str">
        <f>VLOOKUP(B1319,'[1]TJPE REPORTS - LISTA ENTIDADES'!$A$2:$E$249,5,0)</f>
        <v>Município de Carpina</v>
      </c>
      <c r="K1319" s="13">
        <f>VLOOKUP(B1319,'[1]TJPE REPORTS - LISTA ENTIDADES'!$A$1:$E$249,4,0)</f>
        <v>1600126837032</v>
      </c>
    </row>
    <row r="1320" spans="1:11" x14ac:dyDescent="0.25">
      <c r="A1320" s="10">
        <v>1415</v>
      </c>
      <c r="B1320" s="10" t="s">
        <v>2134</v>
      </c>
      <c r="C1320" s="10">
        <v>2024</v>
      </c>
      <c r="D1320" s="16">
        <v>1.3304720238179E+16</v>
      </c>
      <c r="E1320" s="10" t="s">
        <v>2251</v>
      </c>
      <c r="F1320" s="10" t="s">
        <v>2252</v>
      </c>
      <c r="G1320" s="10" t="s">
        <v>9</v>
      </c>
      <c r="H1320" s="11">
        <v>20660.98</v>
      </c>
      <c r="I1320" s="12" t="str">
        <f t="shared" si="20"/>
        <v>Estoque em Mora</v>
      </c>
      <c r="J1320" s="12" t="str">
        <f>VLOOKUP(B1320,'[1]TJPE REPORTS - LISTA ENTIDADES'!$A$2:$E$249,5,0)</f>
        <v>Município de Carpina</v>
      </c>
      <c r="K1320" s="13">
        <f>VLOOKUP(B1320,'[1]TJPE REPORTS - LISTA ENTIDADES'!$A$1:$E$249,4,0)</f>
        <v>1600126837032</v>
      </c>
    </row>
    <row r="1321" spans="1:11" x14ac:dyDescent="0.25">
      <c r="A1321" s="10">
        <v>1416</v>
      </c>
      <c r="B1321" s="10" t="s">
        <v>2134</v>
      </c>
      <c r="C1321" s="10">
        <v>2024</v>
      </c>
      <c r="D1321" s="16">
        <v>1.3330220238179E+16</v>
      </c>
      <c r="E1321" s="10" t="s">
        <v>2505</v>
      </c>
      <c r="F1321" s="10" t="s">
        <v>2506</v>
      </c>
      <c r="G1321" s="10" t="s">
        <v>9</v>
      </c>
      <c r="H1321" s="11">
        <v>130222.69</v>
      </c>
      <c r="I1321" s="12" t="str">
        <f t="shared" si="20"/>
        <v>Estoque em Mora</v>
      </c>
      <c r="J1321" s="12" t="str">
        <f>VLOOKUP(B1321,'[1]TJPE REPORTS - LISTA ENTIDADES'!$A$2:$E$249,5,0)</f>
        <v>Município de Carpina</v>
      </c>
      <c r="K1321" s="13">
        <f>VLOOKUP(B1321,'[1]TJPE REPORTS - LISTA ENTIDADES'!$A$1:$E$249,4,0)</f>
        <v>1600126837032</v>
      </c>
    </row>
    <row r="1322" spans="1:11" x14ac:dyDescent="0.25">
      <c r="A1322" s="10">
        <v>1417</v>
      </c>
      <c r="B1322" s="10" t="s">
        <v>2134</v>
      </c>
      <c r="C1322" s="10">
        <v>2024</v>
      </c>
      <c r="D1322" s="16">
        <v>9303320238179000</v>
      </c>
      <c r="E1322" s="10" t="s">
        <v>2507</v>
      </c>
      <c r="F1322" s="10" t="s">
        <v>2508</v>
      </c>
      <c r="G1322" s="10" t="s">
        <v>9</v>
      </c>
      <c r="H1322" s="11">
        <v>11759.34</v>
      </c>
      <c r="I1322" s="12" t="str">
        <f t="shared" si="20"/>
        <v>Estoque em Mora</v>
      </c>
      <c r="J1322" s="12" t="str">
        <f>VLOOKUP(B1322,'[1]TJPE REPORTS - LISTA ENTIDADES'!$A$2:$E$249,5,0)</f>
        <v>Município de Carpina</v>
      </c>
      <c r="K1322" s="13">
        <f>VLOOKUP(B1322,'[1]TJPE REPORTS - LISTA ENTIDADES'!$A$1:$E$249,4,0)</f>
        <v>1600126837032</v>
      </c>
    </row>
    <row r="1323" spans="1:11" x14ac:dyDescent="0.25">
      <c r="A1323" s="10">
        <v>1418</v>
      </c>
      <c r="B1323" s="10" t="s">
        <v>2134</v>
      </c>
      <c r="C1323" s="10">
        <v>2024</v>
      </c>
      <c r="D1323" s="16">
        <v>1.5980420238179E+16</v>
      </c>
      <c r="E1323" s="10" t="s">
        <v>2509</v>
      </c>
      <c r="F1323" s="10" t="s">
        <v>2510</v>
      </c>
      <c r="G1323" s="10" t="s">
        <v>9</v>
      </c>
      <c r="H1323" s="11">
        <v>164877.12</v>
      </c>
      <c r="I1323" s="12" t="str">
        <f t="shared" si="20"/>
        <v>Estoque em Mora</v>
      </c>
      <c r="J1323" s="12" t="str">
        <f>VLOOKUP(B1323,'[1]TJPE REPORTS - LISTA ENTIDADES'!$A$2:$E$249,5,0)</f>
        <v>Município de Carpina</v>
      </c>
      <c r="K1323" s="13">
        <f>VLOOKUP(B1323,'[1]TJPE REPORTS - LISTA ENTIDADES'!$A$1:$E$249,4,0)</f>
        <v>1600126837032</v>
      </c>
    </row>
    <row r="1324" spans="1:11" x14ac:dyDescent="0.25">
      <c r="A1324" s="10">
        <v>1419</v>
      </c>
      <c r="B1324" s="10" t="s">
        <v>2134</v>
      </c>
      <c r="C1324" s="10">
        <v>2024</v>
      </c>
      <c r="D1324" s="16">
        <v>1.3434620238179E+16</v>
      </c>
      <c r="E1324" s="10" t="s">
        <v>2163</v>
      </c>
      <c r="F1324" s="10" t="s">
        <v>2164</v>
      </c>
      <c r="G1324" s="10" t="s">
        <v>9</v>
      </c>
      <c r="H1324" s="11">
        <v>10878.5</v>
      </c>
      <c r="I1324" s="12" t="str">
        <f t="shared" si="20"/>
        <v>Estoque em Mora</v>
      </c>
      <c r="J1324" s="12" t="str">
        <f>VLOOKUP(B1324,'[1]TJPE REPORTS - LISTA ENTIDADES'!$A$2:$E$249,5,0)</f>
        <v>Município de Carpina</v>
      </c>
      <c r="K1324" s="13">
        <f>VLOOKUP(B1324,'[1]TJPE REPORTS - LISTA ENTIDADES'!$A$1:$E$249,4,0)</f>
        <v>1600126837032</v>
      </c>
    </row>
    <row r="1325" spans="1:11" x14ac:dyDescent="0.25">
      <c r="A1325" s="10">
        <v>1420</v>
      </c>
      <c r="B1325" s="10" t="s">
        <v>2134</v>
      </c>
      <c r="C1325" s="10">
        <v>2024</v>
      </c>
      <c r="D1325" s="16">
        <v>1.3443120238179E+16</v>
      </c>
      <c r="E1325" s="10" t="s">
        <v>2511</v>
      </c>
      <c r="F1325" s="10" t="s">
        <v>2512</v>
      </c>
      <c r="G1325" s="10" t="s">
        <v>9</v>
      </c>
      <c r="H1325" s="11">
        <v>101780.09</v>
      </c>
      <c r="I1325" s="12" t="str">
        <f t="shared" si="20"/>
        <v>Estoque em Mora</v>
      </c>
      <c r="J1325" s="12" t="str">
        <f>VLOOKUP(B1325,'[1]TJPE REPORTS - LISTA ENTIDADES'!$A$2:$E$249,5,0)</f>
        <v>Município de Carpina</v>
      </c>
      <c r="K1325" s="13">
        <f>VLOOKUP(B1325,'[1]TJPE REPORTS - LISTA ENTIDADES'!$A$1:$E$249,4,0)</f>
        <v>1600126837032</v>
      </c>
    </row>
    <row r="1326" spans="1:11" x14ac:dyDescent="0.25">
      <c r="A1326" s="10">
        <v>1421</v>
      </c>
      <c r="B1326" s="10" t="s">
        <v>2134</v>
      </c>
      <c r="C1326" s="10">
        <v>2024</v>
      </c>
      <c r="D1326" s="16">
        <v>1.3495320238179E+16</v>
      </c>
      <c r="E1326" s="10" t="s">
        <v>2231</v>
      </c>
      <c r="F1326" s="10" t="s">
        <v>2232</v>
      </c>
      <c r="G1326" s="10" t="s">
        <v>9</v>
      </c>
      <c r="H1326" s="11">
        <v>11747.97</v>
      </c>
      <c r="I1326" s="12" t="str">
        <f t="shared" si="20"/>
        <v>Estoque em Mora</v>
      </c>
      <c r="J1326" s="12" t="str">
        <f>VLOOKUP(B1326,'[1]TJPE REPORTS - LISTA ENTIDADES'!$A$2:$E$249,5,0)</f>
        <v>Município de Carpina</v>
      </c>
      <c r="K1326" s="13">
        <f>VLOOKUP(B1326,'[1]TJPE REPORTS - LISTA ENTIDADES'!$A$1:$E$249,4,0)</f>
        <v>1600126837032</v>
      </c>
    </row>
    <row r="1327" spans="1:11" x14ac:dyDescent="0.25">
      <c r="A1327" s="10">
        <v>1422</v>
      </c>
      <c r="B1327" s="10" t="s">
        <v>2134</v>
      </c>
      <c r="C1327" s="10">
        <v>2024</v>
      </c>
      <c r="D1327" s="16">
        <v>1.5712120238179E+16</v>
      </c>
      <c r="E1327" s="10" t="s">
        <v>2139</v>
      </c>
      <c r="F1327" s="10" t="s">
        <v>2140</v>
      </c>
      <c r="G1327" s="10" t="s">
        <v>9</v>
      </c>
      <c r="H1327" s="11">
        <v>14545.82</v>
      </c>
      <c r="I1327" s="12" t="str">
        <f t="shared" si="20"/>
        <v>Estoque em Mora</v>
      </c>
      <c r="J1327" s="12" t="str">
        <f>VLOOKUP(B1327,'[1]TJPE REPORTS - LISTA ENTIDADES'!$A$2:$E$249,5,0)</f>
        <v>Município de Carpina</v>
      </c>
      <c r="K1327" s="13">
        <f>VLOOKUP(B1327,'[1]TJPE REPORTS - LISTA ENTIDADES'!$A$1:$E$249,4,0)</f>
        <v>1600126837032</v>
      </c>
    </row>
    <row r="1328" spans="1:11" x14ac:dyDescent="0.25">
      <c r="A1328" s="10">
        <v>1423</v>
      </c>
      <c r="B1328" s="10" t="s">
        <v>2134</v>
      </c>
      <c r="C1328" s="10">
        <v>2024</v>
      </c>
      <c r="D1328" s="16">
        <v>1.5720620238179E+16</v>
      </c>
      <c r="E1328" s="10" t="s">
        <v>2513</v>
      </c>
      <c r="F1328" s="10" t="s">
        <v>2514</v>
      </c>
      <c r="G1328" s="10" t="s">
        <v>9</v>
      </c>
      <c r="H1328" s="11">
        <v>201995.48</v>
      </c>
      <c r="I1328" s="12" t="str">
        <f t="shared" si="20"/>
        <v>Estoque em Mora</v>
      </c>
      <c r="J1328" s="12" t="str">
        <f>VLOOKUP(B1328,'[1]TJPE REPORTS - LISTA ENTIDADES'!$A$2:$E$249,5,0)</f>
        <v>Município de Carpina</v>
      </c>
      <c r="K1328" s="13">
        <f>VLOOKUP(B1328,'[1]TJPE REPORTS - LISTA ENTIDADES'!$A$1:$E$249,4,0)</f>
        <v>1600126837032</v>
      </c>
    </row>
    <row r="1329" spans="1:11" x14ac:dyDescent="0.25">
      <c r="A1329" s="10">
        <v>1424</v>
      </c>
      <c r="B1329" s="10" t="s">
        <v>2134</v>
      </c>
      <c r="C1329" s="10">
        <v>2024</v>
      </c>
      <c r="D1329" s="16">
        <v>1.6145520238179E+16</v>
      </c>
      <c r="E1329" s="10" t="s">
        <v>2485</v>
      </c>
      <c r="F1329" s="10" t="s">
        <v>2486</v>
      </c>
      <c r="G1329" s="10" t="s">
        <v>9</v>
      </c>
      <c r="H1329" s="11">
        <v>15814.69</v>
      </c>
      <c r="I1329" s="12" t="str">
        <f t="shared" si="20"/>
        <v>Estoque em Mora</v>
      </c>
      <c r="J1329" s="12" t="str">
        <f>VLOOKUP(B1329,'[1]TJPE REPORTS - LISTA ENTIDADES'!$A$2:$E$249,5,0)</f>
        <v>Município de Carpina</v>
      </c>
      <c r="K1329" s="13">
        <f>VLOOKUP(B1329,'[1]TJPE REPORTS - LISTA ENTIDADES'!$A$1:$E$249,4,0)</f>
        <v>1600126837032</v>
      </c>
    </row>
    <row r="1330" spans="1:11" x14ac:dyDescent="0.25">
      <c r="A1330" s="10">
        <v>1425</v>
      </c>
      <c r="B1330" s="10" t="s">
        <v>2134</v>
      </c>
      <c r="C1330" s="10">
        <v>2024</v>
      </c>
      <c r="D1330" s="16">
        <v>1.6137020238179E+16</v>
      </c>
      <c r="E1330" s="10" t="s">
        <v>2515</v>
      </c>
      <c r="F1330" s="10" t="s">
        <v>2516</v>
      </c>
      <c r="G1330" s="10" t="s">
        <v>9</v>
      </c>
      <c r="H1330" s="11">
        <v>113120.13</v>
      </c>
      <c r="I1330" s="12" t="str">
        <f t="shared" si="20"/>
        <v>Estoque em Mora</v>
      </c>
      <c r="J1330" s="12" t="str">
        <f>VLOOKUP(B1330,'[1]TJPE REPORTS - LISTA ENTIDADES'!$A$2:$E$249,5,0)</f>
        <v>Município de Carpina</v>
      </c>
      <c r="K1330" s="13">
        <f>VLOOKUP(B1330,'[1]TJPE REPORTS - LISTA ENTIDADES'!$A$1:$E$249,4,0)</f>
        <v>1600126837032</v>
      </c>
    </row>
    <row r="1331" spans="1:11" x14ac:dyDescent="0.25">
      <c r="A1331" s="10">
        <v>1426</v>
      </c>
      <c r="B1331" s="10" t="s">
        <v>2134</v>
      </c>
      <c r="C1331" s="10">
        <v>2024</v>
      </c>
      <c r="D1331" s="16">
        <v>1.6128520238179E+16</v>
      </c>
      <c r="E1331" s="10" t="s">
        <v>2517</v>
      </c>
      <c r="F1331" s="10" t="s">
        <v>2518</v>
      </c>
      <c r="G1331" s="10" t="s">
        <v>9</v>
      </c>
      <c r="H1331" s="11">
        <v>15607.91</v>
      </c>
      <c r="I1331" s="12" t="str">
        <f t="shared" si="20"/>
        <v>Estoque em Mora</v>
      </c>
      <c r="J1331" s="12" t="str">
        <f>VLOOKUP(B1331,'[1]TJPE REPORTS - LISTA ENTIDADES'!$A$2:$E$249,5,0)</f>
        <v>Município de Carpina</v>
      </c>
      <c r="K1331" s="13">
        <f>VLOOKUP(B1331,'[1]TJPE REPORTS - LISTA ENTIDADES'!$A$1:$E$249,4,0)</f>
        <v>1600126837032</v>
      </c>
    </row>
    <row r="1332" spans="1:11" x14ac:dyDescent="0.25">
      <c r="A1332" s="10">
        <v>1427</v>
      </c>
      <c r="B1332" s="10" t="s">
        <v>2134</v>
      </c>
      <c r="C1332" s="10">
        <v>2024</v>
      </c>
      <c r="D1332" s="16">
        <v>1.6101820238179E+16</v>
      </c>
      <c r="E1332" s="10" t="s">
        <v>2519</v>
      </c>
      <c r="F1332" s="10" t="s">
        <v>2520</v>
      </c>
      <c r="G1332" s="10" t="s">
        <v>9</v>
      </c>
      <c r="H1332" s="11">
        <v>13086.87</v>
      </c>
      <c r="I1332" s="12" t="str">
        <f t="shared" si="20"/>
        <v>Estoque em Mora</v>
      </c>
      <c r="J1332" s="12" t="str">
        <f>VLOOKUP(B1332,'[1]TJPE REPORTS - LISTA ENTIDADES'!$A$2:$E$249,5,0)</f>
        <v>Município de Carpina</v>
      </c>
      <c r="K1332" s="13">
        <f>VLOOKUP(B1332,'[1]TJPE REPORTS - LISTA ENTIDADES'!$A$1:$E$249,4,0)</f>
        <v>1600126837032</v>
      </c>
    </row>
    <row r="1333" spans="1:11" x14ac:dyDescent="0.25">
      <c r="A1333" s="10">
        <v>1428</v>
      </c>
      <c r="B1333" s="10" t="s">
        <v>2134</v>
      </c>
      <c r="C1333" s="10">
        <v>2024</v>
      </c>
      <c r="D1333" s="16">
        <v>1.6084820238179E+16</v>
      </c>
      <c r="E1333" s="10" t="s">
        <v>2521</v>
      </c>
      <c r="F1333" s="10" t="s">
        <v>2522</v>
      </c>
      <c r="G1333" s="10" t="s">
        <v>9</v>
      </c>
      <c r="H1333" s="11">
        <v>39566.71</v>
      </c>
      <c r="I1333" s="12" t="str">
        <f t="shared" si="20"/>
        <v>Estoque em Mora</v>
      </c>
      <c r="J1333" s="12" t="str">
        <f>VLOOKUP(B1333,'[1]TJPE REPORTS - LISTA ENTIDADES'!$A$2:$E$249,5,0)</f>
        <v>Município de Carpina</v>
      </c>
      <c r="K1333" s="13">
        <f>VLOOKUP(B1333,'[1]TJPE REPORTS - LISTA ENTIDADES'!$A$1:$E$249,4,0)</f>
        <v>1600126837032</v>
      </c>
    </row>
    <row r="1334" spans="1:11" x14ac:dyDescent="0.25">
      <c r="A1334" s="10">
        <v>1429</v>
      </c>
      <c r="B1334" s="10" t="s">
        <v>2134</v>
      </c>
      <c r="C1334" s="10">
        <v>2024</v>
      </c>
      <c r="D1334" s="16">
        <v>1.6076320238179E+16</v>
      </c>
      <c r="E1334" s="10" t="s">
        <v>2251</v>
      </c>
      <c r="F1334" s="10" t="s">
        <v>2252</v>
      </c>
      <c r="G1334" s="10" t="s">
        <v>9</v>
      </c>
      <c r="H1334" s="11">
        <v>16275.12</v>
      </c>
      <c r="I1334" s="12" t="str">
        <f t="shared" si="20"/>
        <v>Estoque em Mora</v>
      </c>
      <c r="J1334" s="12" t="str">
        <f>VLOOKUP(B1334,'[1]TJPE REPORTS - LISTA ENTIDADES'!$A$2:$E$249,5,0)</f>
        <v>Município de Carpina</v>
      </c>
      <c r="K1334" s="13">
        <f>VLOOKUP(B1334,'[1]TJPE REPORTS - LISTA ENTIDADES'!$A$1:$E$249,4,0)</f>
        <v>1600126837032</v>
      </c>
    </row>
    <row r="1335" spans="1:11" x14ac:dyDescent="0.25">
      <c r="A1335" s="10">
        <v>1430</v>
      </c>
      <c r="B1335" s="10" t="s">
        <v>2134</v>
      </c>
      <c r="C1335" s="10">
        <v>2024</v>
      </c>
      <c r="D1335" s="16">
        <v>1.6067820238179E+16</v>
      </c>
      <c r="E1335" s="10" t="s">
        <v>2523</v>
      </c>
      <c r="F1335" s="10" t="s">
        <v>2524</v>
      </c>
      <c r="G1335" s="10" t="s">
        <v>9</v>
      </c>
      <c r="H1335" s="11">
        <v>162051.60999999999</v>
      </c>
      <c r="I1335" s="12" t="str">
        <f t="shared" si="20"/>
        <v>Estoque em Mora</v>
      </c>
      <c r="J1335" s="12" t="str">
        <f>VLOOKUP(B1335,'[1]TJPE REPORTS - LISTA ENTIDADES'!$A$2:$E$249,5,0)</f>
        <v>Município de Carpina</v>
      </c>
      <c r="K1335" s="13">
        <f>VLOOKUP(B1335,'[1]TJPE REPORTS - LISTA ENTIDADES'!$A$1:$E$249,4,0)</f>
        <v>1600126837032</v>
      </c>
    </row>
    <row r="1336" spans="1:11" x14ac:dyDescent="0.25">
      <c r="A1336" s="10">
        <v>1431</v>
      </c>
      <c r="B1336" s="10" t="s">
        <v>2134</v>
      </c>
      <c r="C1336" s="10">
        <v>2024</v>
      </c>
      <c r="D1336" s="16">
        <v>1.6059320238179E+16</v>
      </c>
      <c r="E1336" s="10" t="s">
        <v>2139</v>
      </c>
      <c r="F1336" s="10" t="s">
        <v>2140</v>
      </c>
      <c r="G1336" s="10" t="s">
        <v>9</v>
      </c>
      <c r="H1336" s="11">
        <v>27723.81</v>
      </c>
      <c r="I1336" s="12" t="str">
        <f t="shared" si="20"/>
        <v>Estoque em Mora</v>
      </c>
      <c r="J1336" s="12" t="str">
        <f>VLOOKUP(B1336,'[1]TJPE REPORTS - LISTA ENTIDADES'!$A$2:$E$249,5,0)</f>
        <v>Município de Carpina</v>
      </c>
      <c r="K1336" s="13">
        <f>VLOOKUP(B1336,'[1]TJPE REPORTS - LISTA ENTIDADES'!$A$1:$E$249,4,0)</f>
        <v>1600126837032</v>
      </c>
    </row>
    <row r="1337" spans="1:11" x14ac:dyDescent="0.25">
      <c r="A1337" s="10">
        <v>1432</v>
      </c>
      <c r="B1337" s="10" t="s">
        <v>2134</v>
      </c>
      <c r="C1337" s="10">
        <v>2024</v>
      </c>
      <c r="D1337" s="16">
        <v>1.5937920238179E+16</v>
      </c>
      <c r="E1337" s="10" t="s">
        <v>2157</v>
      </c>
      <c r="F1337" s="10" t="s">
        <v>2158</v>
      </c>
      <c r="G1337" s="10" t="s">
        <v>9</v>
      </c>
      <c r="H1337" s="11">
        <v>73550.77</v>
      </c>
      <c r="I1337" s="12" t="str">
        <f t="shared" si="20"/>
        <v>Estoque em Mora</v>
      </c>
      <c r="J1337" s="12" t="str">
        <f>VLOOKUP(B1337,'[1]TJPE REPORTS - LISTA ENTIDADES'!$A$2:$E$249,5,0)</f>
        <v>Município de Carpina</v>
      </c>
      <c r="K1337" s="13">
        <f>VLOOKUP(B1337,'[1]TJPE REPORTS - LISTA ENTIDADES'!$A$1:$E$249,4,0)</f>
        <v>1600126837032</v>
      </c>
    </row>
    <row r="1338" spans="1:11" x14ac:dyDescent="0.25">
      <c r="A1338" s="10">
        <v>1433</v>
      </c>
      <c r="B1338" s="10" t="s">
        <v>2134</v>
      </c>
      <c r="C1338" s="10">
        <v>2024</v>
      </c>
      <c r="D1338" s="16">
        <v>1.5911220238179E+16</v>
      </c>
      <c r="E1338" s="10" t="s">
        <v>2525</v>
      </c>
      <c r="F1338" s="10" t="s">
        <v>2526</v>
      </c>
      <c r="G1338" s="10" t="s">
        <v>9</v>
      </c>
      <c r="H1338" s="11">
        <v>47628.94</v>
      </c>
      <c r="I1338" s="12" t="str">
        <f t="shared" si="20"/>
        <v>Estoque em Mora</v>
      </c>
      <c r="J1338" s="12" t="str">
        <f>VLOOKUP(B1338,'[1]TJPE REPORTS - LISTA ENTIDADES'!$A$2:$E$249,5,0)</f>
        <v>Município de Carpina</v>
      </c>
      <c r="K1338" s="13">
        <f>VLOOKUP(B1338,'[1]TJPE REPORTS - LISTA ENTIDADES'!$A$1:$E$249,4,0)</f>
        <v>1600126837032</v>
      </c>
    </row>
    <row r="1339" spans="1:11" x14ac:dyDescent="0.25">
      <c r="A1339" s="10">
        <v>1434</v>
      </c>
      <c r="B1339" s="10" t="s">
        <v>2134</v>
      </c>
      <c r="C1339" s="10">
        <v>2024</v>
      </c>
      <c r="D1339" s="16">
        <v>1.5738820238179E+16</v>
      </c>
      <c r="E1339" s="10" t="s">
        <v>2527</v>
      </c>
      <c r="F1339" s="10" t="s">
        <v>2528</v>
      </c>
      <c r="G1339" s="10" t="s">
        <v>9</v>
      </c>
      <c r="H1339" s="11">
        <v>181175.03</v>
      </c>
      <c r="I1339" s="12" t="str">
        <f t="shared" si="20"/>
        <v>Estoque em Mora</v>
      </c>
      <c r="J1339" s="12" t="str">
        <f>VLOOKUP(B1339,'[1]TJPE REPORTS - LISTA ENTIDADES'!$A$2:$E$249,5,0)</f>
        <v>Município de Carpina</v>
      </c>
      <c r="K1339" s="13">
        <f>VLOOKUP(B1339,'[1]TJPE REPORTS - LISTA ENTIDADES'!$A$1:$E$249,4,0)</f>
        <v>1600126837032</v>
      </c>
    </row>
    <row r="1340" spans="1:11" x14ac:dyDescent="0.25">
      <c r="A1340" s="10">
        <v>1435</v>
      </c>
      <c r="B1340" s="10" t="s">
        <v>2134</v>
      </c>
      <c r="C1340" s="10">
        <v>2024</v>
      </c>
      <c r="D1340" s="16">
        <v>1.3417620238179E+16</v>
      </c>
      <c r="E1340" s="10" t="s">
        <v>2409</v>
      </c>
      <c r="F1340" s="10" t="s">
        <v>2529</v>
      </c>
      <c r="G1340" s="10" t="s">
        <v>9</v>
      </c>
      <c r="H1340" s="11">
        <v>10375.73</v>
      </c>
      <c r="I1340" s="12" t="str">
        <f t="shared" si="20"/>
        <v>Estoque em Mora</v>
      </c>
      <c r="J1340" s="12" t="str">
        <f>VLOOKUP(B1340,'[1]TJPE REPORTS - LISTA ENTIDADES'!$A$2:$E$249,5,0)</f>
        <v>Município de Carpina</v>
      </c>
      <c r="K1340" s="13">
        <f>VLOOKUP(B1340,'[1]TJPE REPORTS - LISTA ENTIDADES'!$A$1:$E$249,4,0)</f>
        <v>1600126837032</v>
      </c>
    </row>
    <row r="1341" spans="1:11" x14ac:dyDescent="0.25">
      <c r="A1341" s="10">
        <v>1436</v>
      </c>
      <c r="B1341" s="10" t="s">
        <v>2134</v>
      </c>
      <c r="C1341" s="10">
        <v>2024</v>
      </c>
      <c r="D1341" s="16">
        <v>1.2958720238179E+16</v>
      </c>
      <c r="E1341" s="10" t="s">
        <v>2391</v>
      </c>
      <c r="F1341" s="10" t="s">
        <v>2392</v>
      </c>
      <c r="G1341" s="10" t="s">
        <v>9</v>
      </c>
      <c r="H1341" s="11">
        <v>10112.84</v>
      </c>
      <c r="I1341" s="12" t="str">
        <f t="shared" si="20"/>
        <v>Estoque em Mora</v>
      </c>
      <c r="J1341" s="12" t="str">
        <f>VLOOKUP(B1341,'[1]TJPE REPORTS - LISTA ENTIDADES'!$A$2:$E$249,5,0)</f>
        <v>Município de Carpina</v>
      </c>
      <c r="K1341" s="13">
        <f>VLOOKUP(B1341,'[1]TJPE REPORTS - LISTA ENTIDADES'!$A$1:$E$249,4,0)</f>
        <v>1600126837032</v>
      </c>
    </row>
    <row r="1342" spans="1:11" x14ac:dyDescent="0.25">
      <c r="A1342" s="10">
        <v>1437</v>
      </c>
      <c r="B1342" s="10" t="s">
        <v>2134</v>
      </c>
      <c r="C1342" s="10">
        <v>2024</v>
      </c>
      <c r="D1342" s="16">
        <v>1.2967220238179E+16</v>
      </c>
      <c r="E1342" s="10" t="s">
        <v>2530</v>
      </c>
      <c r="F1342" s="10" t="s">
        <v>2531</v>
      </c>
      <c r="G1342" s="10" t="s">
        <v>9</v>
      </c>
      <c r="H1342" s="11">
        <v>11609.14</v>
      </c>
      <c r="I1342" s="12" t="str">
        <f t="shared" si="20"/>
        <v>Estoque em Mora</v>
      </c>
      <c r="J1342" s="12" t="str">
        <f>VLOOKUP(B1342,'[1]TJPE REPORTS - LISTA ENTIDADES'!$A$2:$E$249,5,0)</f>
        <v>Município de Carpina</v>
      </c>
      <c r="K1342" s="13">
        <f>VLOOKUP(B1342,'[1]TJPE REPORTS - LISTA ENTIDADES'!$A$1:$E$249,4,0)</f>
        <v>1600126837032</v>
      </c>
    </row>
    <row r="1343" spans="1:11" x14ac:dyDescent="0.25">
      <c r="A1343" s="10">
        <v>1438</v>
      </c>
      <c r="B1343" s="10" t="s">
        <v>2134</v>
      </c>
      <c r="C1343" s="10">
        <v>2024</v>
      </c>
      <c r="D1343" s="16">
        <v>1.2975720238179E+16</v>
      </c>
      <c r="E1343" s="10" t="s">
        <v>2525</v>
      </c>
      <c r="F1343" s="10" t="s">
        <v>2526</v>
      </c>
      <c r="G1343" s="10" t="s">
        <v>9</v>
      </c>
      <c r="H1343" s="11">
        <v>6143.26</v>
      </c>
      <c r="I1343" s="12" t="str">
        <f t="shared" si="20"/>
        <v>Estoque em Mora</v>
      </c>
      <c r="J1343" s="12" t="str">
        <f>VLOOKUP(B1343,'[1]TJPE REPORTS - LISTA ENTIDADES'!$A$2:$E$249,5,0)</f>
        <v>Município de Carpina</v>
      </c>
      <c r="K1343" s="13">
        <f>VLOOKUP(B1343,'[1]TJPE REPORTS - LISTA ENTIDADES'!$A$1:$E$249,4,0)</f>
        <v>1600126837032</v>
      </c>
    </row>
    <row r="1344" spans="1:11" x14ac:dyDescent="0.25">
      <c r="A1344" s="10">
        <v>1439</v>
      </c>
      <c r="B1344" s="10" t="s">
        <v>2134</v>
      </c>
      <c r="C1344" s="10">
        <v>2024</v>
      </c>
      <c r="D1344" s="16">
        <v>1.2915020238179E+16</v>
      </c>
      <c r="E1344" s="10" t="s">
        <v>2532</v>
      </c>
      <c r="F1344" s="10" t="s">
        <v>2533</v>
      </c>
      <c r="G1344" s="10" t="s">
        <v>9</v>
      </c>
      <c r="H1344" s="11">
        <v>42420.99</v>
      </c>
      <c r="I1344" s="12" t="str">
        <f t="shared" si="20"/>
        <v>Estoque em Mora</v>
      </c>
      <c r="J1344" s="12" t="str">
        <f>VLOOKUP(B1344,'[1]TJPE REPORTS - LISTA ENTIDADES'!$A$2:$E$249,5,0)</f>
        <v>Município de Carpina</v>
      </c>
      <c r="K1344" s="13">
        <f>VLOOKUP(B1344,'[1]TJPE REPORTS - LISTA ENTIDADES'!$A$1:$E$249,4,0)</f>
        <v>1600126837032</v>
      </c>
    </row>
    <row r="1345" spans="1:11" x14ac:dyDescent="0.25">
      <c r="A1345" s="10">
        <v>1440</v>
      </c>
      <c r="B1345" s="10" t="s">
        <v>2134</v>
      </c>
      <c r="C1345" s="10">
        <v>2024</v>
      </c>
      <c r="D1345" s="16">
        <v>1.3044920238179E+16</v>
      </c>
      <c r="E1345" s="10" t="s">
        <v>2534</v>
      </c>
      <c r="F1345" s="10" t="s">
        <v>2535</v>
      </c>
      <c r="G1345" s="10" t="s">
        <v>9</v>
      </c>
      <c r="H1345" s="11">
        <v>81948.06</v>
      </c>
      <c r="I1345" s="12" t="str">
        <f t="shared" si="20"/>
        <v>Estoque em Mora</v>
      </c>
      <c r="J1345" s="12" t="str">
        <f>VLOOKUP(B1345,'[1]TJPE REPORTS - LISTA ENTIDADES'!$A$2:$E$249,5,0)</f>
        <v>Município de Carpina</v>
      </c>
      <c r="K1345" s="13">
        <f>VLOOKUP(B1345,'[1]TJPE REPORTS - LISTA ENTIDADES'!$A$1:$E$249,4,0)</f>
        <v>1600126837032</v>
      </c>
    </row>
    <row r="1346" spans="1:11" x14ac:dyDescent="0.25">
      <c r="A1346" s="10">
        <v>1441</v>
      </c>
      <c r="B1346" s="10" t="s">
        <v>2134</v>
      </c>
      <c r="C1346" s="10">
        <v>2024</v>
      </c>
      <c r="D1346" s="16">
        <v>1.3097120238179E+16</v>
      </c>
      <c r="E1346" s="10" t="s">
        <v>2139</v>
      </c>
      <c r="F1346" s="10" t="s">
        <v>2140</v>
      </c>
      <c r="G1346" s="10" t="s">
        <v>9</v>
      </c>
      <c r="H1346" s="11">
        <v>12833.99</v>
      </c>
      <c r="I1346" s="12" t="str">
        <f t="shared" si="20"/>
        <v>Estoque em Mora</v>
      </c>
      <c r="J1346" s="12" t="str">
        <f>VLOOKUP(B1346,'[1]TJPE REPORTS - LISTA ENTIDADES'!$A$2:$E$249,5,0)</f>
        <v>Município de Carpina</v>
      </c>
      <c r="K1346" s="13">
        <f>VLOOKUP(B1346,'[1]TJPE REPORTS - LISTA ENTIDADES'!$A$1:$E$249,4,0)</f>
        <v>1600126837032</v>
      </c>
    </row>
    <row r="1347" spans="1:11" x14ac:dyDescent="0.25">
      <c r="A1347" s="10">
        <v>1442</v>
      </c>
      <c r="B1347" s="10" t="s">
        <v>2134</v>
      </c>
      <c r="C1347" s="10">
        <v>2024</v>
      </c>
      <c r="D1347" s="16">
        <v>1.3105620238179E+16</v>
      </c>
      <c r="E1347" s="10" t="s">
        <v>2536</v>
      </c>
      <c r="F1347" s="10" t="s">
        <v>2537</v>
      </c>
      <c r="G1347" s="10" t="s">
        <v>9</v>
      </c>
      <c r="H1347" s="11">
        <v>128340</v>
      </c>
      <c r="I1347" s="12" t="str">
        <f t="shared" ref="I1347:I1410" si="21">IF(C1347&lt;2025,"Estoque em Mora","Vincendos")</f>
        <v>Estoque em Mora</v>
      </c>
      <c r="J1347" s="12" t="str">
        <f>VLOOKUP(B1347,'[1]TJPE REPORTS - LISTA ENTIDADES'!$A$2:$E$249,5,0)</f>
        <v>Município de Carpina</v>
      </c>
      <c r="K1347" s="13">
        <f>VLOOKUP(B1347,'[1]TJPE REPORTS - LISTA ENTIDADES'!$A$1:$E$249,4,0)</f>
        <v>1600126837032</v>
      </c>
    </row>
    <row r="1348" spans="1:11" x14ac:dyDescent="0.25">
      <c r="A1348" s="10">
        <v>1443</v>
      </c>
      <c r="B1348" s="10" t="s">
        <v>2134</v>
      </c>
      <c r="C1348" s="10">
        <v>2024</v>
      </c>
      <c r="D1348" s="16">
        <v>1.3114120238179E+16</v>
      </c>
      <c r="E1348" s="10" t="s">
        <v>2538</v>
      </c>
      <c r="F1348" s="10" t="s">
        <v>2539</v>
      </c>
      <c r="G1348" s="10" t="s">
        <v>9</v>
      </c>
      <c r="H1348" s="11">
        <v>78344.929999999993</v>
      </c>
      <c r="I1348" s="12" t="str">
        <f t="shared" si="21"/>
        <v>Estoque em Mora</v>
      </c>
      <c r="J1348" s="12" t="str">
        <f>VLOOKUP(B1348,'[1]TJPE REPORTS - LISTA ENTIDADES'!$A$2:$E$249,5,0)</f>
        <v>Município de Carpina</v>
      </c>
      <c r="K1348" s="13">
        <f>VLOOKUP(B1348,'[1]TJPE REPORTS - LISTA ENTIDADES'!$A$1:$E$249,4,0)</f>
        <v>1600126837032</v>
      </c>
    </row>
    <row r="1349" spans="1:11" x14ac:dyDescent="0.25">
      <c r="A1349" s="10">
        <v>1444</v>
      </c>
      <c r="B1349" s="10" t="s">
        <v>2134</v>
      </c>
      <c r="C1349" s="10">
        <v>2024</v>
      </c>
      <c r="D1349" s="16">
        <v>1.2793620238179E+16</v>
      </c>
      <c r="E1349" s="10" t="s">
        <v>2139</v>
      </c>
      <c r="F1349" s="10" t="s">
        <v>2140</v>
      </c>
      <c r="G1349" s="10" t="s">
        <v>9</v>
      </c>
      <c r="H1349" s="11">
        <v>13137.05</v>
      </c>
      <c r="I1349" s="12" t="str">
        <f t="shared" si="21"/>
        <v>Estoque em Mora</v>
      </c>
      <c r="J1349" s="12" t="str">
        <f>VLOOKUP(B1349,'[1]TJPE REPORTS - LISTA ENTIDADES'!$A$2:$E$249,5,0)</f>
        <v>Município de Carpina</v>
      </c>
      <c r="K1349" s="13">
        <f>VLOOKUP(B1349,'[1]TJPE REPORTS - LISTA ENTIDADES'!$A$1:$E$249,4,0)</f>
        <v>1600126837032</v>
      </c>
    </row>
    <row r="1350" spans="1:11" x14ac:dyDescent="0.25">
      <c r="A1350" s="10">
        <v>1445</v>
      </c>
      <c r="B1350" s="10" t="s">
        <v>2134</v>
      </c>
      <c r="C1350" s="10">
        <v>2024</v>
      </c>
      <c r="D1350" s="16">
        <v>1.2802120238179E+16</v>
      </c>
      <c r="E1350" s="10" t="s">
        <v>2540</v>
      </c>
      <c r="F1350" s="10" t="s">
        <v>2541</v>
      </c>
      <c r="G1350" s="10" t="s">
        <v>9</v>
      </c>
      <c r="H1350" s="11">
        <v>101393.85</v>
      </c>
      <c r="I1350" s="12" t="str">
        <f t="shared" si="21"/>
        <v>Estoque em Mora</v>
      </c>
      <c r="J1350" s="12" t="str">
        <f>VLOOKUP(B1350,'[1]TJPE REPORTS - LISTA ENTIDADES'!$A$2:$E$249,5,0)</f>
        <v>Município de Carpina</v>
      </c>
      <c r="K1350" s="13">
        <f>VLOOKUP(B1350,'[1]TJPE REPORTS - LISTA ENTIDADES'!$A$1:$E$249,4,0)</f>
        <v>1600126837032</v>
      </c>
    </row>
    <row r="1351" spans="1:11" x14ac:dyDescent="0.25">
      <c r="A1351" s="10">
        <v>1446</v>
      </c>
      <c r="B1351" s="10" t="s">
        <v>2134</v>
      </c>
      <c r="C1351" s="10">
        <v>2024</v>
      </c>
      <c r="D1351" s="16">
        <v>1.2810620238179E+16</v>
      </c>
      <c r="E1351" s="10" t="s">
        <v>2139</v>
      </c>
      <c r="F1351" s="10" t="s">
        <v>2140</v>
      </c>
      <c r="G1351" s="10" t="s">
        <v>9</v>
      </c>
      <c r="H1351" s="11">
        <v>13006.14</v>
      </c>
      <c r="I1351" s="12" t="str">
        <f t="shared" si="21"/>
        <v>Estoque em Mora</v>
      </c>
      <c r="J1351" s="12" t="str">
        <f>VLOOKUP(B1351,'[1]TJPE REPORTS - LISTA ENTIDADES'!$A$2:$E$249,5,0)</f>
        <v>Município de Carpina</v>
      </c>
      <c r="K1351" s="13">
        <f>VLOOKUP(B1351,'[1]TJPE REPORTS - LISTA ENTIDADES'!$A$1:$E$249,4,0)</f>
        <v>1600126837032</v>
      </c>
    </row>
    <row r="1352" spans="1:11" x14ac:dyDescent="0.25">
      <c r="A1352" s="10">
        <v>1447</v>
      </c>
      <c r="B1352" s="10" t="s">
        <v>2134</v>
      </c>
      <c r="C1352" s="10">
        <v>2024</v>
      </c>
      <c r="D1352" s="16">
        <v>1.2837320238179E+16</v>
      </c>
      <c r="E1352" s="10" t="s">
        <v>2542</v>
      </c>
      <c r="F1352" s="10" t="s">
        <v>2543</v>
      </c>
      <c r="G1352" s="10" t="s">
        <v>9</v>
      </c>
      <c r="H1352" s="11">
        <v>64348.44</v>
      </c>
      <c r="I1352" s="12" t="str">
        <f t="shared" si="21"/>
        <v>Estoque em Mora</v>
      </c>
      <c r="J1352" s="12" t="str">
        <f>VLOOKUP(B1352,'[1]TJPE REPORTS - LISTA ENTIDADES'!$A$2:$E$249,5,0)</f>
        <v>Município de Carpina</v>
      </c>
      <c r="K1352" s="13">
        <f>VLOOKUP(B1352,'[1]TJPE REPORTS - LISTA ENTIDADES'!$A$1:$E$249,4,0)</f>
        <v>1600126837032</v>
      </c>
    </row>
    <row r="1353" spans="1:11" x14ac:dyDescent="0.25">
      <c r="A1353" s="10">
        <v>1448</v>
      </c>
      <c r="B1353" s="10" t="s">
        <v>2134</v>
      </c>
      <c r="C1353" s="10">
        <v>2024</v>
      </c>
      <c r="D1353" s="16">
        <v>1.2845820238179E+16</v>
      </c>
      <c r="E1353" s="10" t="s">
        <v>2544</v>
      </c>
      <c r="F1353" s="10" t="s">
        <v>2545</v>
      </c>
      <c r="G1353" s="10" t="s">
        <v>9</v>
      </c>
      <c r="H1353" s="11">
        <v>11487.94</v>
      </c>
      <c r="I1353" s="12" t="str">
        <f t="shared" si="21"/>
        <v>Estoque em Mora</v>
      </c>
      <c r="J1353" s="12" t="str">
        <f>VLOOKUP(B1353,'[1]TJPE REPORTS - LISTA ENTIDADES'!$A$2:$E$249,5,0)</f>
        <v>Município de Carpina</v>
      </c>
      <c r="K1353" s="13">
        <f>VLOOKUP(B1353,'[1]TJPE REPORTS - LISTA ENTIDADES'!$A$1:$E$249,4,0)</f>
        <v>1600126837032</v>
      </c>
    </row>
    <row r="1354" spans="1:11" x14ac:dyDescent="0.25">
      <c r="A1354" s="10">
        <v>1449</v>
      </c>
      <c r="B1354" s="10" t="s">
        <v>2134</v>
      </c>
      <c r="C1354" s="10">
        <v>2024</v>
      </c>
      <c r="D1354" s="16">
        <v>1.2862820238179E+16</v>
      </c>
      <c r="E1354" s="10" t="s">
        <v>2193</v>
      </c>
      <c r="F1354" s="10" t="s">
        <v>2194</v>
      </c>
      <c r="G1354" s="10" t="s">
        <v>9</v>
      </c>
      <c r="H1354" s="11">
        <v>18068.189999999999</v>
      </c>
      <c r="I1354" s="12" t="str">
        <f t="shared" si="21"/>
        <v>Estoque em Mora</v>
      </c>
      <c r="J1354" s="12" t="str">
        <f>VLOOKUP(B1354,'[1]TJPE REPORTS - LISTA ENTIDADES'!$A$2:$E$249,5,0)</f>
        <v>Município de Carpina</v>
      </c>
      <c r="K1354" s="13">
        <f>VLOOKUP(B1354,'[1]TJPE REPORTS - LISTA ENTIDADES'!$A$1:$E$249,4,0)</f>
        <v>1600126837032</v>
      </c>
    </row>
    <row r="1355" spans="1:11" x14ac:dyDescent="0.25">
      <c r="A1355" s="10">
        <v>1450</v>
      </c>
      <c r="B1355" s="10" t="s">
        <v>2134</v>
      </c>
      <c r="C1355" s="10">
        <v>2024</v>
      </c>
      <c r="D1355" s="16">
        <v>1.2871320238179E+16</v>
      </c>
      <c r="E1355" s="10" t="s">
        <v>2546</v>
      </c>
      <c r="F1355" s="10" t="s">
        <v>2547</v>
      </c>
      <c r="G1355" s="10" t="s">
        <v>9</v>
      </c>
      <c r="H1355" s="11">
        <v>83856.160000000003</v>
      </c>
      <c r="I1355" s="12" t="str">
        <f t="shared" si="21"/>
        <v>Estoque em Mora</v>
      </c>
      <c r="J1355" s="12" t="str">
        <f>VLOOKUP(B1355,'[1]TJPE REPORTS - LISTA ENTIDADES'!$A$2:$E$249,5,0)</f>
        <v>Município de Carpina</v>
      </c>
      <c r="K1355" s="13">
        <f>VLOOKUP(B1355,'[1]TJPE REPORTS - LISTA ENTIDADES'!$A$1:$E$249,4,0)</f>
        <v>1600126837032</v>
      </c>
    </row>
    <row r="1356" spans="1:11" x14ac:dyDescent="0.25">
      <c r="A1356" s="10">
        <v>1451</v>
      </c>
      <c r="B1356" s="10" t="s">
        <v>2134</v>
      </c>
      <c r="C1356" s="10">
        <v>2024</v>
      </c>
      <c r="D1356" s="16">
        <v>1.2898020238179E+16</v>
      </c>
      <c r="E1356" s="10" t="s">
        <v>2139</v>
      </c>
      <c r="F1356" s="10" t="s">
        <v>2140</v>
      </c>
      <c r="G1356" s="10" t="s">
        <v>9</v>
      </c>
      <c r="H1356" s="11">
        <v>44554.52</v>
      </c>
      <c r="I1356" s="12" t="str">
        <f t="shared" si="21"/>
        <v>Estoque em Mora</v>
      </c>
      <c r="J1356" s="12" t="str">
        <f>VLOOKUP(B1356,'[1]TJPE REPORTS - LISTA ENTIDADES'!$A$2:$E$249,5,0)</f>
        <v>Município de Carpina</v>
      </c>
      <c r="K1356" s="13">
        <f>VLOOKUP(B1356,'[1]TJPE REPORTS - LISTA ENTIDADES'!$A$1:$E$249,4,0)</f>
        <v>1600126837032</v>
      </c>
    </row>
    <row r="1357" spans="1:11" x14ac:dyDescent="0.25">
      <c r="A1357" s="10">
        <v>1452</v>
      </c>
      <c r="B1357" s="10" t="s">
        <v>2134</v>
      </c>
      <c r="C1357" s="10">
        <v>2024</v>
      </c>
      <c r="D1357" s="16">
        <v>1.2906520238179E+16</v>
      </c>
      <c r="E1357" s="10" t="s">
        <v>2548</v>
      </c>
      <c r="F1357" s="10" t="s">
        <v>2549</v>
      </c>
      <c r="G1357" s="10" t="s">
        <v>9</v>
      </c>
      <c r="H1357" s="11">
        <v>167671.96</v>
      </c>
      <c r="I1357" s="12" t="str">
        <f t="shared" si="21"/>
        <v>Estoque em Mora</v>
      </c>
      <c r="J1357" s="12" t="str">
        <f>VLOOKUP(B1357,'[1]TJPE REPORTS - LISTA ENTIDADES'!$A$2:$E$249,5,0)</f>
        <v>Município de Carpina</v>
      </c>
      <c r="K1357" s="13">
        <f>VLOOKUP(B1357,'[1]TJPE REPORTS - LISTA ENTIDADES'!$A$1:$E$249,4,0)</f>
        <v>1600126837032</v>
      </c>
    </row>
    <row r="1358" spans="1:11" x14ac:dyDescent="0.25">
      <c r="A1358" s="10">
        <v>1453</v>
      </c>
      <c r="B1358" s="10" t="s">
        <v>2134</v>
      </c>
      <c r="C1358" s="10">
        <v>2024</v>
      </c>
      <c r="D1358" s="16">
        <v>2.9509420238179E+16</v>
      </c>
      <c r="E1358" s="10" t="s">
        <v>2550</v>
      </c>
      <c r="F1358" s="10" t="s">
        <v>2551</v>
      </c>
      <c r="G1358" s="10" t="s">
        <v>9</v>
      </c>
      <c r="H1358" s="11">
        <v>16375.3</v>
      </c>
      <c r="I1358" s="12" t="str">
        <f t="shared" si="21"/>
        <v>Estoque em Mora</v>
      </c>
      <c r="J1358" s="12" t="str">
        <f>VLOOKUP(B1358,'[1]TJPE REPORTS - LISTA ENTIDADES'!$A$2:$E$249,5,0)</f>
        <v>Município de Carpina</v>
      </c>
      <c r="K1358" s="13">
        <f>VLOOKUP(B1358,'[1]TJPE REPORTS - LISTA ENTIDADES'!$A$1:$E$249,4,0)</f>
        <v>1600126837032</v>
      </c>
    </row>
    <row r="1359" spans="1:11" x14ac:dyDescent="0.25">
      <c r="A1359" s="10">
        <v>1454</v>
      </c>
      <c r="B1359" s="10" t="s">
        <v>2134</v>
      </c>
      <c r="C1359" s="10">
        <v>2024</v>
      </c>
      <c r="D1359" s="16">
        <v>3.0228120238179E+16</v>
      </c>
      <c r="E1359" s="10" t="s">
        <v>2139</v>
      </c>
      <c r="F1359" s="10" t="s">
        <v>2140</v>
      </c>
      <c r="G1359" s="10" t="s">
        <v>9</v>
      </c>
      <c r="H1359" s="11">
        <v>20503.93</v>
      </c>
      <c r="I1359" s="12" t="str">
        <f t="shared" si="21"/>
        <v>Estoque em Mora</v>
      </c>
      <c r="J1359" s="12" t="str">
        <f>VLOOKUP(B1359,'[1]TJPE REPORTS - LISTA ENTIDADES'!$A$2:$E$249,5,0)</f>
        <v>Município de Carpina</v>
      </c>
      <c r="K1359" s="13">
        <f>VLOOKUP(B1359,'[1]TJPE REPORTS - LISTA ENTIDADES'!$A$1:$E$249,4,0)</f>
        <v>1600126837032</v>
      </c>
    </row>
    <row r="1360" spans="1:11" x14ac:dyDescent="0.25">
      <c r="A1360" s="10">
        <v>1455</v>
      </c>
      <c r="B1360" s="10" t="s">
        <v>2134</v>
      </c>
      <c r="C1360" s="10">
        <v>2024</v>
      </c>
      <c r="D1360" s="16">
        <v>3.0236620238179E+16</v>
      </c>
      <c r="E1360" s="10" t="s">
        <v>2552</v>
      </c>
      <c r="F1360" s="10" t="s">
        <v>2553</v>
      </c>
      <c r="G1360" s="10" t="s">
        <v>9</v>
      </c>
      <c r="H1360" s="11">
        <v>109302.01</v>
      </c>
      <c r="I1360" s="12" t="str">
        <f t="shared" si="21"/>
        <v>Estoque em Mora</v>
      </c>
      <c r="J1360" s="12" t="str">
        <f>VLOOKUP(B1360,'[1]TJPE REPORTS - LISTA ENTIDADES'!$A$2:$E$249,5,0)</f>
        <v>Município de Carpina</v>
      </c>
      <c r="K1360" s="13">
        <f>VLOOKUP(B1360,'[1]TJPE REPORTS - LISTA ENTIDADES'!$A$1:$E$249,4,0)</f>
        <v>1600126837032</v>
      </c>
    </row>
    <row r="1361" spans="1:11" x14ac:dyDescent="0.25">
      <c r="A1361" s="10">
        <v>1456</v>
      </c>
      <c r="B1361" s="10" t="s">
        <v>2134</v>
      </c>
      <c r="C1361" s="10">
        <v>2024</v>
      </c>
      <c r="D1361" s="16">
        <v>3.0037520238179E+16</v>
      </c>
      <c r="E1361" s="10" t="s">
        <v>2139</v>
      </c>
      <c r="F1361" s="10" t="s">
        <v>2140</v>
      </c>
      <c r="G1361" s="10" t="s">
        <v>9</v>
      </c>
      <c r="H1361" s="11">
        <v>32830.31</v>
      </c>
      <c r="I1361" s="12" t="str">
        <f t="shared" si="21"/>
        <v>Estoque em Mora</v>
      </c>
      <c r="J1361" s="12" t="str">
        <f>VLOOKUP(B1361,'[1]TJPE REPORTS - LISTA ENTIDADES'!$A$2:$E$249,5,0)</f>
        <v>Município de Carpina</v>
      </c>
      <c r="K1361" s="13">
        <f>VLOOKUP(B1361,'[1]TJPE REPORTS - LISTA ENTIDADES'!$A$1:$E$249,4,0)</f>
        <v>1600126837032</v>
      </c>
    </row>
    <row r="1362" spans="1:11" x14ac:dyDescent="0.25">
      <c r="A1362" s="10">
        <v>1457</v>
      </c>
      <c r="B1362" s="10" t="s">
        <v>2134</v>
      </c>
      <c r="C1362" s="10">
        <v>2024</v>
      </c>
      <c r="D1362" s="16">
        <v>3.0046020238179E+16</v>
      </c>
      <c r="E1362" s="10" t="s">
        <v>2554</v>
      </c>
      <c r="F1362" s="10" t="s">
        <v>2555</v>
      </c>
      <c r="G1362" s="10" t="s">
        <v>9</v>
      </c>
      <c r="H1362" s="11">
        <v>144707.88</v>
      </c>
      <c r="I1362" s="12" t="str">
        <f t="shared" si="21"/>
        <v>Estoque em Mora</v>
      </c>
      <c r="J1362" s="12" t="str">
        <f>VLOOKUP(B1362,'[1]TJPE REPORTS - LISTA ENTIDADES'!$A$2:$E$249,5,0)</f>
        <v>Município de Carpina</v>
      </c>
      <c r="K1362" s="13">
        <f>VLOOKUP(B1362,'[1]TJPE REPORTS - LISTA ENTIDADES'!$A$1:$E$249,4,0)</f>
        <v>1600126837032</v>
      </c>
    </row>
    <row r="1363" spans="1:11" x14ac:dyDescent="0.25">
      <c r="A1363" s="10">
        <v>1458</v>
      </c>
      <c r="B1363" s="10" t="s">
        <v>2134</v>
      </c>
      <c r="C1363" s="10">
        <v>2024</v>
      </c>
      <c r="D1363" s="16">
        <v>2.9993820238179E+16</v>
      </c>
      <c r="E1363" s="10" t="s">
        <v>2359</v>
      </c>
      <c r="F1363" s="10" t="s">
        <v>2360</v>
      </c>
      <c r="G1363" s="10" t="s">
        <v>9</v>
      </c>
      <c r="H1363" s="11">
        <v>19839.900000000001</v>
      </c>
      <c r="I1363" s="12" t="str">
        <f t="shared" si="21"/>
        <v>Estoque em Mora</v>
      </c>
      <c r="J1363" s="12" t="str">
        <f>VLOOKUP(B1363,'[1]TJPE REPORTS - LISTA ENTIDADES'!$A$2:$E$249,5,0)</f>
        <v>Município de Carpina</v>
      </c>
      <c r="K1363" s="13">
        <f>VLOOKUP(B1363,'[1]TJPE REPORTS - LISTA ENTIDADES'!$A$1:$E$249,4,0)</f>
        <v>1600126837032</v>
      </c>
    </row>
    <row r="1364" spans="1:11" x14ac:dyDescent="0.25">
      <c r="A1364" s="10">
        <v>1459</v>
      </c>
      <c r="B1364" s="10" t="s">
        <v>2134</v>
      </c>
      <c r="C1364" s="10">
        <v>2024</v>
      </c>
      <c r="D1364" s="16">
        <v>3.0029020238179E+16</v>
      </c>
      <c r="E1364" s="10" t="s">
        <v>2556</v>
      </c>
      <c r="F1364" s="10" t="s">
        <v>2557</v>
      </c>
      <c r="G1364" s="10" t="s">
        <v>9</v>
      </c>
      <c r="H1364" s="11">
        <v>66133.039999999994</v>
      </c>
      <c r="I1364" s="12" t="str">
        <f t="shared" si="21"/>
        <v>Estoque em Mora</v>
      </c>
      <c r="J1364" s="12" t="str">
        <f>VLOOKUP(B1364,'[1]TJPE REPORTS - LISTA ENTIDADES'!$A$2:$E$249,5,0)</f>
        <v>Município de Carpina</v>
      </c>
      <c r="K1364" s="13">
        <f>VLOOKUP(B1364,'[1]TJPE REPORTS - LISTA ENTIDADES'!$A$1:$E$249,4,0)</f>
        <v>1600126837032</v>
      </c>
    </row>
    <row r="1365" spans="1:11" x14ac:dyDescent="0.25">
      <c r="A1365" s="10">
        <v>1460</v>
      </c>
      <c r="B1365" s="10" t="s">
        <v>2134</v>
      </c>
      <c r="C1365" s="10">
        <v>2024</v>
      </c>
      <c r="D1365" s="16">
        <v>3.0123720238179E+16</v>
      </c>
      <c r="E1365" s="10" t="s">
        <v>2558</v>
      </c>
      <c r="F1365" s="10" t="s">
        <v>2559</v>
      </c>
      <c r="G1365" s="10" t="s">
        <v>9</v>
      </c>
      <c r="H1365" s="11">
        <v>66133.039999999994</v>
      </c>
      <c r="I1365" s="12" t="str">
        <f t="shared" si="21"/>
        <v>Estoque em Mora</v>
      </c>
      <c r="J1365" s="12" t="str">
        <f>VLOOKUP(B1365,'[1]TJPE REPORTS - LISTA ENTIDADES'!$A$2:$E$249,5,0)</f>
        <v>Município de Carpina</v>
      </c>
      <c r="K1365" s="13">
        <f>VLOOKUP(B1365,'[1]TJPE REPORTS - LISTA ENTIDADES'!$A$1:$E$249,4,0)</f>
        <v>1600126837032</v>
      </c>
    </row>
    <row r="1366" spans="1:11" x14ac:dyDescent="0.25">
      <c r="A1366" s="10">
        <v>1461</v>
      </c>
      <c r="B1366" s="10" t="s">
        <v>2134</v>
      </c>
      <c r="C1366" s="10">
        <v>2024</v>
      </c>
      <c r="D1366" s="16">
        <v>3.0132220238179E+16</v>
      </c>
      <c r="E1366" s="10" t="s">
        <v>2560</v>
      </c>
      <c r="F1366" s="10" t="s">
        <v>2561</v>
      </c>
      <c r="G1366" s="10" t="s">
        <v>9</v>
      </c>
      <c r="H1366" s="11">
        <v>66133.039999999994</v>
      </c>
      <c r="I1366" s="12" t="str">
        <f t="shared" si="21"/>
        <v>Estoque em Mora</v>
      </c>
      <c r="J1366" s="12" t="str">
        <f>VLOOKUP(B1366,'[1]TJPE REPORTS - LISTA ENTIDADES'!$A$2:$E$249,5,0)</f>
        <v>Município de Carpina</v>
      </c>
      <c r="K1366" s="13">
        <f>VLOOKUP(B1366,'[1]TJPE REPORTS - LISTA ENTIDADES'!$A$1:$E$249,4,0)</f>
        <v>1600126837032</v>
      </c>
    </row>
    <row r="1367" spans="1:11" x14ac:dyDescent="0.25">
      <c r="A1367" s="10">
        <v>1462</v>
      </c>
      <c r="B1367" s="10" t="s">
        <v>2134</v>
      </c>
      <c r="C1367" s="10">
        <v>2024</v>
      </c>
      <c r="D1367" s="16">
        <v>3.0002320238179E+16</v>
      </c>
      <c r="E1367" s="10" t="s">
        <v>2139</v>
      </c>
      <c r="F1367" s="10" t="s">
        <v>2140</v>
      </c>
      <c r="G1367" s="10" t="s">
        <v>9</v>
      </c>
      <c r="H1367" s="11">
        <v>66261.02</v>
      </c>
      <c r="I1367" s="12" t="str">
        <f t="shared" si="21"/>
        <v>Estoque em Mora</v>
      </c>
      <c r="J1367" s="12" t="str">
        <f>VLOOKUP(B1367,'[1]TJPE REPORTS - LISTA ENTIDADES'!$A$2:$E$249,5,0)</f>
        <v>Município de Carpina</v>
      </c>
      <c r="K1367" s="13">
        <f>VLOOKUP(B1367,'[1]TJPE REPORTS - LISTA ENTIDADES'!$A$1:$E$249,4,0)</f>
        <v>1600126837032</v>
      </c>
    </row>
    <row r="1368" spans="1:11" x14ac:dyDescent="0.25">
      <c r="A1368" s="10">
        <v>1463</v>
      </c>
      <c r="B1368" s="10" t="s">
        <v>2134</v>
      </c>
      <c r="C1368" s="10">
        <v>2024</v>
      </c>
      <c r="D1368" s="16">
        <v>3.0010820238179E+16</v>
      </c>
      <c r="E1368" s="10" t="s">
        <v>2420</v>
      </c>
      <c r="F1368" s="10" t="s">
        <v>2562</v>
      </c>
      <c r="G1368" s="10" t="s">
        <v>9</v>
      </c>
      <c r="H1368" s="11">
        <v>314549.14</v>
      </c>
      <c r="I1368" s="12" t="str">
        <f t="shared" si="21"/>
        <v>Estoque em Mora</v>
      </c>
      <c r="J1368" s="12" t="str">
        <f>VLOOKUP(B1368,'[1]TJPE REPORTS - LISTA ENTIDADES'!$A$2:$E$249,5,0)</f>
        <v>Município de Carpina</v>
      </c>
      <c r="K1368" s="13">
        <f>VLOOKUP(B1368,'[1]TJPE REPORTS - LISTA ENTIDADES'!$A$1:$E$249,4,0)</f>
        <v>1600126837032</v>
      </c>
    </row>
    <row r="1369" spans="1:11" x14ac:dyDescent="0.25">
      <c r="A1369" s="10">
        <v>1464</v>
      </c>
      <c r="B1369" s="10" t="s">
        <v>2134</v>
      </c>
      <c r="C1369" s="10">
        <v>2024</v>
      </c>
      <c r="D1369" s="16">
        <v>2.9474220238179E+16</v>
      </c>
      <c r="E1369" s="10" t="s">
        <v>2563</v>
      </c>
      <c r="F1369" s="10" t="s">
        <v>2564</v>
      </c>
      <c r="G1369" s="10" t="s">
        <v>9</v>
      </c>
      <c r="H1369" s="11">
        <v>15338.69</v>
      </c>
      <c r="I1369" s="12" t="str">
        <f t="shared" si="21"/>
        <v>Estoque em Mora</v>
      </c>
      <c r="J1369" s="12" t="str">
        <f>VLOOKUP(B1369,'[1]TJPE REPORTS - LISTA ENTIDADES'!$A$2:$E$249,5,0)</f>
        <v>Município de Carpina</v>
      </c>
      <c r="K1369" s="13">
        <f>VLOOKUP(B1369,'[1]TJPE REPORTS - LISTA ENTIDADES'!$A$1:$E$249,4,0)</f>
        <v>1600126837032</v>
      </c>
    </row>
    <row r="1370" spans="1:11" x14ac:dyDescent="0.25">
      <c r="A1370" s="10">
        <v>1465</v>
      </c>
      <c r="B1370" s="10" t="s">
        <v>2134</v>
      </c>
      <c r="C1370" s="10">
        <v>2024</v>
      </c>
      <c r="D1370" s="16">
        <v>2.8841720238179E+16</v>
      </c>
      <c r="E1370" s="10" t="s">
        <v>2251</v>
      </c>
      <c r="F1370" s="10" t="s">
        <v>2252</v>
      </c>
      <c r="G1370" s="10" t="s">
        <v>9</v>
      </c>
      <c r="H1370" s="11">
        <v>12343.98</v>
      </c>
      <c r="I1370" s="12" t="str">
        <f t="shared" si="21"/>
        <v>Estoque em Mora</v>
      </c>
      <c r="J1370" s="12" t="str">
        <f>VLOOKUP(B1370,'[1]TJPE REPORTS - LISTA ENTIDADES'!$A$2:$E$249,5,0)</f>
        <v>Município de Carpina</v>
      </c>
      <c r="K1370" s="13">
        <f>VLOOKUP(B1370,'[1]TJPE REPORTS - LISTA ENTIDADES'!$A$1:$E$249,4,0)</f>
        <v>1600126837032</v>
      </c>
    </row>
    <row r="1371" spans="1:11" x14ac:dyDescent="0.25">
      <c r="A1371" s="10">
        <v>1466</v>
      </c>
      <c r="B1371" s="10" t="s">
        <v>2134</v>
      </c>
      <c r="C1371" s="10">
        <v>2024</v>
      </c>
      <c r="D1371" s="16">
        <v>2.8833220238179E+16</v>
      </c>
      <c r="E1371" s="10" t="s">
        <v>2565</v>
      </c>
      <c r="F1371" s="10" t="s">
        <v>2566</v>
      </c>
      <c r="G1371" s="10" t="s">
        <v>9</v>
      </c>
      <c r="H1371" s="11">
        <v>51417.98</v>
      </c>
      <c r="I1371" s="12" t="str">
        <f t="shared" si="21"/>
        <v>Estoque em Mora</v>
      </c>
      <c r="J1371" s="12" t="str">
        <f>VLOOKUP(B1371,'[1]TJPE REPORTS - LISTA ENTIDADES'!$A$2:$E$249,5,0)</f>
        <v>Município de Carpina</v>
      </c>
      <c r="K1371" s="13">
        <f>VLOOKUP(B1371,'[1]TJPE REPORTS - LISTA ENTIDADES'!$A$1:$E$249,4,0)</f>
        <v>1600126837032</v>
      </c>
    </row>
    <row r="1372" spans="1:11" x14ac:dyDescent="0.25">
      <c r="A1372" s="10">
        <v>1467</v>
      </c>
      <c r="B1372" s="10" t="s">
        <v>2134</v>
      </c>
      <c r="C1372" s="10">
        <v>2024</v>
      </c>
      <c r="D1372" s="16">
        <v>4.7229220238179E+16</v>
      </c>
      <c r="E1372" s="10" t="s">
        <v>1211</v>
      </c>
      <c r="F1372" s="10" t="s">
        <v>1212</v>
      </c>
      <c r="G1372" s="10" t="s">
        <v>9</v>
      </c>
      <c r="H1372" s="11">
        <v>63411.42</v>
      </c>
      <c r="I1372" s="12" t="str">
        <f t="shared" si="21"/>
        <v>Estoque em Mora</v>
      </c>
      <c r="J1372" s="12" t="str">
        <f>VLOOKUP(B1372,'[1]TJPE REPORTS - LISTA ENTIDADES'!$A$2:$E$249,5,0)</f>
        <v>Município de Carpina</v>
      </c>
      <c r="K1372" s="13">
        <f>VLOOKUP(B1372,'[1]TJPE REPORTS - LISTA ENTIDADES'!$A$1:$E$249,4,0)</f>
        <v>1600126837032</v>
      </c>
    </row>
    <row r="1373" spans="1:11" x14ac:dyDescent="0.25">
      <c r="A1373" s="10">
        <v>1468</v>
      </c>
      <c r="B1373" s="10" t="s">
        <v>2134</v>
      </c>
      <c r="C1373" s="10">
        <v>2024</v>
      </c>
      <c r="D1373" s="16">
        <v>2.8868420238179E+16</v>
      </c>
      <c r="E1373" s="10" t="s">
        <v>2567</v>
      </c>
      <c r="F1373" s="10" t="s">
        <v>2568</v>
      </c>
      <c r="G1373" s="10" t="s">
        <v>9</v>
      </c>
      <c r="H1373" s="11">
        <v>59384.160000000003</v>
      </c>
      <c r="I1373" s="12" t="str">
        <f t="shared" si="21"/>
        <v>Estoque em Mora</v>
      </c>
      <c r="J1373" s="12" t="str">
        <f>VLOOKUP(B1373,'[1]TJPE REPORTS - LISTA ENTIDADES'!$A$2:$E$249,5,0)</f>
        <v>Município de Carpina</v>
      </c>
      <c r="K1373" s="13">
        <f>VLOOKUP(B1373,'[1]TJPE REPORTS - LISTA ENTIDADES'!$A$1:$E$249,4,0)</f>
        <v>1600126837032</v>
      </c>
    </row>
    <row r="1374" spans="1:11" x14ac:dyDescent="0.25">
      <c r="A1374" s="10">
        <v>1469</v>
      </c>
      <c r="B1374" s="10" t="s">
        <v>2134</v>
      </c>
      <c r="C1374" s="10">
        <v>2024</v>
      </c>
      <c r="D1374" s="16">
        <v>2.8885420238179E+16</v>
      </c>
      <c r="E1374" s="10" t="s">
        <v>2569</v>
      </c>
      <c r="F1374" s="10" t="s">
        <v>2570</v>
      </c>
      <c r="G1374" s="10" t="s">
        <v>9</v>
      </c>
      <c r="H1374" s="11">
        <v>199323.85</v>
      </c>
      <c r="I1374" s="12" t="str">
        <f t="shared" si="21"/>
        <v>Estoque em Mora</v>
      </c>
      <c r="J1374" s="12" t="str">
        <f>VLOOKUP(B1374,'[1]TJPE REPORTS - LISTA ENTIDADES'!$A$2:$E$249,5,0)</f>
        <v>Município de Carpina</v>
      </c>
      <c r="K1374" s="13">
        <f>VLOOKUP(B1374,'[1]TJPE REPORTS - LISTA ENTIDADES'!$A$1:$E$249,4,0)</f>
        <v>1600126837032</v>
      </c>
    </row>
    <row r="1375" spans="1:11" x14ac:dyDescent="0.25">
      <c r="A1375" s="10">
        <v>1470</v>
      </c>
      <c r="B1375" s="10" t="s">
        <v>2134</v>
      </c>
      <c r="C1375" s="10">
        <v>2024</v>
      </c>
      <c r="D1375" s="16">
        <v>2.9786220238179E+16</v>
      </c>
      <c r="E1375" s="10" t="s">
        <v>2359</v>
      </c>
      <c r="F1375" s="10" t="s">
        <v>2360</v>
      </c>
      <c r="G1375" s="10" t="s">
        <v>9</v>
      </c>
      <c r="H1375" s="11">
        <v>30118.63</v>
      </c>
      <c r="I1375" s="12" t="str">
        <f t="shared" si="21"/>
        <v>Estoque em Mora</v>
      </c>
      <c r="J1375" s="12" t="str">
        <f>VLOOKUP(B1375,'[1]TJPE REPORTS - LISTA ENTIDADES'!$A$2:$E$249,5,0)</f>
        <v>Município de Carpina</v>
      </c>
      <c r="K1375" s="13">
        <f>VLOOKUP(B1375,'[1]TJPE REPORTS - LISTA ENTIDADES'!$A$1:$E$249,4,0)</f>
        <v>1600126837032</v>
      </c>
    </row>
    <row r="1376" spans="1:11" x14ac:dyDescent="0.25">
      <c r="A1376" s="10">
        <v>1471</v>
      </c>
      <c r="B1376" s="10" t="s">
        <v>2134</v>
      </c>
      <c r="C1376" s="10">
        <v>2024</v>
      </c>
      <c r="D1376" s="16">
        <v>2.9941620238179E+16</v>
      </c>
      <c r="E1376" s="10" t="s">
        <v>2345</v>
      </c>
      <c r="F1376" s="10" t="s">
        <v>2346</v>
      </c>
      <c r="G1376" s="10" t="s">
        <v>9</v>
      </c>
      <c r="H1376" s="11">
        <v>87871.73</v>
      </c>
      <c r="I1376" s="12" t="str">
        <f t="shared" si="21"/>
        <v>Estoque em Mora</v>
      </c>
      <c r="J1376" s="12" t="str">
        <f>VLOOKUP(B1376,'[1]TJPE REPORTS - LISTA ENTIDADES'!$A$2:$E$249,5,0)</f>
        <v>Município de Carpina</v>
      </c>
      <c r="K1376" s="13">
        <f>VLOOKUP(B1376,'[1]TJPE REPORTS - LISTA ENTIDADES'!$A$1:$E$249,4,0)</f>
        <v>1600126837032</v>
      </c>
    </row>
    <row r="1377" spans="1:11" x14ac:dyDescent="0.25">
      <c r="A1377" s="10">
        <v>1472</v>
      </c>
      <c r="B1377" s="10" t="s">
        <v>2134</v>
      </c>
      <c r="C1377" s="10">
        <v>2024</v>
      </c>
      <c r="D1377" s="16">
        <v>2.9968320238179E+16</v>
      </c>
      <c r="E1377" s="10" t="s">
        <v>2571</v>
      </c>
      <c r="F1377" s="10" t="s">
        <v>2572</v>
      </c>
      <c r="G1377" s="10" t="s">
        <v>9</v>
      </c>
      <c r="H1377" s="11">
        <v>59747.44</v>
      </c>
      <c r="I1377" s="12" t="str">
        <f t="shared" si="21"/>
        <v>Estoque em Mora</v>
      </c>
      <c r="J1377" s="12" t="str">
        <f>VLOOKUP(B1377,'[1]TJPE REPORTS - LISTA ENTIDADES'!$A$2:$E$249,5,0)</f>
        <v>Município de Carpina</v>
      </c>
      <c r="K1377" s="13">
        <f>VLOOKUP(B1377,'[1]TJPE REPORTS - LISTA ENTIDADES'!$A$1:$E$249,4,0)</f>
        <v>1600126837032</v>
      </c>
    </row>
    <row r="1378" spans="1:11" x14ac:dyDescent="0.25">
      <c r="A1378" s="10">
        <v>1473</v>
      </c>
      <c r="B1378" s="10" t="s">
        <v>2134</v>
      </c>
      <c r="C1378" s="10">
        <v>2024</v>
      </c>
      <c r="D1378" s="16">
        <v>2.9976820238179E+16</v>
      </c>
      <c r="E1378" s="10" t="s">
        <v>2573</v>
      </c>
      <c r="F1378" s="10" t="s">
        <v>2574</v>
      </c>
      <c r="G1378" s="10" t="s">
        <v>9</v>
      </c>
      <c r="H1378" s="11">
        <v>67349.820000000007</v>
      </c>
      <c r="I1378" s="12" t="str">
        <f t="shared" si="21"/>
        <v>Estoque em Mora</v>
      </c>
      <c r="J1378" s="12" t="str">
        <f>VLOOKUP(B1378,'[1]TJPE REPORTS - LISTA ENTIDADES'!$A$2:$E$249,5,0)</f>
        <v>Município de Carpina</v>
      </c>
      <c r="K1378" s="13">
        <f>VLOOKUP(B1378,'[1]TJPE REPORTS - LISTA ENTIDADES'!$A$1:$E$249,4,0)</f>
        <v>1600126837032</v>
      </c>
    </row>
    <row r="1379" spans="1:11" x14ac:dyDescent="0.25">
      <c r="A1379" s="10">
        <v>1474</v>
      </c>
      <c r="B1379" s="10" t="s">
        <v>2134</v>
      </c>
      <c r="C1379" s="10">
        <v>2024</v>
      </c>
      <c r="D1379" s="16">
        <v>3.0158920238179E+16</v>
      </c>
      <c r="E1379" s="10" t="s">
        <v>2403</v>
      </c>
      <c r="F1379" s="10" t="s">
        <v>2575</v>
      </c>
      <c r="G1379" s="10" t="s">
        <v>9</v>
      </c>
      <c r="H1379" s="11">
        <v>11391.19</v>
      </c>
      <c r="I1379" s="12" t="str">
        <f t="shared" si="21"/>
        <v>Estoque em Mora</v>
      </c>
      <c r="J1379" s="12" t="str">
        <f>VLOOKUP(B1379,'[1]TJPE REPORTS - LISTA ENTIDADES'!$A$2:$E$249,5,0)</f>
        <v>Município de Carpina</v>
      </c>
      <c r="K1379" s="13">
        <f>VLOOKUP(B1379,'[1]TJPE REPORTS - LISTA ENTIDADES'!$A$1:$E$249,4,0)</f>
        <v>1600126837032</v>
      </c>
    </row>
    <row r="1380" spans="1:11" x14ac:dyDescent="0.25">
      <c r="A1380" s="10">
        <v>1475</v>
      </c>
      <c r="B1380" s="10" t="s">
        <v>2134</v>
      </c>
      <c r="C1380" s="10">
        <v>2024</v>
      </c>
      <c r="D1380" s="16">
        <v>3.0089720238179E+16</v>
      </c>
      <c r="E1380" s="10" t="s">
        <v>2525</v>
      </c>
      <c r="F1380" s="10" t="s">
        <v>2526</v>
      </c>
      <c r="G1380" s="10" t="s">
        <v>9</v>
      </c>
      <c r="H1380" s="11">
        <v>24479.38</v>
      </c>
      <c r="I1380" s="12" t="str">
        <f t="shared" si="21"/>
        <v>Estoque em Mora</v>
      </c>
      <c r="J1380" s="12" t="str">
        <f>VLOOKUP(B1380,'[1]TJPE REPORTS - LISTA ENTIDADES'!$A$2:$E$249,5,0)</f>
        <v>Município de Carpina</v>
      </c>
      <c r="K1380" s="13">
        <f>VLOOKUP(B1380,'[1]TJPE REPORTS - LISTA ENTIDADES'!$A$1:$E$249,4,0)</f>
        <v>1600126837032</v>
      </c>
    </row>
    <row r="1381" spans="1:11" x14ac:dyDescent="0.25">
      <c r="A1381" s="10">
        <v>1476</v>
      </c>
      <c r="B1381" s="10" t="s">
        <v>2134</v>
      </c>
      <c r="C1381" s="10">
        <v>2024</v>
      </c>
      <c r="D1381" s="16">
        <v>2.9361320238179E+16</v>
      </c>
      <c r="E1381" s="10" t="s">
        <v>2139</v>
      </c>
      <c r="F1381" s="10" t="s">
        <v>2140</v>
      </c>
      <c r="G1381" s="10" t="s">
        <v>9</v>
      </c>
      <c r="H1381" s="11">
        <v>13705</v>
      </c>
      <c r="I1381" s="12" t="str">
        <f t="shared" si="21"/>
        <v>Estoque em Mora</v>
      </c>
      <c r="J1381" s="12" t="str">
        <f>VLOOKUP(B1381,'[1]TJPE REPORTS - LISTA ENTIDADES'!$A$2:$E$249,5,0)</f>
        <v>Município de Carpina</v>
      </c>
      <c r="K1381" s="13">
        <f>VLOOKUP(B1381,'[1]TJPE REPORTS - LISTA ENTIDADES'!$A$1:$E$249,4,0)</f>
        <v>1600126837032</v>
      </c>
    </row>
    <row r="1382" spans="1:11" x14ac:dyDescent="0.25">
      <c r="A1382" s="10">
        <v>1477</v>
      </c>
      <c r="B1382" s="10" t="s">
        <v>2134</v>
      </c>
      <c r="C1382" s="10">
        <v>2024</v>
      </c>
      <c r="D1382" s="16">
        <v>2.9388020238179E+16</v>
      </c>
      <c r="E1382" s="10" t="s">
        <v>2576</v>
      </c>
      <c r="F1382" s="10" t="s">
        <v>2577</v>
      </c>
      <c r="G1382" s="10" t="s">
        <v>9</v>
      </c>
      <c r="H1382" s="11">
        <v>137050.07</v>
      </c>
      <c r="I1382" s="12" t="str">
        <f t="shared" si="21"/>
        <v>Estoque em Mora</v>
      </c>
      <c r="J1382" s="12" t="str">
        <f>VLOOKUP(B1382,'[1]TJPE REPORTS - LISTA ENTIDADES'!$A$2:$E$249,5,0)</f>
        <v>Município de Carpina</v>
      </c>
      <c r="K1382" s="13">
        <f>VLOOKUP(B1382,'[1]TJPE REPORTS - LISTA ENTIDADES'!$A$1:$E$249,4,0)</f>
        <v>1600126837032</v>
      </c>
    </row>
    <row r="1383" spans="1:11" x14ac:dyDescent="0.25">
      <c r="A1383" s="10">
        <v>1478</v>
      </c>
      <c r="B1383" s="10" t="s">
        <v>2134</v>
      </c>
      <c r="C1383" s="10">
        <v>2024</v>
      </c>
      <c r="D1383" s="16">
        <v>2.9405020238179E+16</v>
      </c>
      <c r="E1383" s="10" t="s">
        <v>2139</v>
      </c>
      <c r="F1383" s="10" t="s">
        <v>2140</v>
      </c>
      <c r="G1383" s="10" t="s">
        <v>9</v>
      </c>
      <c r="H1383" s="11">
        <v>28773.55</v>
      </c>
      <c r="I1383" s="12" t="str">
        <f t="shared" si="21"/>
        <v>Estoque em Mora</v>
      </c>
      <c r="J1383" s="12" t="str">
        <f>VLOOKUP(B1383,'[1]TJPE REPORTS - LISTA ENTIDADES'!$A$2:$E$249,5,0)</f>
        <v>Município de Carpina</v>
      </c>
      <c r="K1383" s="13">
        <f>VLOOKUP(B1383,'[1]TJPE REPORTS - LISTA ENTIDADES'!$A$1:$E$249,4,0)</f>
        <v>1600126837032</v>
      </c>
    </row>
    <row r="1384" spans="1:11" x14ac:dyDescent="0.25">
      <c r="A1384" s="10">
        <v>1479</v>
      </c>
      <c r="B1384" s="10" t="s">
        <v>2134</v>
      </c>
      <c r="C1384" s="10">
        <v>2024</v>
      </c>
      <c r="D1384" s="16">
        <v>2.9413520238179E+16</v>
      </c>
      <c r="E1384" s="10" t="s">
        <v>2578</v>
      </c>
      <c r="F1384" s="10" t="s">
        <v>2579</v>
      </c>
      <c r="G1384" s="10" t="s">
        <v>9</v>
      </c>
      <c r="H1384" s="11">
        <v>280080.74</v>
      </c>
      <c r="I1384" s="12" t="str">
        <f t="shared" si="21"/>
        <v>Estoque em Mora</v>
      </c>
      <c r="J1384" s="12" t="str">
        <f>VLOOKUP(B1384,'[1]TJPE REPORTS - LISTA ENTIDADES'!$A$2:$E$249,5,0)</f>
        <v>Município de Carpina</v>
      </c>
      <c r="K1384" s="13">
        <f>VLOOKUP(B1384,'[1]TJPE REPORTS - LISTA ENTIDADES'!$A$1:$E$249,4,0)</f>
        <v>1600126837032</v>
      </c>
    </row>
    <row r="1385" spans="1:11" x14ac:dyDescent="0.25">
      <c r="A1385" s="10">
        <v>1480</v>
      </c>
      <c r="B1385" s="10" t="s">
        <v>2134</v>
      </c>
      <c r="C1385" s="10">
        <v>2024</v>
      </c>
      <c r="D1385" s="16">
        <v>2.9430520238179E+16</v>
      </c>
      <c r="E1385" s="10" t="s">
        <v>2139</v>
      </c>
      <c r="F1385" s="10" t="s">
        <v>2140</v>
      </c>
      <c r="G1385" s="10" t="s">
        <v>9</v>
      </c>
      <c r="H1385" s="11">
        <v>15339.86</v>
      </c>
      <c r="I1385" s="12" t="str">
        <f t="shared" si="21"/>
        <v>Estoque em Mora</v>
      </c>
      <c r="J1385" s="12" t="str">
        <f>VLOOKUP(B1385,'[1]TJPE REPORTS - LISTA ENTIDADES'!$A$2:$E$249,5,0)</f>
        <v>Município de Carpina</v>
      </c>
      <c r="K1385" s="13">
        <f>VLOOKUP(B1385,'[1]TJPE REPORTS - LISTA ENTIDADES'!$A$1:$E$249,4,0)</f>
        <v>1600126837032</v>
      </c>
    </row>
    <row r="1386" spans="1:11" x14ac:dyDescent="0.25">
      <c r="A1386" s="10">
        <v>1481</v>
      </c>
      <c r="B1386" s="10" t="s">
        <v>2134</v>
      </c>
      <c r="C1386" s="10">
        <v>2024</v>
      </c>
      <c r="D1386" s="16">
        <v>5.0640620238179E+16</v>
      </c>
      <c r="E1386" s="10" t="s">
        <v>2161</v>
      </c>
      <c r="F1386" s="10" t="s">
        <v>2162</v>
      </c>
      <c r="G1386" s="10" t="s">
        <v>9</v>
      </c>
      <c r="H1386" s="11">
        <v>73047.08</v>
      </c>
      <c r="I1386" s="12" t="str">
        <f t="shared" si="21"/>
        <v>Estoque em Mora</v>
      </c>
      <c r="J1386" s="12" t="str">
        <f>VLOOKUP(B1386,'[1]TJPE REPORTS - LISTA ENTIDADES'!$A$2:$E$249,5,0)</f>
        <v>Município de Carpina</v>
      </c>
      <c r="K1386" s="13">
        <f>VLOOKUP(B1386,'[1]TJPE REPORTS - LISTA ENTIDADES'!$A$1:$E$249,4,0)</f>
        <v>1600126837032</v>
      </c>
    </row>
    <row r="1387" spans="1:11" x14ac:dyDescent="0.25">
      <c r="A1387" s="10">
        <v>1482</v>
      </c>
      <c r="B1387" s="10" t="s">
        <v>2134</v>
      </c>
      <c r="C1387" s="10">
        <v>2024</v>
      </c>
      <c r="D1387" s="16">
        <v>2.8824720238179E+16</v>
      </c>
      <c r="E1387" s="10" t="s">
        <v>2139</v>
      </c>
      <c r="F1387" s="10" t="s">
        <v>2140</v>
      </c>
      <c r="G1387" s="10" t="s">
        <v>9</v>
      </c>
      <c r="H1387" s="11">
        <v>22356.93</v>
      </c>
      <c r="I1387" s="12" t="str">
        <f t="shared" si="21"/>
        <v>Estoque em Mora</v>
      </c>
      <c r="J1387" s="12" t="str">
        <f>VLOOKUP(B1387,'[1]TJPE REPORTS - LISTA ENTIDADES'!$A$2:$E$249,5,0)</f>
        <v>Município de Carpina</v>
      </c>
      <c r="K1387" s="13">
        <f>VLOOKUP(B1387,'[1]TJPE REPORTS - LISTA ENTIDADES'!$A$1:$E$249,4,0)</f>
        <v>1600126837032</v>
      </c>
    </row>
    <row r="1388" spans="1:11" x14ac:dyDescent="0.25">
      <c r="A1388" s="10">
        <v>1483</v>
      </c>
      <c r="B1388" s="10" t="s">
        <v>2134</v>
      </c>
      <c r="C1388" s="10">
        <v>2024</v>
      </c>
      <c r="D1388" s="16">
        <v>2.8989820238179E+16</v>
      </c>
      <c r="E1388" s="10" t="s">
        <v>2316</v>
      </c>
      <c r="F1388" s="10" t="s">
        <v>2317</v>
      </c>
      <c r="G1388" s="10" t="s">
        <v>9</v>
      </c>
      <c r="H1388" s="11">
        <v>16685.72</v>
      </c>
      <c r="I1388" s="12" t="str">
        <f t="shared" si="21"/>
        <v>Estoque em Mora</v>
      </c>
      <c r="J1388" s="12" t="str">
        <f>VLOOKUP(B1388,'[1]TJPE REPORTS - LISTA ENTIDADES'!$A$2:$E$249,5,0)</f>
        <v>Município de Carpina</v>
      </c>
      <c r="K1388" s="13">
        <f>VLOOKUP(B1388,'[1]TJPE REPORTS - LISTA ENTIDADES'!$A$1:$E$249,4,0)</f>
        <v>1600126837032</v>
      </c>
    </row>
    <row r="1389" spans="1:11" x14ac:dyDescent="0.25">
      <c r="A1389" s="10">
        <v>1484</v>
      </c>
      <c r="B1389" s="10" t="s">
        <v>2134</v>
      </c>
      <c r="C1389" s="10">
        <v>2024</v>
      </c>
      <c r="D1389" s="16">
        <v>2.9266620238179E+16</v>
      </c>
      <c r="E1389" s="10" t="s">
        <v>2580</v>
      </c>
      <c r="F1389" s="10" t="s">
        <v>2581</v>
      </c>
      <c r="G1389" s="10" t="s">
        <v>9</v>
      </c>
      <c r="H1389" s="11">
        <v>243689.46</v>
      </c>
      <c r="I1389" s="12" t="str">
        <f t="shared" si="21"/>
        <v>Estoque em Mora</v>
      </c>
      <c r="J1389" s="12" t="str">
        <f>VLOOKUP(B1389,'[1]TJPE REPORTS - LISTA ENTIDADES'!$A$2:$E$249,5,0)</f>
        <v>Município de Carpina</v>
      </c>
      <c r="K1389" s="13">
        <f>VLOOKUP(B1389,'[1]TJPE REPORTS - LISTA ENTIDADES'!$A$1:$E$249,4,0)</f>
        <v>1600126837032</v>
      </c>
    </row>
    <row r="1390" spans="1:11" x14ac:dyDescent="0.25">
      <c r="A1390" s="10">
        <v>1485</v>
      </c>
      <c r="B1390" s="10" t="s">
        <v>2134</v>
      </c>
      <c r="C1390" s="10">
        <v>2024</v>
      </c>
      <c r="D1390" s="16">
        <v>5.6902520238179E+16</v>
      </c>
      <c r="E1390" s="10" t="s">
        <v>2582</v>
      </c>
      <c r="F1390" s="10" t="s">
        <v>2583</v>
      </c>
      <c r="G1390" s="10" t="s">
        <v>9</v>
      </c>
      <c r="H1390" s="11">
        <v>70006.880000000005</v>
      </c>
      <c r="I1390" s="12" t="str">
        <f t="shared" si="21"/>
        <v>Estoque em Mora</v>
      </c>
      <c r="J1390" s="12" t="str">
        <f>VLOOKUP(B1390,'[1]TJPE REPORTS - LISTA ENTIDADES'!$A$2:$E$249,5,0)</f>
        <v>Município de Carpina</v>
      </c>
      <c r="K1390" s="13">
        <f>VLOOKUP(B1390,'[1]TJPE REPORTS - LISTA ENTIDADES'!$A$1:$E$249,4,0)</f>
        <v>1600126837032</v>
      </c>
    </row>
    <row r="1391" spans="1:11" x14ac:dyDescent="0.25">
      <c r="A1391" s="10">
        <v>1486</v>
      </c>
      <c r="B1391" s="10" t="s">
        <v>2134</v>
      </c>
      <c r="C1391" s="10">
        <v>2024</v>
      </c>
      <c r="D1391" s="16">
        <v>5.6911020238179E+16</v>
      </c>
      <c r="E1391" s="10" t="s">
        <v>2187</v>
      </c>
      <c r="F1391" s="10" t="s">
        <v>2188</v>
      </c>
      <c r="G1391" s="10" t="s">
        <v>9</v>
      </c>
      <c r="H1391" s="11">
        <v>24960.97</v>
      </c>
      <c r="I1391" s="12" t="str">
        <f t="shared" si="21"/>
        <v>Estoque em Mora</v>
      </c>
      <c r="J1391" s="12" t="str">
        <f>VLOOKUP(B1391,'[1]TJPE REPORTS - LISTA ENTIDADES'!$A$2:$E$249,5,0)</f>
        <v>Município de Carpina</v>
      </c>
      <c r="K1391" s="13">
        <f>VLOOKUP(B1391,'[1]TJPE REPORTS - LISTA ENTIDADES'!$A$1:$E$249,4,0)</f>
        <v>1600126837032</v>
      </c>
    </row>
    <row r="1392" spans="1:11" x14ac:dyDescent="0.25">
      <c r="A1392" s="10">
        <v>1487</v>
      </c>
      <c r="B1392" s="10" t="s">
        <v>2134</v>
      </c>
      <c r="C1392" s="10">
        <v>2024</v>
      </c>
      <c r="D1392" s="16">
        <v>5.6504320238179E+16</v>
      </c>
      <c r="E1392" s="10" t="s">
        <v>2139</v>
      </c>
      <c r="F1392" s="10" t="s">
        <v>2140</v>
      </c>
      <c r="G1392" s="10" t="s">
        <v>9</v>
      </c>
      <c r="H1392" s="11">
        <v>19104.34</v>
      </c>
      <c r="I1392" s="12" t="str">
        <f t="shared" si="21"/>
        <v>Estoque em Mora</v>
      </c>
      <c r="J1392" s="12" t="str">
        <f>VLOOKUP(B1392,'[1]TJPE REPORTS - LISTA ENTIDADES'!$A$2:$E$249,5,0)</f>
        <v>Município de Carpina</v>
      </c>
      <c r="K1392" s="13">
        <f>VLOOKUP(B1392,'[1]TJPE REPORTS - LISTA ENTIDADES'!$A$1:$E$249,4,0)</f>
        <v>1600126837032</v>
      </c>
    </row>
    <row r="1393" spans="1:11" x14ac:dyDescent="0.25">
      <c r="A1393" s="10">
        <v>1488</v>
      </c>
      <c r="B1393" s="10" t="s">
        <v>2134</v>
      </c>
      <c r="C1393" s="10">
        <v>2024</v>
      </c>
      <c r="D1393" s="16">
        <v>5.6305220238179E+16</v>
      </c>
      <c r="E1393" s="10" t="s">
        <v>2584</v>
      </c>
      <c r="F1393" s="10" t="s">
        <v>2585</v>
      </c>
      <c r="G1393" s="10" t="s">
        <v>9</v>
      </c>
      <c r="H1393" s="11">
        <v>122765.11</v>
      </c>
      <c r="I1393" s="12" t="str">
        <f t="shared" si="21"/>
        <v>Estoque em Mora</v>
      </c>
      <c r="J1393" s="12" t="str">
        <f>VLOOKUP(B1393,'[1]TJPE REPORTS - LISTA ENTIDADES'!$A$2:$E$249,5,0)</f>
        <v>Município de Carpina</v>
      </c>
      <c r="K1393" s="13">
        <f>VLOOKUP(B1393,'[1]TJPE REPORTS - LISTA ENTIDADES'!$A$1:$E$249,4,0)</f>
        <v>1600126837032</v>
      </c>
    </row>
    <row r="1394" spans="1:11" x14ac:dyDescent="0.25">
      <c r="A1394" s="10">
        <v>1489</v>
      </c>
      <c r="B1394" s="10" t="s">
        <v>2134</v>
      </c>
      <c r="C1394" s="10">
        <v>2024</v>
      </c>
      <c r="D1394" s="16">
        <v>5.6322220238179E+16</v>
      </c>
      <c r="E1394" s="10" t="s">
        <v>2586</v>
      </c>
      <c r="F1394" s="10" t="s">
        <v>2587</v>
      </c>
      <c r="G1394" s="10" t="s">
        <v>9</v>
      </c>
      <c r="H1394" s="11">
        <v>28066.04</v>
      </c>
      <c r="I1394" s="12" t="str">
        <f t="shared" si="21"/>
        <v>Estoque em Mora</v>
      </c>
      <c r="J1394" s="12" t="str">
        <f>VLOOKUP(B1394,'[1]TJPE REPORTS - LISTA ENTIDADES'!$A$2:$E$249,5,0)</f>
        <v>Município de Carpina</v>
      </c>
      <c r="K1394" s="13">
        <f>VLOOKUP(B1394,'[1]TJPE REPORTS - LISTA ENTIDADES'!$A$1:$E$249,4,0)</f>
        <v>1600126837032</v>
      </c>
    </row>
    <row r="1395" spans="1:11" x14ac:dyDescent="0.25">
      <c r="A1395" s="10">
        <v>1490</v>
      </c>
      <c r="B1395" s="10" t="s">
        <v>2134</v>
      </c>
      <c r="C1395" s="10">
        <v>2024</v>
      </c>
      <c r="D1395" s="16">
        <v>5.6330720238179E+16</v>
      </c>
      <c r="E1395" s="10" t="s">
        <v>2436</v>
      </c>
      <c r="F1395" s="10" t="s">
        <v>2588</v>
      </c>
      <c r="G1395" s="10" t="s">
        <v>9</v>
      </c>
      <c r="H1395" s="11">
        <v>80867.83</v>
      </c>
      <c r="I1395" s="12" t="str">
        <f t="shared" si="21"/>
        <v>Estoque em Mora</v>
      </c>
      <c r="J1395" s="12" t="str">
        <f>VLOOKUP(B1395,'[1]TJPE REPORTS - LISTA ENTIDADES'!$A$2:$E$249,5,0)</f>
        <v>Município de Carpina</v>
      </c>
      <c r="K1395" s="13">
        <f>VLOOKUP(B1395,'[1]TJPE REPORTS - LISTA ENTIDADES'!$A$1:$E$249,4,0)</f>
        <v>1600126837032</v>
      </c>
    </row>
    <row r="1396" spans="1:11" x14ac:dyDescent="0.25">
      <c r="A1396" s="10">
        <v>1491</v>
      </c>
      <c r="B1396" s="10" t="s">
        <v>2134</v>
      </c>
      <c r="C1396" s="10">
        <v>2024</v>
      </c>
      <c r="D1396" s="16">
        <v>5.6487320238179E+16</v>
      </c>
      <c r="E1396" s="10" t="s">
        <v>2139</v>
      </c>
      <c r="F1396" s="10" t="s">
        <v>2140</v>
      </c>
      <c r="G1396" s="10" t="s">
        <v>9</v>
      </c>
      <c r="H1396" s="11">
        <v>18276.21</v>
      </c>
      <c r="I1396" s="12" t="str">
        <f t="shared" si="21"/>
        <v>Estoque em Mora</v>
      </c>
      <c r="J1396" s="12" t="str">
        <f>VLOOKUP(B1396,'[1]TJPE REPORTS - LISTA ENTIDADES'!$A$2:$E$249,5,0)</f>
        <v>Município de Carpina</v>
      </c>
      <c r="K1396" s="13">
        <f>VLOOKUP(B1396,'[1]TJPE REPORTS - LISTA ENTIDADES'!$A$1:$E$249,4,0)</f>
        <v>1600126837032</v>
      </c>
    </row>
    <row r="1397" spans="1:11" x14ac:dyDescent="0.25">
      <c r="A1397" s="10">
        <v>1492</v>
      </c>
      <c r="B1397" s="10" t="s">
        <v>2134</v>
      </c>
      <c r="C1397" s="10">
        <v>2024</v>
      </c>
      <c r="D1397" s="16">
        <v>5.6357420238179E+16</v>
      </c>
      <c r="E1397" s="10" t="s">
        <v>2385</v>
      </c>
      <c r="F1397" s="10" t="s">
        <v>2386</v>
      </c>
      <c r="G1397" s="10" t="s">
        <v>9</v>
      </c>
      <c r="H1397" s="11">
        <v>18872.64</v>
      </c>
      <c r="I1397" s="12" t="str">
        <f t="shared" si="21"/>
        <v>Estoque em Mora</v>
      </c>
      <c r="J1397" s="12" t="str">
        <f>VLOOKUP(B1397,'[1]TJPE REPORTS - LISTA ENTIDADES'!$A$2:$E$249,5,0)</f>
        <v>Município de Carpina</v>
      </c>
      <c r="K1397" s="13">
        <f>VLOOKUP(B1397,'[1]TJPE REPORTS - LISTA ENTIDADES'!$A$1:$E$249,4,0)</f>
        <v>1600126837032</v>
      </c>
    </row>
    <row r="1398" spans="1:11" x14ac:dyDescent="0.25">
      <c r="A1398" s="10">
        <v>1493</v>
      </c>
      <c r="B1398" s="10" t="s">
        <v>2134</v>
      </c>
      <c r="C1398" s="10">
        <v>2024</v>
      </c>
      <c r="D1398" s="16">
        <v>5.6374420238179E+16</v>
      </c>
      <c r="E1398" s="10" t="s">
        <v>2589</v>
      </c>
      <c r="F1398" s="10" t="s">
        <v>2590</v>
      </c>
      <c r="G1398" s="10" t="s">
        <v>9</v>
      </c>
      <c r="H1398" s="11">
        <v>16388.5</v>
      </c>
      <c r="I1398" s="12" t="str">
        <f t="shared" si="21"/>
        <v>Estoque em Mora</v>
      </c>
      <c r="J1398" s="12" t="str">
        <f>VLOOKUP(B1398,'[1]TJPE REPORTS - LISTA ENTIDADES'!$A$2:$E$249,5,0)</f>
        <v>Município de Carpina</v>
      </c>
      <c r="K1398" s="13">
        <f>VLOOKUP(B1398,'[1]TJPE REPORTS - LISTA ENTIDADES'!$A$1:$E$249,4,0)</f>
        <v>1600126837032</v>
      </c>
    </row>
    <row r="1399" spans="1:11" x14ac:dyDescent="0.25">
      <c r="A1399" s="10">
        <v>1494</v>
      </c>
      <c r="B1399" s="10" t="s">
        <v>2134</v>
      </c>
      <c r="C1399" s="10">
        <v>2024</v>
      </c>
      <c r="D1399" s="16">
        <v>5.6382920238179E+16</v>
      </c>
      <c r="E1399" s="10" t="s">
        <v>2591</v>
      </c>
      <c r="F1399" s="10" t="s">
        <v>2592</v>
      </c>
      <c r="G1399" s="10" t="s">
        <v>9</v>
      </c>
      <c r="H1399" s="11">
        <v>12569.11</v>
      </c>
      <c r="I1399" s="12" t="str">
        <f t="shared" si="21"/>
        <v>Estoque em Mora</v>
      </c>
      <c r="J1399" s="12" t="str">
        <f>VLOOKUP(B1399,'[1]TJPE REPORTS - LISTA ENTIDADES'!$A$2:$E$249,5,0)</f>
        <v>Município de Carpina</v>
      </c>
      <c r="K1399" s="13">
        <f>VLOOKUP(B1399,'[1]TJPE REPORTS - LISTA ENTIDADES'!$A$1:$E$249,4,0)</f>
        <v>1600126837032</v>
      </c>
    </row>
    <row r="1400" spans="1:11" x14ac:dyDescent="0.25">
      <c r="A1400" s="10">
        <v>1495</v>
      </c>
      <c r="B1400" s="10" t="s">
        <v>2134</v>
      </c>
      <c r="C1400" s="10">
        <v>2024</v>
      </c>
      <c r="D1400" s="16">
        <v>6.1934620238179E+16</v>
      </c>
      <c r="E1400" s="10" t="s">
        <v>2139</v>
      </c>
      <c r="F1400" s="10" t="s">
        <v>2140</v>
      </c>
      <c r="G1400" s="10" t="s">
        <v>9</v>
      </c>
      <c r="H1400" s="11">
        <v>32369.81</v>
      </c>
      <c r="I1400" s="12" t="str">
        <f t="shared" si="21"/>
        <v>Estoque em Mora</v>
      </c>
      <c r="J1400" s="12" t="str">
        <f>VLOOKUP(B1400,'[1]TJPE REPORTS - LISTA ENTIDADES'!$A$2:$E$249,5,0)</f>
        <v>Município de Carpina</v>
      </c>
      <c r="K1400" s="13">
        <f>VLOOKUP(B1400,'[1]TJPE REPORTS - LISTA ENTIDADES'!$A$1:$E$249,4,0)</f>
        <v>1600126837032</v>
      </c>
    </row>
    <row r="1401" spans="1:11" x14ac:dyDescent="0.25">
      <c r="A1401" s="10">
        <v>1496</v>
      </c>
      <c r="B1401" s="10" t="s">
        <v>2134</v>
      </c>
      <c r="C1401" s="10">
        <v>2024</v>
      </c>
      <c r="D1401" s="16">
        <v>6.1969820238179E+16</v>
      </c>
      <c r="E1401" s="10" t="s">
        <v>2593</v>
      </c>
      <c r="F1401" s="10" t="s">
        <v>2594</v>
      </c>
      <c r="G1401" s="10" t="s">
        <v>9</v>
      </c>
      <c r="H1401" s="11">
        <v>166601.51</v>
      </c>
      <c r="I1401" s="12" t="str">
        <f t="shared" si="21"/>
        <v>Estoque em Mora</v>
      </c>
      <c r="J1401" s="12" t="str">
        <f>VLOOKUP(B1401,'[1]TJPE REPORTS - LISTA ENTIDADES'!$A$2:$E$249,5,0)</f>
        <v>Município de Carpina</v>
      </c>
      <c r="K1401" s="13">
        <f>VLOOKUP(B1401,'[1]TJPE REPORTS - LISTA ENTIDADES'!$A$1:$E$249,4,0)</f>
        <v>1600126837032</v>
      </c>
    </row>
    <row r="1402" spans="1:11" x14ac:dyDescent="0.25">
      <c r="A1402" s="10">
        <v>1497</v>
      </c>
      <c r="B1402" s="10" t="s">
        <v>2134</v>
      </c>
      <c r="C1402" s="10">
        <v>2024</v>
      </c>
      <c r="D1402" s="16">
        <v>6.1995320238179E+16</v>
      </c>
      <c r="E1402" s="10" t="s">
        <v>2139</v>
      </c>
      <c r="F1402" s="10" t="s">
        <v>2140</v>
      </c>
      <c r="G1402" s="10" t="s">
        <v>9</v>
      </c>
      <c r="H1402" s="11">
        <v>18615.259999999998</v>
      </c>
      <c r="I1402" s="12" t="str">
        <f t="shared" si="21"/>
        <v>Estoque em Mora</v>
      </c>
      <c r="J1402" s="12" t="str">
        <f>VLOOKUP(B1402,'[1]TJPE REPORTS - LISTA ENTIDADES'!$A$2:$E$249,5,0)</f>
        <v>Município de Carpina</v>
      </c>
      <c r="K1402" s="13">
        <f>VLOOKUP(B1402,'[1]TJPE REPORTS - LISTA ENTIDADES'!$A$1:$E$249,4,0)</f>
        <v>1600126837032</v>
      </c>
    </row>
    <row r="1403" spans="1:11" x14ac:dyDescent="0.25">
      <c r="A1403" s="10">
        <v>1498</v>
      </c>
      <c r="B1403" s="10" t="s">
        <v>2134</v>
      </c>
      <c r="C1403" s="10">
        <v>2024</v>
      </c>
      <c r="D1403" s="16">
        <v>6.2003820238179E+16</v>
      </c>
      <c r="E1403" s="10" t="s">
        <v>2203</v>
      </c>
      <c r="F1403" s="10" t="s">
        <v>2204</v>
      </c>
      <c r="G1403" s="10" t="s">
        <v>9</v>
      </c>
      <c r="H1403" s="11">
        <v>88531.97</v>
      </c>
      <c r="I1403" s="12" t="str">
        <f t="shared" si="21"/>
        <v>Estoque em Mora</v>
      </c>
      <c r="J1403" s="12" t="str">
        <f>VLOOKUP(B1403,'[1]TJPE REPORTS - LISTA ENTIDADES'!$A$2:$E$249,5,0)</f>
        <v>Município de Carpina</v>
      </c>
      <c r="K1403" s="13">
        <f>VLOOKUP(B1403,'[1]TJPE REPORTS - LISTA ENTIDADES'!$A$1:$E$249,4,0)</f>
        <v>1600126837032</v>
      </c>
    </row>
    <row r="1404" spans="1:11" x14ac:dyDescent="0.25">
      <c r="A1404" s="10">
        <v>1499</v>
      </c>
      <c r="B1404" s="10" t="s">
        <v>2134</v>
      </c>
      <c r="C1404" s="10">
        <v>2024</v>
      </c>
      <c r="D1404" s="16">
        <v>6.2020820238179E+16</v>
      </c>
      <c r="E1404" s="10" t="s">
        <v>2139</v>
      </c>
      <c r="F1404" s="10" t="s">
        <v>2140</v>
      </c>
      <c r="G1404" s="10" t="s">
        <v>9</v>
      </c>
      <c r="H1404" s="11">
        <v>17439.419999999998</v>
      </c>
      <c r="I1404" s="12" t="str">
        <f t="shared" si="21"/>
        <v>Estoque em Mora</v>
      </c>
      <c r="J1404" s="12" t="str">
        <f>VLOOKUP(B1404,'[1]TJPE REPORTS - LISTA ENTIDADES'!$A$2:$E$249,5,0)</f>
        <v>Município de Carpina</v>
      </c>
      <c r="K1404" s="13">
        <f>VLOOKUP(B1404,'[1]TJPE REPORTS - LISTA ENTIDADES'!$A$1:$E$249,4,0)</f>
        <v>1600126837032</v>
      </c>
    </row>
    <row r="1405" spans="1:11" x14ac:dyDescent="0.25">
      <c r="A1405" s="10">
        <v>1500</v>
      </c>
      <c r="B1405" s="10" t="s">
        <v>2134</v>
      </c>
      <c r="C1405" s="10">
        <v>2024</v>
      </c>
      <c r="D1405" s="16">
        <v>6.2047520238179E+16</v>
      </c>
      <c r="E1405" s="10" t="s">
        <v>2595</v>
      </c>
      <c r="F1405" s="10" t="s">
        <v>2596</v>
      </c>
      <c r="G1405" s="10" t="s">
        <v>9</v>
      </c>
      <c r="H1405" s="11">
        <v>112512.52</v>
      </c>
      <c r="I1405" s="12" t="str">
        <f t="shared" si="21"/>
        <v>Estoque em Mora</v>
      </c>
      <c r="J1405" s="12" t="str">
        <f>VLOOKUP(B1405,'[1]TJPE REPORTS - LISTA ENTIDADES'!$A$2:$E$249,5,0)</f>
        <v>Município de Carpina</v>
      </c>
      <c r="K1405" s="13">
        <f>VLOOKUP(B1405,'[1]TJPE REPORTS - LISTA ENTIDADES'!$A$1:$E$249,4,0)</f>
        <v>1600126837032</v>
      </c>
    </row>
    <row r="1406" spans="1:11" x14ac:dyDescent="0.25">
      <c r="A1406" s="10">
        <v>1501</v>
      </c>
      <c r="B1406" s="10" t="s">
        <v>2134</v>
      </c>
      <c r="C1406" s="10">
        <v>2024</v>
      </c>
      <c r="D1406" s="16">
        <v>6.2064520238179E+16</v>
      </c>
      <c r="E1406" s="10" t="s">
        <v>2139</v>
      </c>
      <c r="F1406" s="10" t="s">
        <v>2140</v>
      </c>
      <c r="G1406" s="10" t="s">
        <v>9</v>
      </c>
      <c r="H1406" s="11">
        <v>26653.93</v>
      </c>
      <c r="I1406" s="12" t="str">
        <f t="shared" si="21"/>
        <v>Estoque em Mora</v>
      </c>
      <c r="J1406" s="12" t="str">
        <f>VLOOKUP(B1406,'[1]TJPE REPORTS - LISTA ENTIDADES'!$A$2:$E$249,5,0)</f>
        <v>Município de Carpina</v>
      </c>
      <c r="K1406" s="13">
        <f>VLOOKUP(B1406,'[1]TJPE REPORTS - LISTA ENTIDADES'!$A$1:$E$249,4,0)</f>
        <v>1600126837032</v>
      </c>
    </row>
    <row r="1407" spans="1:11" x14ac:dyDescent="0.25">
      <c r="A1407" s="10">
        <v>1502</v>
      </c>
      <c r="B1407" s="10" t="s">
        <v>2134</v>
      </c>
      <c r="C1407" s="10">
        <v>2024</v>
      </c>
      <c r="D1407" s="16">
        <v>6.2108220238179E+16</v>
      </c>
      <c r="E1407" s="10" t="s">
        <v>2597</v>
      </c>
      <c r="F1407" s="10" t="s">
        <v>2598</v>
      </c>
      <c r="G1407" s="10" t="s">
        <v>9</v>
      </c>
      <c r="H1407" s="11">
        <v>247933.1</v>
      </c>
      <c r="I1407" s="12" t="str">
        <f t="shared" si="21"/>
        <v>Estoque em Mora</v>
      </c>
      <c r="J1407" s="12" t="str">
        <f>VLOOKUP(B1407,'[1]TJPE REPORTS - LISTA ENTIDADES'!$A$2:$E$249,5,0)</f>
        <v>Município de Carpina</v>
      </c>
      <c r="K1407" s="13">
        <f>VLOOKUP(B1407,'[1]TJPE REPORTS - LISTA ENTIDADES'!$A$1:$E$249,4,0)</f>
        <v>1600126837032</v>
      </c>
    </row>
    <row r="1408" spans="1:11" x14ac:dyDescent="0.25">
      <c r="A1408" s="10">
        <v>1503</v>
      </c>
      <c r="B1408" s="10" t="s">
        <v>2134</v>
      </c>
      <c r="C1408" s="10">
        <v>2024</v>
      </c>
      <c r="D1408" s="16">
        <v>6.2142220238179E+16</v>
      </c>
      <c r="E1408" s="10" t="s">
        <v>2599</v>
      </c>
      <c r="F1408" s="10" t="s">
        <v>2600</v>
      </c>
      <c r="G1408" s="10" t="s">
        <v>9</v>
      </c>
      <c r="H1408" s="11">
        <v>30002.53</v>
      </c>
      <c r="I1408" s="12" t="str">
        <f t="shared" si="21"/>
        <v>Estoque em Mora</v>
      </c>
      <c r="J1408" s="12" t="str">
        <f>VLOOKUP(B1408,'[1]TJPE REPORTS - LISTA ENTIDADES'!$A$2:$E$249,5,0)</f>
        <v>Município de Carpina</v>
      </c>
      <c r="K1408" s="13">
        <f>VLOOKUP(B1408,'[1]TJPE REPORTS - LISTA ENTIDADES'!$A$1:$E$249,4,0)</f>
        <v>1600126837032</v>
      </c>
    </row>
    <row r="1409" spans="1:11" x14ac:dyDescent="0.25">
      <c r="A1409" s="10">
        <v>1504</v>
      </c>
      <c r="B1409" s="10" t="s">
        <v>2134</v>
      </c>
      <c r="C1409" s="10">
        <v>2024</v>
      </c>
      <c r="D1409" s="16">
        <v>6.2280620238179E+16</v>
      </c>
      <c r="E1409" s="10" t="s">
        <v>2139</v>
      </c>
      <c r="F1409" s="10" t="s">
        <v>2140</v>
      </c>
      <c r="G1409" s="10" t="s">
        <v>9</v>
      </c>
      <c r="H1409" s="11">
        <v>16386.8</v>
      </c>
      <c r="I1409" s="12" t="str">
        <f t="shared" si="21"/>
        <v>Estoque em Mora</v>
      </c>
      <c r="J1409" s="12" t="str">
        <f>VLOOKUP(B1409,'[1]TJPE REPORTS - LISTA ENTIDADES'!$A$2:$E$249,5,0)</f>
        <v>Município de Carpina</v>
      </c>
      <c r="K1409" s="13">
        <f>VLOOKUP(B1409,'[1]TJPE REPORTS - LISTA ENTIDADES'!$A$1:$E$249,4,0)</f>
        <v>1600126837032</v>
      </c>
    </row>
    <row r="1410" spans="1:11" x14ac:dyDescent="0.25">
      <c r="A1410" s="10">
        <v>1505</v>
      </c>
      <c r="B1410" s="10" t="s">
        <v>2134</v>
      </c>
      <c r="C1410" s="10">
        <v>2024</v>
      </c>
      <c r="D1410" s="16">
        <v>6.2324320238179E+16</v>
      </c>
      <c r="E1410" s="10" t="s">
        <v>2601</v>
      </c>
      <c r="F1410" s="10" t="s">
        <v>2602</v>
      </c>
      <c r="G1410" s="10" t="s">
        <v>9</v>
      </c>
      <c r="H1410" s="11">
        <v>120908.55</v>
      </c>
      <c r="I1410" s="12" t="str">
        <f t="shared" si="21"/>
        <v>Estoque em Mora</v>
      </c>
      <c r="J1410" s="12" t="str">
        <f>VLOOKUP(B1410,'[1]TJPE REPORTS - LISTA ENTIDADES'!$A$2:$E$249,5,0)</f>
        <v>Município de Carpina</v>
      </c>
      <c r="K1410" s="13">
        <f>VLOOKUP(B1410,'[1]TJPE REPORTS - LISTA ENTIDADES'!$A$1:$E$249,4,0)</f>
        <v>1600126837032</v>
      </c>
    </row>
    <row r="1411" spans="1:11" x14ac:dyDescent="0.25">
      <c r="A1411" s="10">
        <v>1506</v>
      </c>
      <c r="B1411" s="10" t="s">
        <v>2134</v>
      </c>
      <c r="C1411" s="10">
        <v>2024</v>
      </c>
      <c r="D1411" s="16">
        <v>6.5269520238179E+16</v>
      </c>
      <c r="E1411" s="10" t="s">
        <v>2603</v>
      </c>
      <c r="F1411" s="10" t="s">
        <v>2604</v>
      </c>
      <c r="G1411" s="10" t="s">
        <v>9</v>
      </c>
      <c r="H1411" s="11">
        <v>10192.459999999999</v>
      </c>
      <c r="I1411" s="12" t="str">
        <f t="shared" ref="I1411:I1474" si="22">IF(C1411&lt;2025,"Estoque em Mora","Vincendos")</f>
        <v>Estoque em Mora</v>
      </c>
      <c r="J1411" s="12" t="str">
        <f>VLOOKUP(B1411,'[1]TJPE REPORTS - LISTA ENTIDADES'!$A$2:$E$249,5,0)</f>
        <v>Município de Carpina</v>
      </c>
      <c r="K1411" s="13">
        <f>VLOOKUP(B1411,'[1]TJPE REPORTS - LISTA ENTIDADES'!$A$1:$E$249,4,0)</f>
        <v>1600126837032</v>
      </c>
    </row>
    <row r="1412" spans="1:11" x14ac:dyDescent="0.25">
      <c r="A1412" s="10">
        <v>1507</v>
      </c>
      <c r="B1412" s="10" t="s">
        <v>2134</v>
      </c>
      <c r="C1412" s="10">
        <v>2024</v>
      </c>
      <c r="D1412" s="16">
        <v>6.5060720238179E+16</v>
      </c>
      <c r="E1412" s="10" t="s">
        <v>2605</v>
      </c>
      <c r="F1412" s="10" t="s">
        <v>2606</v>
      </c>
      <c r="G1412" s="10" t="s">
        <v>9</v>
      </c>
      <c r="H1412" s="11">
        <v>99500.21</v>
      </c>
      <c r="I1412" s="12" t="str">
        <f t="shared" si="22"/>
        <v>Estoque em Mora</v>
      </c>
      <c r="J1412" s="12" t="str">
        <f>VLOOKUP(B1412,'[1]TJPE REPORTS - LISTA ENTIDADES'!$A$2:$E$249,5,0)</f>
        <v>Município de Carpina</v>
      </c>
      <c r="K1412" s="13">
        <f>VLOOKUP(B1412,'[1]TJPE REPORTS - LISTA ENTIDADES'!$A$1:$E$249,4,0)</f>
        <v>1600126837032</v>
      </c>
    </row>
    <row r="1413" spans="1:11" x14ac:dyDescent="0.25">
      <c r="A1413" s="10">
        <v>1508</v>
      </c>
      <c r="B1413" s="10" t="s">
        <v>2134</v>
      </c>
      <c r="C1413" s="10">
        <v>2024</v>
      </c>
      <c r="D1413" s="16">
        <v>6.9711620238179E+16</v>
      </c>
      <c r="E1413" s="10" t="s">
        <v>2401</v>
      </c>
      <c r="F1413" s="10" t="s">
        <v>2402</v>
      </c>
      <c r="G1413" s="10" t="s">
        <v>9</v>
      </c>
      <c r="H1413" s="11">
        <v>207641.58</v>
      </c>
      <c r="I1413" s="12" t="str">
        <f t="shared" si="22"/>
        <v>Estoque em Mora</v>
      </c>
      <c r="J1413" s="12" t="str">
        <f>VLOOKUP(B1413,'[1]TJPE REPORTS - LISTA ENTIDADES'!$A$2:$E$249,5,0)</f>
        <v>Município de Carpina</v>
      </c>
      <c r="K1413" s="13">
        <f>VLOOKUP(B1413,'[1]TJPE REPORTS - LISTA ENTIDADES'!$A$1:$E$249,4,0)</f>
        <v>1600126837032</v>
      </c>
    </row>
    <row r="1414" spans="1:11" x14ac:dyDescent="0.25">
      <c r="A1414" s="10">
        <v>1509</v>
      </c>
      <c r="B1414" s="10" t="s">
        <v>2134</v>
      </c>
      <c r="C1414" s="10">
        <v>2024</v>
      </c>
      <c r="D1414" s="16">
        <v>7.2769720238179008E+16</v>
      </c>
      <c r="E1414" s="10" t="s">
        <v>2139</v>
      </c>
      <c r="F1414" s="10" t="s">
        <v>2140</v>
      </c>
      <c r="G1414" s="10" t="s">
        <v>9</v>
      </c>
      <c r="H1414" s="11">
        <v>14877.44</v>
      </c>
      <c r="I1414" s="12" t="str">
        <f t="shared" si="22"/>
        <v>Estoque em Mora</v>
      </c>
      <c r="J1414" s="12" t="str">
        <f>VLOOKUP(B1414,'[1]TJPE REPORTS - LISTA ENTIDADES'!$A$2:$E$249,5,0)</f>
        <v>Município de Carpina</v>
      </c>
      <c r="K1414" s="13">
        <f>VLOOKUP(B1414,'[1]TJPE REPORTS - LISTA ENTIDADES'!$A$1:$E$249,4,0)</f>
        <v>1600126837032</v>
      </c>
    </row>
    <row r="1415" spans="1:11" x14ac:dyDescent="0.25">
      <c r="A1415" s="10">
        <v>1510</v>
      </c>
      <c r="B1415" s="10" t="s">
        <v>2134</v>
      </c>
      <c r="C1415" s="10">
        <v>2024</v>
      </c>
      <c r="D1415" s="16">
        <v>7.2726020238179008E+16</v>
      </c>
      <c r="E1415" s="10" t="s">
        <v>2139</v>
      </c>
      <c r="F1415" s="10" t="s">
        <v>2140</v>
      </c>
      <c r="G1415" s="10" t="s">
        <v>9</v>
      </c>
      <c r="H1415" s="11">
        <v>17118.759999999998</v>
      </c>
      <c r="I1415" s="12" t="str">
        <f t="shared" si="22"/>
        <v>Estoque em Mora</v>
      </c>
      <c r="J1415" s="12" t="str">
        <f>VLOOKUP(B1415,'[1]TJPE REPORTS - LISTA ENTIDADES'!$A$2:$E$249,5,0)</f>
        <v>Município de Carpina</v>
      </c>
      <c r="K1415" s="13">
        <f>VLOOKUP(B1415,'[1]TJPE REPORTS - LISTA ENTIDADES'!$A$1:$E$249,4,0)</f>
        <v>1600126837032</v>
      </c>
    </row>
    <row r="1416" spans="1:11" x14ac:dyDescent="0.25">
      <c r="A1416" s="10">
        <v>1511</v>
      </c>
      <c r="B1416" s="10" t="s">
        <v>2134</v>
      </c>
      <c r="C1416" s="10">
        <v>2024</v>
      </c>
      <c r="D1416" s="16">
        <v>7.2717520238179008E+16</v>
      </c>
      <c r="E1416" s="10" t="s">
        <v>2607</v>
      </c>
      <c r="F1416" s="10" t="s">
        <v>2608</v>
      </c>
      <c r="G1416" s="10" t="s">
        <v>9</v>
      </c>
      <c r="H1416" s="11">
        <v>94619.1</v>
      </c>
      <c r="I1416" s="12" t="str">
        <f t="shared" si="22"/>
        <v>Estoque em Mora</v>
      </c>
      <c r="J1416" s="12" t="str">
        <f>VLOOKUP(B1416,'[1]TJPE REPORTS - LISTA ENTIDADES'!$A$2:$E$249,5,0)</f>
        <v>Município de Carpina</v>
      </c>
      <c r="K1416" s="13">
        <f>VLOOKUP(B1416,'[1]TJPE REPORTS - LISTA ENTIDADES'!$A$1:$E$249,4,0)</f>
        <v>1600126837032</v>
      </c>
    </row>
    <row r="1417" spans="1:11" x14ac:dyDescent="0.25">
      <c r="A1417" s="10">
        <v>1512</v>
      </c>
      <c r="B1417" s="10" t="s">
        <v>2134</v>
      </c>
      <c r="C1417" s="10">
        <v>2024</v>
      </c>
      <c r="D1417" s="16">
        <v>7.3314820238179008E+16</v>
      </c>
      <c r="E1417" s="10" t="s">
        <v>2609</v>
      </c>
      <c r="F1417" s="10" t="s">
        <v>2610</v>
      </c>
      <c r="G1417" s="10" t="s">
        <v>9</v>
      </c>
      <c r="H1417" s="11">
        <v>151740.1</v>
      </c>
      <c r="I1417" s="12" t="str">
        <f t="shared" si="22"/>
        <v>Estoque em Mora</v>
      </c>
      <c r="J1417" s="12" t="str">
        <f>VLOOKUP(B1417,'[1]TJPE REPORTS - LISTA ENTIDADES'!$A$2:$E$249,5,0)</f>
        <v>Município de Carpina</v>
      </c>
      <c r="K1417" s="13">
        <f>VLOOKUP(B1417,'[1]TJPE REPORTS - LISTA ENTIDADES'!$A$1:$E$249,4,0)</f>
        <v>1600126837032</v>
      </c>
    </row>
    <row r="1418" spans="1:11" x14ac:dyDescent="0.25">
      <c r="A1418" s="10">
        <v>1513</v>
      </c>
      <c r="B1418" s="10" t="s">
        <v>2134</v>
      </c>
      <c r="C1418" s="10">
        <v>2024</v>
      </c>
      <c r="D1418" s="16">
        <v>7.3739720238179008E+16</v>
      </c>
      <c r="E1418" s="10" t="s">
        <v>2611</v>
      </c>
      <c r="F1418" s="10" t="s">
        <v>2612</v>
      </c>
      <c r="G1418" s="10" t="s">
        <v>9</v>
      </c>
      <c r="H1418" s="11">
        <v>49575.81</v>
      </c>
      <c r="I1418" s="12" t="str">
        <f t="shared" si="22"/>
        <v>Estoque em Mora</v>
      </c>
      <c r="J1418" s="12" t="str">
        <f>VLOOKUP(B1418,'[1]TJPE REPORTS - LISTA ENTIDADES'!$A$2:$E$249,5,0)</f>
        <v>Município de Carpina</v>
      </c>
      <c r="K1418" s="13">
        <f>VLOOKUP(B1418,'[1]TJPE REPORTS - LISTA ENTIDADES'!$A$1:$E$249,4,0)</f>
        <v>1600126837032</v>
      </c>
    </row>
    <row r="1419" spans="1:11" x14ac:dyDescent="0.25">
      <c r="A1419" s="10">
        <v>1514</v>
      </c>
      <c r="B1419" s="10" t="s">
        <v>2134</v>
      </c>
      <c r="C1419" s="10">
        <v>2024</v>
      </c>
      <c r="D1419" s="16">
        <v>7.2690820238179008E+16</v>
      </c>
      <c r="E1419" s="10" t="s">
        <v>2613</v>
      </c>
      <c r="F1419" s="10" t="s">
        <v>2614</v>
      </c>
      <c r="G1419" s="10" t="s">
        <v>9</v>
      </c>
      <c r="H1419" s="11">
        <v>11279.8</v>
      </c>
      <c r="I1419" s="12" t="str">
        <f t="shared" si="22"/>
        <v>Estoque em Mora</v>
      </c>
      <c r="J1419" s="12" t="str">
        <f>VLOOKUP(B1419,'[1]TJPE REPORTS - LISTA ENTIDADES'!$A$2:$E$249,5,0)</f>
        <v>Município de Carpina</v>
      </c>
      <c r="K1419" s="13">
        <f>VLOOKUP(B1419,'[1]TJPE REPORTS - LISTA ENTIDADES'!$A$1:$E$249,4,0)</f>
        <v>1600126837032</v>
      </c>
    </row>
    <row r="1420" spans="1:11" x14ac:dyDescent="0.25">
      <c r="A1420" s="10">
        <v>1515</v>
      </c>
      <c r="B1420" s="10" t="s">
        <v>2134</v>
      </c>
      <c r="C1420" s="10">
        <v>2024</v>
      </c>
      <c r="D1420" s="16">
        <v>7.2682320238179008E+16</v>
      </c>
      <c r="E1420" s="10" t="s">
        <v>2251</v>
      </c>
      <c r="F1420" s="10" t="s">
        <v>2252</v>
      </c>
      <c r="G1420" s="10" t="s">
        <v>9</v>
      </c>
      <c r="H1420" s="11">
        <v>24985.23</v>
      </c>
      <c r="I1420" s="12" t="str">
        <f t="shared" si="22"/>
        <v>Estoque em Mora</v>
      </c>
      <c r="J1420" s="12" t="str">
        <f>VLOOKUP(B1420,'[1]TJPE REPORTS - LISTA ENTIDADES'!$A$2:$E$249,5,0)</f>
        <v>Município de Carpina</v>
      </c>
      <c r="K1420" s="13">
        <f>VLOOKUP(B1420,'[1]TJPE REPORTS - LISTA ENTIDADES'!$A$1:$E$249,4,0)</f>
        <v>1600126837032</v>
      </c>
    </row>
    <row r="1421" spans="1:11" x14ac:dyDescent="0.25">
      <c r="A1421" s="10">
        <v>1516</v>
      </c>
      <c r="B1421" s="10" t="s">
        <v>2134</v>
      </c>
      <c r="C1421" s="10">
        <v>2024</v>
      </c>
      <c r="D1421" s="16">
        <v>7.2673820238179008E+16</v>
      </c>
      <c r="E1421" s="10" t="s">
        <v>2615</v>
      </c>
      <c r="F1421" s="10" t="s">
        <v>2616</v>
      </c>
      <c r="G1421" s="10" t="s">
        <v>9</v>
      </c>
      <c r="H1421" s="11">
        <v>124926.21</v>
      </c>
      <c r="I1421" s="12" t="str">
        <f t="shared" si="22"/>
        <v>Estoque em Mora</v>
      </c>
      <c r="J1421" s="12" t="str">
        <f>VLOOKUP(B1421,'[1]TJPE REPORTS - LISTA ENTIDADES'!$A$2:$E$249,5,0)</f>
        <v>Município de Carpina</v>
      </c>
      <c r="K1421" s="13">
        <f>VLOOKUP(B1421,'[1]TJPE REPORTS - LISTA ENTIDADES'!$A$1:$E$249,4,0)</f>
        <v>1600126837032</v>
      </c>
    </row>
    <row r="1422" spans="1:11" x14ac:dyDescent="0.25">
      <c r="A1422" s="10">
        <v>1517</v>
      </c>
      <c r="B1422" s="10" t="s">
        <v>2134</v>
      </c>
      <c r="C1422" s="10">
        <v>2024</v>
      </c>
      <c r="D1422" s="16">
        <v>1.7259572022817901E+17</v>
      </c>
      <c r="E1422" s="10" t="s">
        <v>2455</v>
      </c>
      <c r="F1422" s="10" t="s">
        <v>2456</v>
      </c>
      <c r="G1422" s="10" t="s">
        <v>9</v>
      </c>
      <c r="H1422" s="11">
        <v>23338.27</v>
      </c>
      <c r="I1422" s="12" t="str">
        <f t="shared" si="22"/>
        <v>Estoque em Mora</v>
      </c>
      <c r="J1422" s="12" t="str">
        <f>VLOOKUP(B1422,'[1]TJPE REPORTS - LISTA ENTIDADES'!$A$2:$E$249,5,0)</f>
        <v>Município de Carpina</v>
      </c>
      <c r="K1422" s="13">
        <f>VLOOKUP(B1422,'[1]TJPE REPORTS - LISTA ENTIDADES'!$A$1:$E$249,4,0)</f>
        <v>1600126837032</v>
      </c>
    </row>
    <row r="1423" spans="1:11" x14ac:dyDescent="0.25">
      <c r="A1423" s="10">
        <v>1518</v>
      </c>
      <c r="B1423" s="10" t="s">
        <v>2134</v>
      </c>
      <c r="C1423" s="10">
        <v>2024</v>
      </c>
      <c r="D1423" s="16">
        <v>1.1962020238179E+16</v>
      </c>
      <c r="E1423" s="10" t="s">
        <v>2617</v>
      </c>
      <c r="F1423" s="10" t="s">
        <v>2618</v>
      </c>
      <c r="G1423" s="10" t="s">
        <v>9</v>
      </c>
      <c r="H1423" s="11">
        <v>131074.13</v>
      </c>
      <c r="I1423" s="12" t="str">
        <f t="shared" si="22"/>
        <v>Estoque em Mora</v>
      </c>
      <c r="J1423" s="12" t="str">
        <f>VLOOKUP(B1423,'[1]TJPE REPORTS - LISTA ENTIDADES'!$A$2:$E$249,5,0)</f>
        <v>Município de Carpina</v>
      </c>
      <c r="K1423" s="13">
        <f>VLOOKUP(B1423,'[1]TJPE REPORTS - LISTA ENTIDADES'!$A$1:$E$249,4,0)</f>
        <v>1600126837032</v>
      </c>
    </row>
    <row r="1424" spans="1:11" x14ac:dyDescent="0.25">
      <c r="A1424" s="10">
        <v>1519</v>
      </c>
      <c r="B1424" s="10" t="s">
        <v>2134</v>
      </c>
      <c r="C1424" s="10">
        <v>2024</v>
      </c>
      <c r="D1424" s="16">
        <v>1.3036420238179E+16</v>
      </c>
      <c r="E1424" s="10" t="s">
        <v>2619</v>
      </c>
      <c r="F1424" s="10" t="s">
        <v>2620</v>
      </c>
      <c r="G1424" s="10" t="s">
        <v>9</v>
      </c>
      <c r="H1424" s="11">
        <v>30150.560000000001</v>
      </c>
      <c r="I1424" s="12" t="str">
        <f t="shared" si="22"/>
        <v>Estoque em Mora</v>
      </c>
      <c r="J1424" s="12" t="str">
        <f>VLOOKUP(B1424,'[1]TJPE REPORTS - LISTA ENTIDADES'!$A$2:$E$249,5,0)</f>
        <v>Município de Carpina</v>
      </c>
      <c r="K1424" s="13">
        <f>VLOOKUP(B1424,'[1]TJPE REPORTS - LISTA ENTIDADES'!$A$1:$E$249,4,0)</f>
        <v>1600126837032</v>
      </c>
    </row>
    <row r="1425" spans="1:11" x14ac:dyDescent="0.25">
      <c r="A1425" s="10">
        <v>1520</v>
      </c>
      <c r="B1425" s="10" t="s">
        <v>2134</v>
      </c>
      <c r="C1425" s="10">
        <v>2025</v>
      </c>
      <c r="D1425" s="16">
        <v>1.9849702023817901E+17</v>
      </c>
      <c r="E1425" s="10" t="s">
        <v>2621</v>
      </c>
      <c r="F1425" s="10" t="s">
        <v>2622</v>
      </c>
      <c r="G1425" s="10" t="s">
        <v>9</v>
      </c>
      <c r="H1425" s="11">
        <v>120720.37</v>
      </c>
      <c r="I1425" s="12" t="str">
        <f t="shared" si="22"/>
        <v>Vincendos</v>
      </c>
      <c r="J1425" s="12" t="str">
        <f>VLOOKUP(B1425,'[1]TJPE REPORTS - LISTA ENTIDADES'!$A$2:$E$249,5,0)</f>
        <v>Município de Carpina</v>
      </c>
      <c r="K1425" s="13">
        <f>VLOOKUP(B1425,'[1]TJPE REPORTS - LISTA ENTIDADES'!$A$1:$E$249,4,0)</f>
        <v>1600126837032</v>
      </c>
    </row>
    <row r="1426" spans="1:11" x14ac:dyDescent="0.25">
      <c r="A1426" s="10">
        <v>1521</v>
      </c>
      <c r="B1426" s="10" t="s">
        <v>2134</v>
      </c>
      <c r="C1426" s="10">
        <v>2025</v>
      </c>
      <c r="D1426" s="16">
        <v>1.9855772023817901E+17</v>
      </c>
      <c r="E1426" s="10" t="s">
        <v>2425</v>
      </c>
      <c r="F1426" s="10" t="s">
        <v>2623</v>
      </c>
      <c r="G1426" s="10" t="s">
        <v>9</v>
      </c>
      <c r="H1426" s="11">
        <v>14173.24</v>
      </c>
      <c r="I1426" s="12" t="str">
        <f t="shared" si="22"/>
        <v>Vincendos</v>
      </c>
      <c r="J1426" s="12" t="str">
        <f>VLOOKUP(B1426,'[1]TJPE REPORTS - LISTA ENTIDADES'!$A$2:$E$249,5,0)</f>
        <v>Município de Carpina</v>
      </c>
      <c r="K1426" s="13">
        <f>VLOOKUP(B1426,'[1]TJPE REPORTS - LISTA ENTIDADES'!$A$1:$E$249,4,0)</f>
        <v>1600126837032</v>
      </c>
    </row>
    <row r="1427" spans="1:11" x14ac:dyDescent="0.25">
      <c r="A1427" s="10">
        <v>1522</v>
      </c>
      <c r="B1427" s="10" t="s">
        <v>2134</v>
      </c>
      <c r="C1427" s="10">
        <v>2025</v>
      </c>
      <c r="D1427" s="16">
        <v>1.6752622023817901E+17</v>
      </c>
      <c r="E1427" s="10" t="s">
        <v>2251</v>
      </c>
      <c r="F1427" s="10" t="s">
        <v>2252</v>
      </c>
      <c r="G1427" s="10" t="s">
        <v>9</v>
      </c>
      <c r="H1427" s="11">
        <v>44887.94</v>
      </c>
      <c r="I1427" s="12" t="str">
        <f t="shared" si="22"/>
        <v>Vincendos</v>
      </c>
      <c r="J1427" s="12" t="str">
        <f>VLOOKUP(B1427,'[1]TJPE REPORTS - LISTA ENTIDADES'!$A$2:$E$249,5,0)</f>
        <v>Município de Carpina</v>
      </c>
      <c r="K1427" s="13">
        <f>VLOOKUP(B1427,'[1]TJPE REPORTS - LISTA ENTIDADES'!$A$1:$E$249,4,0)</f>
        <v>1600126837032</v>
      </c>
    </row>
    <row r="1428" spans="1:11" x14ac:dyDescent="0.25">
      <c r="A1428" s="10">
        <v>1523</v>
      </c>
      <c r="B1428" s="10" t="s">
        <v>2134</v>
      </c>
      <c r="C1428" s="10">
        <v>2025</v>
      </c>
      <c r="D1428" s="16">
        <v>1.6748252023817901E+17</v>
      </c>
      <c r="E1428" s="10" t="s">
        <v>2624</v>
      </c>
      <c r="F1428" s="10" t="s">
        <v>2625</v>
      </c>
      <c r="G1428" s="10" t="s">
        <v>9</v>
      </c>
      <c r="H1428" s="11">
        <v>184047.45</v>
      </c>
      <c r="I1428" s="12" t="str">
        <f t="shared" si="22"/>
        <v>Vincendos</v>
      </c>
      <c r="J1428" s="12" t="str">
        <f>VLOOKUP(B1428,'[1]TJPE REPORTS - LISTA ENTIDADES'!$A$2:$E$249,5,0)</f>
        <v>Município de Carpina</v>
      </c>
      <c r="K1428" s="13">
        <f>VLOOKUP(B1428,'[1]TJPE REPORTS - LISTA ENTIDADES'!$A$1:$E$249,4,0)</f>
        <v>1600126837032</v>
      </c>
    </row>
    <row r="1429" spans="1:11" x14ac:dyDescent="0.25">
      <c r="A1429" s="10">
        <v>1524</v>
      </c>
      <c r="B1429" s="10" t="s">
        <v>2134</v>
      </c>
      <c r="C1429" s="10">
        <v>2025</v>
      </c>
      <c r="D1429" s="16">
        <v>1.9881752023817901E+17</v>
      </c>
      <c r="E1429" s="10" t="s">
        <v>2626</v>
      </c>
      <c r="F1429" s="10" t="s">
        <v>2627</v>
      </c>
      <c r="G1429" s="10" t="s">
        <v>9</v>
      </c>
      <c r="H1429" s="11">
        <v>23764.15</v>
      </c>
      <c r="I1429" s="12" t="str">
        <f t="shared" si="22"/>
        <v>Vincendos</v>
      </c>
      <c r="J1429" s="12" t="str">
        <f>VLOOKUP(B1429,'[1]TJPE REPORTS - LISTA ENTIDADES'!$A$2:$E$249,5,0)</f>
        <v>Município de Carpina</v>
      </c>
      <c r="K1429" s="13">
        <f>VLOOKUP(B1429,'[1]TJPE REPORTS - LISTA ENTIDADES'!$A$1:$E$249,4,0)</f>
        <v>1600126837032</v>
      </c>
    </row>
    <row r="1430" spans="1:11" x14ac:dyDescent="0.25">
      <c r="A1430" s="10">
        <v>1525</v>
      </c>
      <c r="B1430" s="10" t="s">
        <v>2134</v>
      </c>
      <c r="C1430" s="10">
        <v>2025</v>
      </c>
      <c r="D1430" s="16">
        <v>2.0514862023817901E+17</v>
      </c>
      <c r="E1430" s="10" t="s">
        <v>2139</v>
      </c>
      <c r="F1430" s="10" t="s">
        <v>2140</v>
      </c>
      <c r="G1430" s="10" t="s">
        <v>9</v>
      </c>
      <c r="H1430" s="11">
        <v>12872.91</v>
      </c>
      <c r="I1430" s="12" t="str">
        <f t="shared" si="22"/>
        <v>Vincendos</v>
      </c>
      <c r="J1430" s="12" t="str">
        <f>VLOOKUP(B1430,'[1]TJPE REPORTS - LISTA ENTIDADES'!$A$2:$E$249,5,0)</f>
        <v>Município de Carpina</v>
      </c>
      <c r="K1430" s="13">
        <f>VLOOKUP(B1430,'[1]TJPE REPORTS - LISTA ENTIDADES'!$A$1:$E$249,4,0)</f>
        <v>1600126837032</v>
      </c>
    </row>
    <row r="1431" spans="1:11" x14ac:dyDescent="0.25">
      <c r="A1431" s="10">
        <v>1526</v>
      </c>
      <c r="B1431" s="10" t="s">
        <v>2134</v>
      </c>
      <c r="C1431" s="10">
        <v>2025</v>
      </c>
      <c r="D1431" s="16">
        <v>2.0540842023817901E+17</v>
      </c>
      <c r="E1431" s="10" t="s">
        <v>2139</v>
      </c>
      <c r="F1431" s="10" t="s">
        <v>2140</v>
      </c>
      <c r="G1431" s="10" t="s">
        <v>9</v>
      </c>
      <c r="H1431" s="11">
        <v>35524.629999999997</v>
      </c>
      <c r="I1431" s="12" t="str">
        <f t="shared" si="22"/>
        <v>Vincendos</v>
      </c>
      <c r="J1431" s="12" t="str">
        <f>VLOOKUP(B1431,'[1]TJPE REPORTS - LISTA ENTIDADES'!$A$2:$E$249,5,0)</f>
        <v>Município de Carpina</v>
      </c>
      <c r="K1431" s="13">
        <f>VLOOKUP(B1431,'[1]TJPE REPORTS - LISTA ENTIDADES'!$A$1:$E$249,4,0)</f>
        <v>1600126837032</v>
      </c>
    </row>
    <row r="1432" spans="1:11" x14ac:dyDescent="0.25">
      <c r="A1432" s="10">
        <v>1527</v>
      </c>
      <c r="B1432" s="10" t="s">
        <v>2134</v>
      </c>
      <c r="C1432" s="10">
        <v>2025</v>
      </c>
      <c r="D1432" s="16">
        <v>1.6707582023817901E+17</v>
      </c>
      <c r="E1432" s="10" t="s">
        <v>2139</v>
      </c>
      <c r="F1432" s="10" t="s">
        <v>2140</v>
      </c>
      <c r="G1432" s="10" t="s">
        <v>9</v>
      </c>
      <c r="H1432" s="11">
        <v>17836.919999999998</v>
      </c>
      <c r="I1432" s="12" t="str">
        <f t="shared" si="22"/>
        <v>Vincendos</v>
      </c>
      <c r="J1432" s="12" t="str">
        <f>VLOOKUP(B1432,'[1]TJPE REPORTS - LISTA ENTIDADES'!$A$2:$E$249,5,0)</f>
        <v>Município de Carpina</v>
      </c>
      <c r="K1432" s="13">
        <f>VLOOKUP(B1432,'[1]TJPE REPORTS - LISTA ENTIDADES'!$A$1:$E$249,4,0)</f>
        <v>1600126837032</v>
      </c>
    </row>
    <row r="1433" spans="1:11" x14ac:dyDescent="0.25">
      <c r="A1433" s="10">
        <v>1528</v>
      </c>
      <c r="B1433" s="10" t="s">
        <v>2134</v>
      </c>
      <c r="C1433" s="10">
        <v>2025</v>
      </c>
      <c r="D1433" s="16">
        <v>1.6712802023817901E+17</v>
      </c>
      <c r="E1433" s="10" t="s">
        <v>2139</v>
      </c>
      <c r="F1433" s="10" t="s">
        <v>2140</v>
      </c>
      <c r="G1433" s="10" t="s">
        <v>9</v>
      </c>
      <c r="H1433" s="11">
        <v>23059.99</v>
      </c>
      <c r="I1433" s="12" t="str">
        <f t="shared" si="22"/>
        <v>Vincendos</v>
      </c>
      <c r="J1433" s="12" t="str">
        <f>VLOOKUP(B1433,'[1]TJPE REPORTS - LISTA ENTIDADES'!$A$2:$E$249,5,0)</f>
        <v>Município de Carpina</v>
      </c>
      <c r="K1433" s="13">
        <f>VLOOKUP(B1433,'[1]TJPE REPORTS - LISTA ENTIDADES'!$A$1:$E$249,4,0)</f>
        <v>1600126837032</v>
      </c>
    </row>
    <row r="1434" spans="1:11" x14ac:dyDescent="0.25">
      <c r="A1434" s="10">
        <v>1529</v>
      </c>
      <c r="B1434" s="10" t="s">
        <v>2134</v>
      </c>
      <c r="C1434" s="10">
        <v>2025</v>
      </c>
      <c r="D1434" s="16">
        <v>1.6710132023817901E+17</v>
      </c>
      <c r="E1434" s="10" t="s">
        <v>2139</v>
      </c>
      <c r="F1434" s="10" t="s">
        <v>2140</v>
      </c>
      <c r="G1434" s="10" t="s">
        <v>9</v>
      </c>
      <c r="H1434" s="11">
        <v>18119.599999999999</v>
      </c>
      <c r="I1434" s="12" t="str">
        <f t="shared" si="22"/>
        <v>Vincendos</v>
      </c>
      <c r="J1434" s="12" t="str">
        <f>VLOOKUP(B1434,'[1]TJPE REPORTS - LISTA ENTIDADES'!$A$2:$E$249,5,0)</f>
        <v>Município de Carpina</v>
      </c>
      <c r="K1434" s="13">
        <f>VLOOKUP(B1434,'[1]TJPE REPORTS - LISTA ENTIDADES'!$A$1:$E$249,4,0)</f>
        <v>1600126837032</v>
      </c>
    </row>
    <row r="1435" spans="1:11" x14ac:dyDescent="0.25">
      <c r="A1435" s="10">
        <v>1530</v>
      </c>
      <c r="B1435" s="10" t="s">
        <v>2134</v>
      </c>
      <c r="C1435" s="10">
        <v>2025</v>
      </c>
      <c r="D1435" s="16">
        <v>1.6543932023817901E+17</v>
      </c>
      <c r="E1435" s="10" t="s">
        <v>2139</v>
      </c>
      <c r="F1435" s="10" t="s">
        <v>2140</v>
      </c>
      <c r="G1435" s="10" t="s">
        <v>9</v>
      </c>
      <c r="H1435" s="11">
        <v>27936.1</v>
      </c>
      <c r="I1435" s="12" t="str">
        <f t="shared" si="22"/>
        <v>Vincendos</v>
      </c>
      <c r="J1435" s="12" t="str">
        <f>VLOOKUP(B1435,'[1]TJPE REPORTS - LISTA ENTIDADES'!$A$2:$E$249,5,0)</f>
        <v>Município de Carpina</v>
      </c>
      <c r="K1435" s="13">
        <f>VLOOKUP(B1435,'[1]TJPE REPORTS - LISTA ENTIDADES'!$A$1:$E$249,4,0)</f>
        <v>1600126837032</v>
      </c>
    </row>
    <row r="1436" spans="1:11" x14ac:dyDescent="0.25">
      <c r="A1436" s="10">
        <v>1531</v>
      </c>
      <c r="B1436" s="10" t="s">
        <v>2134</v>
      </c>
      <c r="C1436" s="10">
        <v>2025</v>
      </c>
      <c r="D1436" s="16">
        <v>1.6739632023817901E+17</v>
      </c>
      <c r="E1436" s="10" t="s">
        <v>2287</v>
      </c>
      <c r="F1436" s="10" t="s">
        <v>2288</v>
      </c>
      <c r="G1436" s="10" t="s">
        <v>9</v>
      </c>
      <c r="H1436" s="11">
        <v>117836.11</v>
      </c>
      <c r="I1436" s="12" t="str">
        <f t="shared" si="22"/>
        <v>Vincendos</v>
      </c>
      <c r="J1436" s="12" t="str">
        <f>VLOOKUP(B1436,'[1]TJPE REPORTS - LISTA ENTIDADES'!$A$2:$E$249,5,0)</f>
        <v>Município de Carpina</v>
      </c>
      <c r="K1436" s="13">
        <f>VLOOKUP(B1436,'[1]TJPE REPORTS - LISTA ENTIDADES'!$A$1:$E$249,4,0)</f>
        <v>1600126837032</v>
      </c>
    </row>
    <row r="1437" spans="1:11" x14ac:dyDescent="0.25">
      <c r="A1437" s="10">
        <v>1532</v>
      </c>
      <c r="B1437" s="10" t="s">
        <v>2134</v>
      </c>
      <c r="C1437" s="10">
        <v>2025</v>
      </c>
      <c r="D1437" s="16">
        <v>1.9887822023817901E+17</v>
      </c>
      <c r="E1437" s="10" t="s">
        <v>2628</v>
      </c>
      <c r="F1437" s="10" t="s">
        <v>2629</v>
      </c>
      <c r="G1437" s="10" t="s">
        <v>9</v>
      </c>
      <c r="H1437" s="11">
        <v>16943.29</v>
      </c>
      <c r="I1437" s="12" t="str">
        <f t="shared" si="22"/>
        <v>Vincendos</v>
      </c>
      <c r="J1437" s="12" t="str">
        <f>VLOOKUP(B1437,'[1]TJPE REPORTS - LISTA ENTIDADES'!$A$2:$E$249,5,0)</f>
        <v>Município de Carpina</v>
      </c>
      <c r="K1437" s="13">
        <f>VLOOKUP(B1437,'[1]TJPE REPORTS - LISTA ENTIDADES'!$A$1:$E$249,4,0)</f>
        <v>1600126837032</v>
      </c>
    </row>
    <row r="1438" spans="1:11" x14ac:dyDescent="0.25">
      <c r="A1438" s="10">
        <v>1533</v>
      </c>
      <c r="B1438" s="10" t="s">
        <v>2134</v>
      </c>
      <c r="C1438" s="10">
        <v>2025</v>
      </c>
      <c r="D1438" s="16">
        <v>1.9889522023817901E+17</v>
      </c>
      <c r="E1438" s="10" t="s">
        <v>2630</v>
      </c>
      <c r="F1438" s="10" t="s">
        <v>2631</v>
      </c>
      <c r="G1438" s="10" t="s">
        <v>9</v>
      </c>
      <c r="H1438" s="11">
        <v>127303.58</v>
      </c>
      <c r="I1438" s="12" t="str">
        <f t="shared" si="22"/>
        <v>Vincendos</v>
      </c>
      <c r="J1438" s="12" t="str">
        <f>VLOOKUP(B1438,'[1]TJPE REPORTS - LISTA ENTIDADES'!$A$2:$E$249,5,0)</f>
        <v>Município de Carpina</v>
      </c>
      <c r="K1438" s="13">
        <f>VLOOKUP(B1438,'[1]TJPE REPORTS - LISTA ENTIDADES'!$A$1:$E$249,4,0)</f>
        <v>1600126837032</v>
      </c>
    </row>
    <row r="1439" spans="1:11" x14ac:dyDescent="0.25">
      <c r="A1439" s="10">
        <v>1534</v>
      </c>
      <c r="B1439" s="10" t="s">
        <v>2134</v>
      </c>
      <c r="C1439" s="10">
        <v>2025</v>
      </c>
      <c r="D1439" s="16">
        <v>1.6676382023817901E+17</v>
      </c>
      <c r="E1439" s="10" t="s">
        <v>2632</v>
      </c>
      <c r="F1439" s="10" t="s">
        <v>2633</v>
      </c>
      <c r="G1439" s="10" t="s">
        <v>9</v>
      </c>
      <c r="H1439" s="11">
        <v>74637.570000000007</v>
      </c>
      <c r="I1439" s="12" t="str">
        <f t="shared" si="22"/>
        <v>Vincendos</v>
      </c>
      <c r="J1439" s="12" t="str">
        <f>VLOOKUP(B1439,'[1]TJPE REPORTS - LISTA ENTIDADES'!$A$2:$E$249,5,0)</f>
        <v>Município de Carpina</v>
      </c>
      <c r="K1439" s="13">
        <f>VLOOKUP(B1439,'[1]TJPE REPORTS - LISTA ENTIDADES'!$A$1:$E$249,4,0)</f>
        <v>1600126837032</v>
      </c>
    </row>
    <row r="1440" spans="1:11" x14ac:dyDescent="0.25">
      <c r="A1440" s="10">
        <v>1535</v>
      </c>
      <c r="B1440" s="10" t="s">
        <v>2134</v>
      </c>
      <c r="C1440" s="10">
        <v>2025</v>
      </c>
      <c r="D1440" s="16">
        <v>1.6677232023817901E+17</v>
      </c>
      <c r="E1440" s="10" t="s">
        <v>2634</v>
      </c>
      <c r="F1440" s="10" t="s">
        <v>2635</v>
      </c>
      <c r="G1440" s="10" t="s">
        <v>9</v>
      </c>
      <c r="H1440" s="11">
        <v>80274.740000000005</v>
      </c>
      <c r="I1440" s="12" t="str">
        <f t="shared" si="22"/>
        <v>Vincendos</v>
      </c>
      <c r="J1440" s="12" t="str">
        <f>VLOOKUP(B1440,'[1]TJPE REPORTS - LISTA ENTIDADES'!$A$2:$E$249,5,0)</f>
        <v>Município de Carpina</v>
      </c>
      <c r="K1440" s="13">
        <f>VLOOKUP(B1440,'[1]TJPE REPORTS - LISTA ENTIDADES'!$A$1:$E$249,4,0)</f>
        <v>1600126837032</v>
      </c>
    </row>
    <row r="1441" spans="1:11" x14ac:dyDescent="0.25">
      <c r="A1441" s="10">
        <v>1536</v>
      </c>
      <c r="B1441" s="10" t="s">
        <v>2134</v>
      </c>
      <c r="C1441" s="10">
        <v>2025</v>
      </c>
      <c r="D1441" s="16">
        <v>1.6679902023817901E+17</v>
      </c>
      <c r="E1441" s="10" t="s">
        <v>2636</v>
      </c>
      <c r="F1441" s="10" t="s">
        <v>2637</v>
      </c>
      <c r="G1441" s="10" t="s">
        <v>9</v>
      </c>
      <c r="H1441" s="11">
        <v>150191.59</v>
      </c>
      <c r="I1441" s="12" t="str">
        <f t="shared" si="22"/>
        <v>Vincendos</v>
      </c>
      <c r="J1441" s="12" t="str">
        <f>VLOOKUP(B1441,'[1]TJPE REPORTS - LISTA ENTIDADES'!$A$2:$E$249,5,0)</f>
        <v>Município de Carpina</v>
      </c>
      <c r="K1441" s="13">
        <f>VLOOKUP(B1441,'[1]TJPE REPORTS - LISTA ENTIDADES'!$A$1:$E$249,4,0)</f>
        <v>1600126837032</v>
      </c>
    </row>
    <row r="1442" spans="1:11" x14ac:dyDescent="0.25">
      <c r="A1442" s="10">
        <v>1537</v>
      </c>
      <c r="B1442" s="10" t="s">
        <v>2134</v>
      </c>
      <c r="C1442" s="10">
        <v>2025</v>
      </c>
      <c r="D1442" s="16">
        <v>1.6680752023817901E+17</v>
      </c>
      <c r="E1442" s="10" t="s">
        <v>2638</v>
      </c>
      <c r="F1442" s="10" t="s">
        <v>2639</v>
      </c>
      <c r="G1442" s="10" t="s">
        <v>9</v>
      </c>
      <c r="H1442" s="11">
        <v>115487.41</v>
      </c>
      <c r="I1442" s="12" t="str">
        <f t="shared" si="22"/>
        <v>Vincendos</v>
      </c>
      <c r="J1442" s="12" t="str">
        <f>VLOOKUP(B1442,'[1]TJPE REPORTS - LISTA ENTIDADES'!$A$2:$E$249,5,0)</f>
        <v>Município de Carpina</v>
      </c>
      <c r="K1442" s="13">
        <f>VLOOKUP(B1442,'[1]TJPE REPORTS - LISTA ENTIDADES'!$A$1:$E$249,4,0)</f>
        <v>1600126837032</v>
      </c>
    </row>
    <row r="1443" spans="1:11" x14ac:dyDescent="0.25">
      <c r="A1443" s="10">
        <v>1538</v>
      </c>
      <c r="B1443" s="10" t="s">
        <v>2134</v>
      </c>
      <c r="C1443" s="10">
        <v>2025</v>
      </c>
      <c r="D1443" s="16">
        <v>1.6689372023817901E+17</v>
      </c>
      <c r="E1443" s="10" t="s">
        <v>2640</v>
      </c>
      <c r="F1443" s="10" t="s">
        <v>2641</v>
      </c>
      <c r="G1443" s="10" t="s">
        <v>9</v>
      </c>
      <c r="H1443" s="11">
        <v>64803.14</v>
      </c>
      <c r="I1443" s="12" t="str">
        <f t="shared" si="22"/>
        <v>Vincendos</v>
      </c>
      <c r="J1443" s="12" t="str">
        <f>VLOOKUP(B1443,'[1]TJPE REPORTS - LISTA ENTIDADES'!$A$2:$E$249,5,0)</f>
        <v>Município de Carpina</v>
      </c>
      <c r="K1443" s="13">
        <f>VLOOKUP(B1443,'[1]TJPE REPORTS - LISTA ENTIDADES'!$A$1:$E$249,4,0)</f>
        <v>1600126837032</v>
      </c>
    </row>
    <row r="1444" spans="1:11" x14ac:dyDescent="0.25">
      <c r="A1444" s="10">
        <v>1539</v>
      </c>
      <c r="B1444" s="10" t="s">
        <v>2134</v>
      </c>
      <c r="C1444" s="10">
        <v>2025</v>
      </c>
      <c r="D1444" s="16">
        <v>1.9860022023817901E+17</v>
      </c>
      <c r="E1444" s="10" t="s">
        <v>2642</v>
      </c>
      <c r="F1444" s="10" t="s">
        <v>2643</v>
      </c>
      <c r="G1444" s="10" t="s">
        <v>9</v>
      </c>
      <c r="H1444" s="11">
        <v>125000.2</v>
      </c>
      <c r="I1444" s="12" t="str">
        <f t="shared" si="22"/>
        <v>Vincendos</v>
      </c>
      <c r="J1444" s="12" t="str">
        <f>VLOOKUP(B1444,'[1]TJPE REPORTS - LISTA ENTIDADES'!$A$2:$E$249,5,0)</f>
        <v>Município de Carpina</v>
      </c>
      <c r="K1444" s="13">
        <f>VLOOKUP(B1444,'[1]TJPE REPORTS - LISTA ENTIDADES'!$A$1:$E$249,4,0)</f>
        <v>1600126837032</v>
      </c>
    </row>
    <row r="1445" spans="1:11" x14ac:dyDescent="0.25">
      <c r="A1445" s="10">
        <v>1540</v>
      </c>
      <c r="B1445" s="10" t="s">
        <v>2134</v>
      </c>
      <c r="C1445" s="10">
        <v>2025</v>
      </c>
      <c r="D1445" s="16">
        <v>1.9864392023817901E+17</v>
      </c>
      <c r="E1445" s="10" t="s">
        <v>2644</v>
      </c>
      <c r="F1445" s="10" t="s">
        <v>2645</v>
      </c>
      <c r="G1445" s="10" t="s">
        <v>9</v>
      </c>
      <c r="H1445" s="11">
        <v>27646.03</v>
      </c>
      <c r="I1445" s="12" t="str">
        <f t="shared" si="22"/>
        <v>Vincendos</v>
      </c>
      <c r="J1445" s="12" t="str">
        <f>VLOOKUP(B1445,'[1]TJPE REPORTS - LISTA ENTIDADES'!$A$2:$E$249,5,0)</f>
        <v>Município de Carpina</v>
      </c>
      <c r="K1445" s="13">
        <f>VLOOKUP(B1445,'[1]TJPE REPORTS - LISTA ENTIDADES'!$A$1:$E$249,4,0)</f>
        <v>1600126837032</v>
      </c>
    </row>
    <row r="1446" spans="1:11" x14ac:dyDescent="0.25">
      <c r="A1446" s="10">
        <v>1541</v>
      </c>
      <c r="B1446" s="10" t="s">
        <v>2134</v>
      </c>
      <c r="C1446" s="10">
        <v>2025</v>
      </c>
      <c r="D1446" s="16">
        <v>1.9865242023817901E+17</v>
      </c>
      <c r="E1446" s="10" t="s">
        <v>2646</v>
      </c>
      <c r="F1446" s="10" t="s">
        <v>2647</v>
      </c>
      <c r="G1446" s="10" t="s">
        <v>9</v>
      </c>
      <c r="H1446" s="11">
        <v>179963.01</v>
      </c>
      <c r="I1446" s="12" t="str">
        <f t="shared" si="22"/>
        <v>Vincendos</v>
      </c>
      <c r="J1446" s="12" t="str">
        <f>VLOOKUP(B1446,'[1]TJPE REPORTS - LISTA ENTIDADES'!$A$2:$E$249,5,0)</f>
        <v>Município de Carpina</v>
      </c>
      <c r="K1446" s="13">
        <f>VLOOKUP(B1446,'[1]TJPE REPORTS - LISTA ENTIDADES'!$A$1:$E$249,4,0)</f>
        <v>1600126837032</v>
      </c>
    </row>
    <row r="1447" spans="1:11" x14ac:dyDescent="0.25">
      <c r="A1447" s="10">
        <v>1542</v>
      </c>
      <c r="B1447" s="10" t="s">
        <v>2134</v>
      </c>
      <c r="C1447" s="10">
        <v>2025</v>
      </c>
      <c r="D1447" s="16">
        <v>1.9866092023817901E+17</v>
      </c>
      <c r="E1447" s="10" t="s">
        <v>2341</v>
      </c>
      <c r="F1447" s="10" t="s">
        <v>2342</v>
      </c>
      <c r="G1447" s="10" t="s">
        <v>9</v>
      </c>
      <c r="H1447" s="11">
        <v>12590.36</v>
      </c>
      <c r="I1447" s="12" t="str">
        <f t="shared" si="22"/>
        <v>Vincendos</v>
      </c>
      <c r="J1447" s="12" t="str">
        <f>VLOOKUP(B1447,'[1]TJPE REPORTS - LISTA ENTIDADES'!$A$2:$E$249,5,0)</f>
        <v>Município de Carpina</v>
      </c>
      <c r="K1447" s="13">
        <f>VLOOKUP(B1447,'[1]TJPE REPORTS - LISTA ENTIDADES'!$A$1:$E$249,4,0)</f>
        <v>1600126837032</v>
      </c>
    </row>
    <row r="1448" spans="1:11" x14ac:dyDescent="0.25">
      <c r="A1448" s="10">
        <v>1543</v>
      </c>
      <c r="B1448" s="10" t="s">
        <v>2134</v>
      </c>
      <c r="C1448" s="10">
        <v>2025</v>
      </c>
      <c r="D1448" s="16">
        <v>1.9883452023817901E+17</v>
      </c>
      <c r="E1448" s="10" t="s">
        <v>2648</v>
      </c>
      <c r="F1448" s="10" t="s">
        <v>2649</v>
      </c>
      <c r="G1448" s="10" t="s">
        <v>9</v>
      </c>
      <c r="H1448" s="11">
        <v>131123.98000000001</v>
      </c>
      <c r="I1448" s="12" t="str">
        <f t="shared" si="22"/>
        <v>Vincendos</v>
      </c>
      <c r="J1448" s="12" t="str">
        <f>VLOOKUP(B1448,'[1]TJPE REPORTS - LISTA ENTIDADES'!$A$2:$E$249,5,0)</f>
        <v>Município de Carpina</v>
      </c>
      <c r="K1448" s="13">
        <f>VLOOKUP(B1448,'[1]TJPE REPORTS - LISTA ENTIDADES'!$A$1:$E$249,4,0)</f>
        <v>1600126837032</v>
      </c>
    </row>
    <row r="1449" spans="1:11" x14ac:dyDescent="0.25">
      <c r="A1449" s="10">
        <v>1544</v>
      </c>
      <c r="B1449" s="10" t="s">
        <v>2134</v>
      </c>
      <c r="C1449" s="10">
        <v>2025</v>
      </c>
      <c r="D1449" s="16">
        <v>2.0536472023817901E+17</v>
      </c>
      <c r="E1449" s="10" t="s">
        <v>2139</v>
      </c>
      <c r="F1449" s="10" t="s">
        <v>2140</v>
      </c>
      <c r="G1449" s="10" t="s">
        <v>9</v>
      </c>
      <c r="H1449" s="11">
        <v>22115.22</v>
      </c>
      <c r="I1449" s="12" t="str">
        <f t="shared" si="22"/>
        <v>Vincendos</v>
      </c>
      <c r="J1449" s="12" t="str">
        <f>VLOOKUP(B1449,'[1]TJPE REPORTS - LISTA ENTIDADES'!$A$2:$E$249,5,0)</f>
        <v>Município de Carpina</v>
      </c>
      <c r="K1449" s="13">
        <f>VLOOKUP(B1449,'[1]TJPE REPORTS - LISTA ENTIDADES'!$A$1:$E$249,4,0)</f>
        <v>1600126837032</v>
      </c>
    </row>
    <row r="1450" spans="1:11" x14ac:dyDescent="0.25">
      <c r="A1450" s="10">
        <v>1545</v>
      </c>
      <c r="B1450" s="10" t="s">
        <v>2134</v>
      </c>
      <c r="C1450" s="10">
        <v>2025</v>
      </c>
      <c r="D1450" s="16">
        <v>1.9832342023817901E+17</v>
      </c>
      <c r="E1450" s="10" t="s">
        <v>1211</v>
      </c>
      <c r="F1450" s="10" t="s">
        <v>1212</v>
      </c>
      <c r="G1450" s="10" t="s">
        <v>9</v>
      </c>
      <c r="H1450" s="11">
        <v>344826.44</v>
      </c>
      <c r="I1450" s="12" t="str">
        <f t="shared" si="22"/>
        <v>Vincendos</v>
      </c>
      <c r="J1450" s="12" t="str">
        <f>VLOOKUP(B1450,'[1]TJPE REPORTS - LISTA ENTIDADES'!$A$2:$E$249,5,0)</f>
        <v>Município de Carpina</v>
      </c>
      <c r="K1450" s="13">
        <f>VLOOKUP(B1450,'[1]TJPE REPORTS - LISTA ENTIDADES'!$A$1:$E$249,4,0)</f>
        <v>1600126837032</v>
      </c>
    </row>
    <row r="1451" spans="1:11" x14ac:dyDescent="0.25">
      <c r="A1451" s="10">
        <v>1546</v>
      </c>
      <c r="B1451" s="10" t="s">
        <v>2134</v>
      </c>
      <c r="C1451" s="10">
        <v>2025</v>
      </c>
      <c r="D1451" s="16">
        <v>1.6662542023817901E+17</v>
      </c>
      <c r="E1451" s="10" t="s">
        <v>2650</v>
      </c>
      <c r="F1451" s="10" t="s">
        <v>2651</v>
      </c>
      <c r="G1451" s="10" t="s">
        <v>9</v>
      </c>
      <c r="H1451" s="11">
        <v>14946.91</v>
      </c>
      <c r="I1451" s="12" t="str">
        <f t="shared" si="22"/>
        <v>Vincendos</v>
      </c>
      <c r="J1451" s="12" t="str">
        <f>VLOOKUP(B1451,'[1]TJPE REPORTS - LISTA ENTIDADES'!$A$2:$E$249,5,0)</f>
        <v>Município de Carpina</v>
      </c>
      <c r="K1451" s="13">
        <f>VLOOKUP(B1451,'[1]TJPE REPORTS - LISTA ENTIDADES'!$A$1:$E$249,4,0)</f>
        <v>1600126837032</v>
      </c>
    </row>
    <row r="1452" spans="1:11" x14ac:dyDescent="0.25">
      <c r="A1452" s="10">
        <v>1547</v>
      </c>
      <c r="B1452" s="10" t="s">
        <v>2134</v>
      </c>
      <c r="C1452" s="10">
        <v>2025</v>
      </c>
      <c r="D1452" s="16">
        <v>1.6668612023817901E+17</v>
      </c>
      <c r="E1452" s="10" t="s">
        <v>2652</v>
      </c>
      <c r="F1452" s="10" t="s">
        <v>2653</v>
      </c>
      <c r="G1452" s="10" t="s">
        <v>9</v>
      </c>
      <c r="H1452" s="11">
        <v>70925.22</v>
      </c>
      <c r="I1452" s="12" t="str">
        <f t="shared" si="22"/>
        <v>Vincendos</v>
      </c>
      <c r="J1452" s="12" t="str">
        <f>VLOOKUP(B1452,'[1]TJPE REPORTS - LISTA ENTIDADES'!$A$2:$E$249,5,0)</f>
        <v>Município de Carpina</v>
      </c>
      <c r="K1452" s="13">
        <f>VLOOKUP(B1452,'[1]TJPE REPORTS - LISTA ENTIDADES'!$A$1:$E$249,4,0)</f>
        <v>1600126837032</v>
      </c>
    </row>
    <row r="1453" spans="1:11" x14ac:dyDescent="0.25">
      <c r="A1453" s="10">
        <v>1548</v>
      </c>
      <c r="B1453" s="10" t="s">
        <v>2134</v>
      </c>
      <c r="C1453" s="10">
        <v>2025</v>
      </c>
      <c r="D1453" s="16">
        <v>1.6670312023817901E+17</v>
      </c>
      <c r="E1453" s="10" t="s">
        <v>2139</v>
      </c>
      <c r="F1453" s="10" t="s">
        <v>2140</v>
      </c>
      <c r="G1453" s="10" t="s">
        <v>9</v>
      </c>
      <c r="H1453" s="11">
        <v>20784.97</v>
      </c>
      <c r="I1453" s="12" t="str">
        <f t="shared" si="22"/>
        <v>Vincendos</v>
      </c>
      <c r="J1453" s="12" t="str">
        <f>VLOOKUP(B1453,'[1]TJPE REPORTS - LISTA ENTIDADES'!$A$2:$E$249,5,0)</f>
        <v>Município de Carpina</v>
      </c>
      <c r="K1453" s="13">
        <f>VLOOKUP(B1453,'[1]TJPE REPORTS - LISTA ENTIDADES'!$A$1:$E$249,4,0)</f>
        <v>1600126837032</v>
      </c>
    </row>
    <row r="1454" spans="1:11" x14ac:dyDescent="0.25">
      <c r="A1454" s="10">
        <v>1549</v>
      </c>
      <c r="B1454" s="10" t="s">
        <v>2134</v>
      </c>
      <c r="C1454" s="10">
        <v>2025</v>
      </c>
      <c r="D1454" s="16">
        <v>1.6671162023817901E+17</v>
      </c>
      <c r="E1454" s="10" t="s">
        <v>2654</v>
      </c>
      <c r="F1454" s="10" t="s">
        <v>2655</v>
      </c>
      <c r="G1454" s="10" t="s">
        <v>9</v>
      </c>
      <c r="H1454" s="11">
        <v>134096.67000000001</v>
      </c>
      <c r="I1454" s="12" t="str">
        <f t="shared" si="22"/>
        <v>Vincendos</v>
      </c>
      <c r="J1454" s="12" t="str">
        <f>VLOOKUP(B1454,'[1]TJPE REPORTS - LISTA ENTIDADES'!$A$2:$E$249,5,0)</f>
        <v>Município de Carpina</v>
      </c>
      <c r="K1454" s="13">
        <f>VLOOKUP(B1454,'[1]TJPE REPORTS - LISTA ENTIDADES'!$A$1:$E$249,4,0)</f>
        <v>1600126837032</v>
      </c>
    </row>
    <row r="1455" spans="1:11" x14ac:dyDescent="0.25">
      <c r="A1455" s="10">
        <v>1550</v>
      </c>
      <c r="B1455" s="10" t="s">
        <v>2134</v>
      </c>
      <c r="C1455" s="10">
        <v>2025</v>
      </c>
      <c r="D1455" s="16">
        <v>1.6682452023817901E+17</v>
      </c>
      <c r="E1455" s="10" t="s">
        <v>2139</v>
      </c>
      <c r="F1455" s="10" t="s">
        <v>2140</v>
      </c>
      <c r="G1455" s="10" t="s">
        <v>9</v>
      </c>
      <c r="H1455" s="11">
        <v>32072.12</v>
      </c>
      <c r="I1455" s="12" t="str">
        <f t="shared" si="22"/>
        <v>Vincendos</v>
      </c>
      <c r="J1455" s="12" t="str">
        <f>VLOOKUP(B1455,'[1]TJPE REPORTS - LISTA ENTIDADES'!$A$2:$E$249,5,0)</f>
        <v>Município de Carpina</v>
      </c>
      <c r="K1455" s="13">
        <f>VLOOKUP(B1455,'[1]TJPE REPORTS - LISTA ENTIDADES'!$A$1:$E$249,4,0)</f>
        <v>1600126837032</v>
      </c>
    </row>
    <row r="1456" spans="1:11" x14ac:dyDescent="0.25">
      <c r="A1456" s="10">
        <v>1551</v>
      </c>
      <c r="B1456" s="10" t="s">
        <v>2134</v>
      </c>
      <c r="C1456" s="10">
        <v>2025</v>
      </c>
      <c r="D1456" s="16">
        <v>1.6683302023817901E+17</v>
      </c>
      <c r="E1456" s="10" t="s">
        <v>2656</v>
      </c>
      <c r="F1456" s="10" t="s">
        <v>2657</v>
      </c>
      <c r="G1456" s="10" t="s">
        <v>9</v>
      </c>
      <c r="H1456" s="11">
        <v>111414.49</v>
      </c>
      <c r="I1456" s="12" t="str">
        <f t="shared" si="22"/>
        <v>Vincendos</v>
      </c>
      <c r="J1456" s="12" t="str">
        <f>VLOOKUP(B1456,'[1]TJPE REPORTS - LISTA ENTIDADES'!$A$2:$E$249,5,0)</f>
        <v>Município de Carpina</v>
      </c>
      <c r="K1456" s="13">
        <f>VLOOKUP(B1456,'[1]TJPE REPORTS - LISTA ENTIDADES'!$A$1:$E$249,4,0)</f>
        <v>1600126837032</v>
      </c>
    </row>
    <row r="1457" spans="1:11" x14ac:dyDescent="0.25">
      <c r="A1457" s="10">
        <v>1552</v>
      </c>
      <c r="B1457" s="10" t="s">
        <v>2134</v>
      </c>
      <c r="C1457" s="10">
        <v>2025</v>
      </c>
      <c r="D1457" s="16">
        <v>1.6686822023817901E+17</v>
      </c>
      <c r="E1457" s="10" t="s">
        <v>2658</v>
      </c>
      <c r="F1457" s="10" t="s">
        <v>2659</v>
      </c>
      <c r="G1457" s="10" t="s">
        <v>9</v>
      </c>
      <c r="H1457" s="11">
        <v>11283.59</v>
      </c>
      <c r="I1457" s="12" t="str">
        <f t="shared" si="22"/>
        <v>Vincendos</v>
      </c>
      <c r="J1457" s="12" t="str">
        <f>VLOOKUP(B1457,'[1]TJPE REPORTS - LISTA ENTIDADES'!$A$2:$E$249,5,0)</f>
        <v>Município de Carpina</v>
      </c>
      <c r="K1457" s="13">
        <f>VLOOKUP(B1457,'[1]TJPE REPORTS - LISTA ENTIDADES'!$A$1:$E$249,4,0)</f>
        <v>1600126837032</v>
      </c>
    </row>
    <row r="1458" spans="1:11" x14ac:dyDescent="0.25">
      <c r="A1458" s="10">
        <v>1553</v>
      </c>
      <c r="B1458" s="10" t="s">
        <v>2134</v>
      </c>
      <c r="C1458" s="10">
        <v>2025</v>
      </c>
      <c r="D1458" s="16">
        <v>2.0371972023817901E+17</v>
      </c>
      <c r="E1458" s="10" t="s">
        <v>2139</v>
      </c>
      <c r="F1458" s="10" t="s">
        <v>2140</v>
      </c>
      <c r="G1458" s="10" t="s">
        <v>9</v>
      </c>
      <c r="H1458" s="11">
        <v>20379.77</v>
      </c>
      <c r="I1458" s="12" t="str">
        <f t="shared" si="22"/>
        <v>Vincendos</v>
      </c>
      <c r="J1458" s="12" t="str">
        <f>VLOOKUP(B1458,'[1]TJPE REPORTS - LISTA ENTIDADES'!$A$2:$E$249,5,0)</f>
        <v>Município de Carpina</v>
      </c>
      <c r="K1458" s="13">
        <f>VLOOKUP(B1458,'[1]TJPE REPORTS - LISTA ENTIDADES'!$A$1:$E$249,4,0)</f>
        <v>1600126837032</v>
      </c>
    </row>
    <row r="1459" spans="1:11" x14ac:dyDescent="0.25">
      <c r="A1459" s="10">
        <v>1554</v>
      </c>
      <c r="B1459" s="10" t="s">
        <v>2134</v>
      </c>
      <c r="C1459" s="10">
        <v>2025</v>
      </c>
      <c r="D1459" s="16">
        <v>2.0373672023817901E+17</v>
      </c>
      <c r="E1459" s="10" t="s">
        <v>2139</v>
      </c>
      <c r="F1459" s="10" t="s">
        <v>2140</v>
      </c>
      <c r="G1459" s="10" t="s">
        <v>9</v>
      </c>
      <c r="H1459" s="11">
        <v>18440.87</v>
      </c>
      <c r="I1459" s="12" t="str">
        <f t="shared" si="22"/>
        <v>Vincendos</v>
      </c>
      <c r="J1459" s="12" t="str">
        <f>VLOOKUP(B1459,'[1]TJPE REPORTS - LISTA ENTIDADES'!$A$2:$E$249,5,0)</f>
        <v>Município de Carpina</v>
      </c>
      <c r="K1459" s="13">
        <f>VLOOKUP(B1459,'[1]TJPE REPORTS - LISTA ENTIDADES'!$A$1:$E$249,4,0)</f>
        <v>1600126837032</v>
      </c>
    </row>
    <row r="1460" spans="1:11" x14ac:dyDescent="0.25">
      <c r="A1460" s="10">
        <v>1555</v>
      </c>
      <c r="B1460" s="10" t="s">
        <v>2134</v>
      </c>
      <c r="C1460" s="10">
        <v>2025</v>
      </c>
      <c r="D1460" s="16">
        <v>2.0374522023817901E+17</v>
      </c>
      <c r="E1460" s="10" t="s">
        <v>2177</v>
      </c>
      <c r="F1460" s="10" t="s">
        <v>2178</v>
      </c>
      <c r="G1460" s="10" t="s">
        <v>9</v>
      </c>
      <c r="H1460" s="11">
        <v>80233.2</v>
      </c>
      <c r="I1460" s="12" t="str">
        <f t="shared" si="22"/>
        <v>Vincendos</v>
      </c>
      <c r="J1460" s="12" t="str">
        <f>VLOOKUP(B1460,'[1]TJPE REPORTS - LISTA ENTIDADES'!$A$2:$E$249,5,0)</f>
        <v>Município de Carpina</v>
      </c>
      <c r="K1460" s="13">
        <f>VLOOKUP(B1460,'[1]TJPE REPORTS - LISTA ENTIDADES'!$A$1:$E$249,4,0)</f>
        <v>1600126837032</v>
      </c>
    </row>
    <row r="1461" spans="1:11" x14ac:dyDescent="0.25">
      <c r="A1461" s="10">
        <v>1556</v>
      </c>
      <c r="B1461" s="10" t="s">
        <v>2134</v>
      </c>
      <c r="C1461" s="10">
        <v>2025</v>
      </c>
      <c r="D1461" s="16">
        <v>2.0378892023817901E+17</v>
      </c>
      <c r="E1461" s="10" t="s">
        <v>2660</v>
      </c>
      <c r="F1461" s="10" t="s">
        <v>2661</v>
      </c>
      <c r="G1461" s="10" t="s">
        <v>9</v>
      </c>
      <c r="H1461" s="11">
        <v>203797.96</v>
      </c>
      <c r="I1461" s="12" t="str">
        <f t="shared" si="22"/>
        <v>Vincendos</v>
      </c>
      <c r="J1461" s="12" t="str">
        <f>VLOOKUP(B1461,'[1]TJPE REPORTS - LISTA ENTIDADES'!$A$2:$E$249,5,0)</f>
        <v>Município de Carpina</v>
      </c>
      <c r="K1461" s="13">
        <f>VLOOKUP(B1461,'[1]TJPE REPORTS - LISTA ENTIDADES'!$A$1:$E$249,4,0)</f>
        <v>1600126837032</v>
      </c>
    </row>
    <row r="1462" spans="1:11" x14ac:dyDescent="0.25">
      <c r="A1462" s="10">
        <v>1557</v>
      </c>
      <c r="B1462" s="10" t="s">
        <v>2134</v>
      </c>
      <c r="C1462" s="10">
        <v>2025</v>
      </c>
      <c r="D1462" s="16">
        <v>1.9833192023817901E+17</v>
      </c>
      <c r="E1462" s="10" t="s">
        <v>2139</v>
      </c>
      <c r="F1462" s="10" t="s">
        <v>2140</v>
      </c>
      <c r="G1462" s="10" t="s">
        <v>9</v>
      </c>
      <c r="H1462" s="11">
        <v>30877.86</v>
      </c>
      <c r="I1462" s="12" t="str">
        <f t="shared" si="22"/>
        <v>Vincendos</v>
      </c>
      <c r="J1462" s="12" t="str">
        <f>VLOOKUP(B1462,'[1]TJPE REPORTS - LISTA ENTIDADES'!$A$2:$E$249,5,0)</f>
        <v>Município de Carpina</v>
      </c>
      <c r="K1462" s="13">
        <f>VLOOKUP(B1462,'[1]TJPE REPORTS - LISTA ENTIDADES'!$A$1:$E$249,4,0)</f>
        <v>1600126837032</v>
      </c>
    </row>
    <row r="1463" spans="1:11" x14ac:dyDescent="0.25">
      <c r="A1463" s="10">
        <v>1558</v>
      </c>
      <c r="B1463" s="10" t="s">
        <v>2134</v>
      </c>
      <c r="C1463" s="10">
        <v>2025</v>
      </c>
      <c r="D1463" s="16">
        <v>1.9834042023817901E+17</v>
      </c>
      <c r="E1463" s="10" t="s">
        <v>2662</v>
      </c>
      <c r="F1463" s="10" t="s">
        <v>2663</v>
      </c>
      <c r="G1463" s="10" t="s">
        <v>9</v>
      </c>
      <c r="H1463" s="11">
        <v>116520.24</v>
      </c>
      <c r="I1463" s="12" t="str">
        <f t="shared" si="22"/>
        <v>Vincendos</v>
      </c>
      <c r="J1463" s="12" t="str">
        <f>VLOOKUP(B1463,'[1]TJPE REPORTS - LISTA ENTIDADES'!$A$2:$E$249,5,0)</f>
        <v>Município de Carpina</v>
      </c>
      <c r="K1463" s="13">
        <f>VLOOKUP(B1463,'[1]TJPE REPORTS - LISTA ENTIDADES'!$A$1:$E$249,4,0)</f>
        <v>1600126837032</v>
      </c>
    </row>
    <row r="1464" spans="1:11" x14ac:dyDescent="0.25">
      <c r="A1464" s="10">
        <v>1559</v>
      </c>
      <c r="B1464" s="10" t="s">
        <v>2134</v>
      </c>
      <c r="C1464" s="10">
        <v>2025</v>
      </c>
      <c r="D1464" s="16">
        <v>2.0359832023817901E+17</v>
      </c>
      <c r="E1464" s="10" t="s">
        <v>2664</v>
      </c>
      <c r="F1464" s="10" t="s">
        <v>2665</v>
      </c>
      <c r="G1464" s="10" t="s">
        <v>9</v>
      </c>
      <c r="H1464" s="11">
        <v>113917.34</v>
      </c>
      <c r="I1464" s="12" t="str">
        <f t="shared" si="22"/>
        <v>Vincendos</v>
      </c>
      <c r="J1464" s="12" t="str">
        <f>VLOOKUP(B1464,'[1]TJPE REPORTS - LISTA ENTIDADES'!$A$2:$E$249,5,0)</f>
        <v>Município de Carpina</v>
      </c>
      <c r="K1464" s="13">
        <f>VLOOKUP(B1464,'[1]TJPE REPORTS - LISTA ENTIDADES'!$A$1:$E$249,4,0)</f>
        <v>1600126837032</v>
      </c>
    </row>
    <row r="1465" spans="1:11" x14ac:dyDescent="0.25">
      <c r="A1465" s="10">
        <v>1560</v>
      </c>
      <c r="B1465" s="10" t="s">
        <v>2134</v>
      </c>
      <c r="C1465" s="10">
        <v>2025</v>
      </c>
      <c r="D1465" s="16">
        <v>2.0335552023817901E+17</v>
      </c>
      <c r="E1465" s="10" t="s">
        <v>2666</v>
      </c>
      <c r="F1465" s="10" t="s">
        <v>2667</v>
      </c>
      <c r="G1465" s="10" t="s">
        <v>9</v>
      </c>
      <c r="H1465" s="11">
        <v>203593.17</v>
      </c>
      <c r="I1465" s="12" t="str">
        <f t="shared" si="22"/>
        <v>Vincendos</v>
      </c>
      <c r="J1465" s="12" t="str">
        <f>VLOOKUP(B1465,'[1]TJPE REPORTS - LISTA ENTIDADES'!$A$2:$E$249,5,0)</f>
        <v>Município de Carpina</v>
      </c>
      <c r="K1465" s="13">
        <f>VLOOKUP(B1465,'[1]TJPE REPORTS - LISTA ENTIDADES'!$A$1:$E$249,4,0)</f>
        <v>1600126837032</v>
      </c>
    </row>
    <row r="1466" spans="1:11" x14ac:dyDescent="0.25">
      <c r="A1466" s="10">
        <v>1561</v>
      </c>
      <c r="B1466" s="10" t="s">
        <v>2134</v>
      </c>
      <c r="C1466" s="10">
        <v>2025</v>
      </c>
      <c r="D1466" s="16">
        <v>2.0339922023817901E+17</v>
      </c>
      <c r="E1466" s="10" t="s">
        <v>2668</v>
      </c>
      <c r="F1466" s="10" t="s">
        <v>2669</v>
      </c>
      <c r="G1466" s="10" t="s">
        <v>9</v>
      </c>
      <c r="H1466" s="11">
        <v>187874.92</v>
      </c>
      <c r="I1466" s="12" t="str">
        <f t="shared" si="22"/>
        <v>Vincendos</v>
      </c>
      <c r="J1466" s="12" t="str">
        <f>VLOOKUP(B1466,'[1]TJPE REPORTS - LISTA ENTIDADES'!$A$2:$E$249,5,0)</f>
        <v>Município de Carpina</v>
      </c>
      <c r="K1466" s="13">
        <f>VLOOKUP(B1466,'[1]TJPE REPORTS - LISTA ENTIDADES'!$A$1:$E$249,4,0)</f>
        <v>1600126837032</v>
      </c>
    </row>
    <row r="1467" spans="1:11" x14ac:dyDescent="0.25">
      <c r="A1467" s="10">
        <v>1562</v>
      </c>
      <c r="B1467" s="10" t="s">
        <v>2134</v>
      </c>
      <c r="C1467" s="10">
        <v>2025</v>
      </c>
      <c r="D1467" s="16">
        <v>1.9800292023817901E+17</v>
      </c>
      <c r="E1467" s="10" t="s">
        <v>2670</v>
      </c>
      <c r="F1467" s="10" t="s">
        <v>2671</v>
      </c>
      <c r="G1467" s="10" t="s">
        <v>9</v>
      </c>
      <c r="H1467" s="11">
        <v>45878.26</v>
      </c>
      <c r="I1467" s="12" t="str">
        <f t="shared" si="22"/>
        <v>Vincendos</v>
      </c>
      <c r="J1467" s="12" t="str">
        <f>VLOOKUP(B1467,'[1]TJPE REPORTS - LISTA ENTIDADES'!$A$2:$E$249,5,0)</f>
        <v>Município de Carpina</v>
      </c>
      <c r="K1467" s="13">
        <f>VLOOKUP(B1467,'[1]TJPE REPORTS - LISTA ENTIDADES'!$A$1:$E$249,4,0)</f>
        <v>1600126837032</v>
      </c>
    </row>
    <row r="1468" spans="1:11" x14ac:dyDescent="0.25">
      <c r="A1468" s="10">
        <v>1563</v>
      </c>
      <c r="B1468" s="10" t="s">
        <v>2134</v>
      </c>
      <c r="C1468" s="10">
        <v>2025</v>
      </c>
      <c r="D1468" s="16">
        <v>1.9801142023817901E+17</v>
      </c>
      <c r="E1468" s="10" t="s">
        <v>310</v>
      </c>
      <c r="F1468" s="10" t="s">
        <v>2672</v>
      </c>
      <c r="G1468" s="10" t="s">
        <v>9</v>
      </c>
      <c r="H1468" s="11">
        <v>15916.18</v>
      </c>
      <c r="I1468" s="12" t="str">
        <f t="shared" si="22"/>
        <v>Vincendos</v>
      </c>
      <c r="J1468" s="12" t="str">
        <f>VLOOKUP(B1468,'[1]TJPE REPORTS - LISTA ENTIDADES'!$A$2:$E$249,5,0)</f>
        <v>Município de Carpina</v>
      </c>
      <c r="K1468" s="13">
        <f>VLOOKUP(B1468,'[1]TJPE REPORTS - LISTA ENTIDADES'!$A$1:$E$249,4,0)</f>
        <v>1600126837032</v>
      </c>
    </row>
    <row r="1469" spans="1:11" x14ac:dyDescent="0.25">
      <c r="A1469" s="10">
        <v>1564</v>
      </c>
      <c r="B1469" s="10" t="s">
        <v>2134</v>
      </c>
      <c r="C1469" s="10">
        <v>2025</v>
      </c>
      <c r="D1469" s="16">
        <v>2.0341622023817901E+17</v>
      </c>
      <c r="E1469" s="10" t="s">
        <v>2673</v>
      </c>
      <c r="F1469" s="10" t="s">
        <v>2674</v>
      </c>
      <c r="G1469" s="10" t="s">
        <v>9</v>
      </c>
      <c r="H1469" s="11">
        <v>89713.22</v>
      </c>
      <c r="I1469" s="12" t="str">
        <f t="shared" si="22"/>
        <v>Vincendos</v>
      </c>
      <c r="J1469" s="12" t="str">
        <f>VLOOKUP(B1469,'[1]TJPE REPORTS - LISTA ENTIDADES'!$A$2:$E$249,5,0)</f>
        <v>Município de Carpina</v>
      </c>
      <c r="K1469" s="13">
        <f>VLOOKUP(B1469,'[1]TJPE REPORTS - LISTA ENTIDADES'!$A$1:$E$249,4,0)</f>
        <v>1600126837032</v>
      </c>
    </row>
    <row r="1470" spans="1:11" x14ac:dyDescent="0.25">
      <c r="A1470" s="10">
        <v>1565</v>
      </c>
      <c r="B1470" s="10" t="s">
        <v>2134</v>
      </c>
      <c r="C1470" s="10">
        <v>2025</v>
      </c>
      <c r="D1470" s="16">
        <v>1.9795072023817901E+17</v>
      </c>
      <c r="E1470" s="10" t="s">
        <v>2675</v>
      </c>
      <c r="F1470" s="10" t="s">
        <v>2676</v>
      </c>
      <c r="G1470" s="10" t="s">
        <v>9</v>
      </c>
      <c r="H1470" s="11">
        <v>24011.91</v>
      </c>
      <c r="I1470" s="12" t="str">
        <f t="shared" si="22"/>
        <v>Vincendos</v>
      </c>
      <c r="J1470" s="12" t="str">
        <f>VLOOKUP(B1470,'[1]TJPE REPORTS - LISTA ENTIDADES'!$A$2:$E$249,5,0)</f>
        <v>Município de Carpina</v>
      </c>
      <c r="K1470" s="13">
        <f>VLOOKUP(B1470,'[1]TJPE REPORTS - LISTA ENTIDADES'!$A$1:$E$249,4,0)</f>
        <v>1600126837032</v>
      </c>
    </row>
    <row r="1471" spans="1:11" x14ac:dyDescent="0.25">
      <c r="A1471" s="10">
        <v>1566</v>
      </c>
      <c r="B1471" s="10" t="s">
        <v>2134</v>
      </c>
      <c r="C1471" s="10">
        <v>2025</v>
      </c>
      <c r="D1471" s="16">
        <v>2.0329482023817901E+17</v>
      </c>
      <c r="E1471" s="10" t="s">
        <v>2359</v>
      </c>
      <c r="F1471" s="10" t="s">
        <v>2360</v>
      </c>
      <c r="G1471" s="10" t="s">
        <v>9</v>
      </c>
      <c r="H1471" s="11">
        <v>12912.58</v>
      </c>
      <c r="I1471" s="12" t="str">
        <f t="shared" si="22"/>
        <v>Vincendos</v>
      </c>
      <c r="J1471" s="12" t="str">
        <f>VLOOKUP(B1471,'[1]TJPE REPORTS - LISTA ENTIDADES'!$A$2:$E$249,5,0)</f>
        <v>Município de Carpina</v>
      </c>
      <c r="K1471" s="13">
        <f>VLOOKUP(B1471,'[1]TJPE REPORTS - LISTA ENTIDADES'!$A$1:$E$249,4,0)</f>
        <v>1600126837032</v>
      </c>
    </row>
    <row r="1472" spans="1:11" x14ac:dyDescent="0.25">
      <c r="A1472" s="10">
        <v>1567</v>
      </c>
      <c r="B1472" s="10" t="s">
        <v>2134</v>
      </c>
      <c r="C1472" s="10">
        <v>2025</v>
      </c>
      <c r="D1472" s="16">
        <v>2.0362382023817901E+17</v>
      </c>
      <c r="E1472" s="10" t="s">
        <v>2677</v>
      </c>
      <c r="F1472" s="10" t="s">
        <v>2678</v>
      </c>
      <c r="G1472" s="10" t="s">
        <v>9</v>
      </c>
      <c r="H1472" s="11">
        <v>33049.35</v>
      </c>
      <c r="I1472" s="12" t="str">
        <f t="shared" si="22"/>
        <v>Vincendos</v>
      </c>
      <c r="J1472" s="12" t="str">
        <f>VLOOKUP(B1472,'[1]TJPE REPORTS - LISTA ENTIDADES'!$A$2:$E$249,5,0)</f>
        <v>Município de Carpina</v>
      </c>
      <c r="K1472" s="13">
        <f>VLOOKUP(B1472,'[1]TJPE REPORTS - LISTA ENTIDADES'!$A$1:$E$249,4,0)</f>
        <v>1600126837032</v>
      </c>
    </row>
    <row r="1473" spans="1:11" x14ac:dyDescent="0.25">
      <c r="A1473" s="10">
        <v>1568</v>
      </c>
      <c r="B1473" s="10" t="s">
        <v>2134</v>
      </c>
      <c r="C1473" s="10">
        <v>2025</v>
      </c>
      <c r="D1473" s="16">
        <v>1.9789972023817901E+17</v>
      </c>
      <c r="E1473" s="10" t="s">
        <v>2679</v>
      </c>
      <c r="F1473" s="10" t="s">
        <v>2680</v>
      </c>
      <c r="G1473" s="10" t="s">
        <v>9</v>
      </c>
      <c r="H1473" s="11">
        <v>126859.6</v>
      </c>
      <c r="I1473" s="12" t="str">
        <f t="shared" si="22"/>
        <v>Vincendos</v>
      </c>
      <c r="J1473" s="12" t="str">
        <f>VLOOKUP(B1473,'[1]TJPE REPORTS - LISTA ENTIDADES'!$A$2:$E$249,5,0)</f>
        <v>Município de Carpina</v>
      </c>
      <c r="K1473" s="13">
        <f>VLOOKUP(B1473,'[1]TJPE REPORTS - LISTA ENTIDADES'!$A$1:$E$249,4,0)</f>
        <v>1600126837032</v>
      </c>
    </row>
    <row r="1474" spans="1:11" x14ac:dyDescent="0.25">
      <c r="A1474" s="10">
        <v>1569</v>
      </c>
      <c r="B1474" s="10" t="s">
        <v>2134</v>
      </c>
      <c r="C1474" s="10">
        <v>2025</v>
      </c>
      <c r="D1474" s="16">
        <v>1.9793372023817901E+17</v>
      </c>
      <c r="E1474" s="10" t="s">
        <v>2345</v>
      </c>
      <c r="F1474" s="10" t="s">
        <v>2346</v>
      </c>
      <c r="G1474" s="10" t="s">
        <v>9</v>
      </c>
      <c r="H1474" s="11">
        <v>15383.63</v>
      </c>
      <c r="I1474" s="12" t="str">
        <f t="shared" si="22"/>
        <v>Vincendos</v>
      </c>
      <c r="J1474" s="12" t="str">
        <f>VLOOKUP(B1474,'[1]TJPE REPORTS - LISTA ENTIDADES'!$A$2:$E$249,5,0)</f>
        <v>Município de Carpina</v>
      </c>
      <c r="K1474" s="13">
        <f>VLOOKUP(B1474,'[1]TJPE REPORTS - LISTA ENTIDADES'!$A$1:$E$249,4,0)</f>
        <v>1600126837032</v>
      </c>
    </row>
    <row r="1475" spans="1:11" x14ac:dyDescent="0.25">
      <c r="A1475" s="10">
        <v>1570</v>
      </c>
      <c r="B1475" s="10" t="s">
        <v>2134</v>
      </c>
      <c r="C1475" s="10">
        <v>2025</v>
      </c>
      <c r="D1475" s="16">
        <v>1.9794222023817901E+17</v>
      </c>
      <c r="E1475" s="10" t="s">
        <v>2681</v>
      </c>
      <c r="F1475" s="10" t="s">
        <v>2682</v>
      </c>
      <c r="G1475" s="10" t="s">
        <v>9</v>
      </c>
      <c r="H1475" s="11">
        <v>156749.60999999999</v>
      </c>
      <c r="I1475" s="12" t="str">
        <f t="shared" ref="I1475:I1538" si="23">IF(C1475&lt;2025,"Estoque em Mora","Vincendos")</f>
        <v>Vincendos</v>
      </c>
      <c r="J1475" s="12" t="str">
        <f>VLOOKUP(B1475,'[1]TJPE REPORTS - LISTA ENTIDADES'!$A$2:$E$249,5,0)</f>
        <v>Município de Carpina</v>
      </c>
      <c r="K1475" s="13">
        <f>VLOOKUP(B1475,'[1]TJPE REPORTS - LISTA ENTIDADES'!$A$1:$E$249,4,0)</f>
        <v>1600126837032</v>
      </c>
    </row>
    <row r="1476" spans="1:11" x14ac:dyDescent="0.25">
      <c r="A1476" s="10">
        <v>1571</v>
      </c>
      <c r="B1476" s="10" t="s">
        <v>2134</v>
      </c>
      <c r="C1476" s="10">
        <v>2025</v>
      </c>
      <c r="D1476" s="16">
        <v>2.0324262023817901E+17</v>
      </c>
      <c r="E1476" s="10" t="s">
        <v>2139</v>
      </c>
      <c r="F1476" s="10" t="s">
        <v>2140</v>
      </c>
      <c r="G1476" s="10" t="s">
        <v>9</v>
      </c>
      <c r="H1476" s="11">
        <v>34528.21</v>
      </c>
      <c r="I1476" s="12" t="str">
        <f t="shared" si="23"/>
        <v>Vincendos</v>
      </c>
      <c r="J1476" s="12" t="str">
        <f>VLOOKUP(B1476,'[1]TJPE REPORTS - LISTA ENTIDADES'!$A$2:$E$249,5,0)</f>
        <v>Município de Carpina</v>
      </c>
      <c r="K1476" s="13">
        <f>VLOOKUP(B1476,'[1]TJPE REPORTS - LISTA ENTIDADES'!$A$1:$E$249,4,0)</f>
        <v>1600126837032</v>
      </c>
    </row>
    <row r="1477" spans="1:11" x14ac:dyDescent="0.25">
      <c r="A1477" s="10">
        <v>1572</v>
      </c>
      <c r="B1477" s="10" t="s">
        <v>2134</v>
      </c>
      <c r="C1477" s="10">
        <v>2025</v>
      </c>
      <c r="D1477" s="16">
        <v>2.0325112023817901E+17</v>
      </c>
      <c r="E1477" s="10" t="s">
        <v>2683</v>
      </c>
      <c r="F1477" s="10" t="s">
        <v>2684</v>
      </c>
      <c r="G1477" s="10" t="s">
        <v>9</v>
      </c>
      <c r="H1477" s="11">
        <v>130265.48</v>
      </c>
      <c r="I1477" s="12" t="str">
        <f t="shared" si="23"/>
        <v>Vincendos</v>
      </c>
      <c r="J1477" s="12" t="str">
        <f>VLOOKUP(B1477,'[1]TJPE REPORTS - LISTA ENTIDADES'!$A$2:$E$249,5,0)</f>
        <v>Município de Carpina</v>
      </c>
      <c r="K1477" s="13">
        <f>VLOOKUP(B1477,'[1]TJPE REPORTS - LISTA ENTIDADES'!$A$1:$E$249,4,0)</f>
        <v>1600126837032</v>
      </c>
    </row>
    <row r="1478" spans="1:11" x14ac:dyDescent="0.25">
      <c r="A1478" s="10">
        <v>1573</v>
      </c>
      <c r="B1478" s="10" t="s">
        <v>2134</v>
      </c>
      <c r="C1478" s="10">
        <v>2025</v>
      </c>
      <c r="D1478" s="16">
        <v>1.9762172023817901E+17</v>
      </c>
      <c r="E1478" s="10" t="s">
        <v>2685</v>
      </c>
      <c r="F1478" s="10" t="s">
        <v>2686</v>
      </c>
      <c r="G1478" s="10" t="s">
        <v>9</v>
      </c>
      <c r="H1478" s="11">
        <v>35754.31</v>
      </c>
      <c r="I1478" s="12" t="str">
        <f t="shared" si="23"/>
        <v>Vincendos</v>
      </c>
      <c r="J1478" s="12" t="str">
        <f>VLOOKUP(B1478,'[1]TJPE REPORTS - LISTA ENTIDADES'!$A$2:$E$249,5,0)</f>
        <v>Município de Carpina</v>
      </c>
      <c r="K1478" s="13">
        <f>VLOOKUP(B1478,'[1]TJPE REPORTS - LISTA ENTIDADES'!$A$1:$E$249,4,0)</f>
        <v>1600126837032</v>
      </c>
    </row>
    <row r="1479" spans="1:11" x14ac:dyDescent="0.25">
      <c r="A1479" s="10">
        <v>1574</v>
      </c>
      <c r="B1479" s="10" t="s">
        <v>2134</v>
      </c>
      <c r="C1479" s="10">
        <v>2025</v>
      </c>
      <c r="D1479" s="16">
        <v>2.1286492023817901E+17</v>
      </c>
      <c r="E1479" s="10" t="s">
        <v>2687</v>
      </c>
      <c r="F1479" s="10" t="s">
        <v>2688</v>
      </c>
      <c r="G1479" s="10" t="s">
        <v>9</v>
      </c>
      <c r="H1479" s="11">
        <v>204079.6</v>
      </c>
      <c r="I1479" s="12" t="str">
        <f t="shared" si="23"/>
        <v>Vincendos</v>
      </c>
      <c r="J1479" s="12" t="str">
        <f>VLOOKUP(B1479,'[1]TJPE REPORTS - LISTA ENTIDADES'!$A$2:$E$249,5,0)</f>
        <v>Município de Carpina</v>
      </c>
      <c r="K1479" s="13">
        <f>VLOOKUP(B1479,'[1]TJPE REPORTS - LISTA ENTIDADES'!$A$1:$E$249,4,0)</f>
        <v>1600126837032</v>
      </c>
    </row>
    <row r="1480" spans="1:11" x14ac:dyDescent="0.25">
      <c r="A1480" s="10">
        <v>1575</v>
      </c>
      <c r="B1480" s="10" t="s">
        <v>2134</v>
      </c>
      <c r="C1480" s="10">
        <v>2025</v>
      </c>
      <c r="D1480" s="16">
        <v>2.1261362023817901E+17</v>
      </c>
      <c r="E1480" s="10" t="s">
        <v>2251</v>
      </c>
      <c r="F1480" s="10" t="s">
        <v>2252</v>
      </c>
      <c r="G1480" s="10" t="s">
        <v>9</v>
      </c>
      <c r="H1480" s="11">
        <v>27579.47</v>
      </c>
      <c r="I1480" s="12" t="str">
        <f t="shared" si="23"/>
        <v>Vincendos</v>
      </c>
      <c r="J1480" s="12" t="str">
        <f>VLOOKUP(B1480,'[1]TJPE REPORTS - LISTA ENTIDADES'!$A$2:$E$249,5,0)</f>
        <v>Município de Carpina</v>
      </c>
      <c r="K1480" s="13">
        <f>VLOOKUP(B1480,'[1]TJPE REPORTS - LISTA ENTIDADES'!$A$1:$E$249,4,0)</f>
        <v>1600126837032</v>
      </c>
    </row>
    <row r="1481" spans="1:11" x14ac:dyDescent="0.25">
      <c r="A1481" s="10">
        <v>1576</v>
      </c>
      <c r="B1481" s="10" t="s">
        <v>2134</v>
      </c>
      <c r="C1481" s="10">
        <v>2025</v>
      </c>
      <c r="D1481" s="16">
        <v>2.1258812023817901E+17</v>
      </c>
      <c r="E1481" s="10" t="s">
        <v>2324</v>
      </c>
      <c r="F1481" s="10" t="s">
        <v>2689</v>
      </c>
      <c r="G1481" s="10" t="s">
        <v>9</v>
      </c>
      <c r="H1481" s="11">
        <v>93640.48</v>
      </c>
      <c r="I1481" s="12" t="str">
        <f t="shared" si="23"/>
        <v>Vincendos</v>
      </c>
      <c r="J1481" s="12" t="str">
        <f>VLOOKUP(B1481,'[1]TJPE REPORTS - LISTA ENTIDADES'!$A$2:$E$249,5,0)</f>
        <v>Município de Carpina</v>
      </c>
      <c r="K1481" s="13">
        <f>VLOOKUP(B1481,'[1]TJPE REPORTS - LISTA ENTIDADES'!$A$1:$E$249,4,0)</f>
        <v>1600126837032</v>
      </c>
    </row>
    <row r="1482" spans="1:11" x14ac:dyDescent="0.25">
      <c r="A1482" s="10">
        <v>1577</v>
      </c>
      <c r="B1482" s="10" t="s">
        <v>2134</v>
      </c>
      <c r="C1482" s="10">
        <v>2025</v>
      </c>
      <c r="D1482" s="16">
        <v>2.1242302023817901E+17</v>
      </c>
      <c r="E1482" s="10" t="s">
        <v>2251</v>
      </c>
      <c r="F1482" s="10" t="s">
        <v>2252</v>
      </c>
      <c r="G1482" s="10" t="s">
        <v>9</v>
      </c>
      <c r="H1482" s="11">
        <v>26649.31</v>
      </c>
      <c r="I1482" s="12" t="str">
        <f t="shared" si="23"/>
        <v>Vincendos</v>
      </c>
      <c r="J1482" s="12" t="str">
        <f>VLOOKUP(B1482,'[1]TJPE REPORTS - LISTA ENTIDADES'!$A$2:$E$249,5,0)</f>
        <v>Município de Carpina</v>
      </c>
      <c r="K1482" s="13">
        <f>VLOOKUP(B1482,'[1]TJPE REPORTS - LISTA ENTIDADES'!$A$1:$E$249,4,0)</f>
        <v>1600126837032</v>
      </c>
    </row>
    <row r="1483" spans="1:11" x14ac:dyDescent="0.25">
      <c r="A1483" s="10">
        <v>1578</v>
      </c>
      <c r="B1483" s="10" t="s">
        <v>2134</v>
      </c>
      <c r="C1483" s="10">
        <v>2025</v>
      </c>
      <c r="D1483" s="16">
        <v>2.1247522023817901E+17</v>
      </c>
      <c r="E1483" s="10" t="s">
        <v>2690</v>
      </c>
      <c r="F1483" s="10" t="s">
        <v>2691</v>
      </c>
      <c r="G1483" s="10" t="s">
        <v>9</v>
      </c>
      <c r="H1483" s="11">
        <v>133246.84</v>
      </c>
      <c r="I1483" s="12" t="str">
        <f t="shared" si="23"/>
        <v>Vincendos</v>
      </c>
      <c r="J1483" s="12" t="str">
        <f>VLOOKUP(B1483,'[1]TJPE REPORTS - LISTA ENTIDADES'!$A$2:$E$249,5,0)</f>
        <v>Município de Carpina</v>
      </c>
      <c r="K1483" s="13">
        <f>VLOOKUP(B1483,'[1]TJPE REPORTS - LISTA ENTIDADES'!$A$1:$E$249,4,0)</f>
        <v>1600126837032</v>
      </c>
    </row>
    <row r="1484" spans="1:11" x14ac:dyDescent="0.25">
      <c r="A1484" s="10">
        <v>1579</v>
      </c>
      <c r="B1484" s="10" t="s">
        <v>2134</v>
      </c>
      <c r="C1484" s="10">
        <v>2025</v>
      </c>
      <c r="D1484" s="16">
        <v>2.1245822023817901E+17</v>
      </c>
      <c r="E1484" s="10" t="s">
        <v>2692</v>
      </c>
      <c r="F1484" s="10" t="s">
        <v>2693</v>
      </c>
      <c r="G1484" s="10" t="s">
        <v>9</v>
      </c>
      <c r="H1484" s="11">
        <v>133447.54999999999</v>
      </c>
      <c r="I1484" s="12" t="str">
        <f t="shared" si="23"/>
        <v>Vincendos</v>
      </c>
      <c r="J1484" s="12" t="str">
        <f>VLOOKUP(B1484,'[1]TJPE REPORTS - LISTA ENTIDADES'!$A$2:$E$249,5,0)</f>
        <v>Município de Carpina</v>
      </c>
      <c r="K1484" s="13">
        <f>VLOOKUP(B1484,'[1]TJPE REPORTS - LISTA ENTIDADES'!$A$1:$E$249,4,0)</f>
        <v>1600126837032</v>
      </c>
    </row>
    <row r="1485" spans="1:11" x14ac:dyDescent="0.25">
      <c r="A1485" s="10">
        <v>1580</v>
      </c>
      <c r="B1485" s="10" t="s">
        <v>2134</v>
      </c>
      <c r="C1485" s="10">
        <v>2025</v>
      </c>
      <c r="D1485" s="16">
        <v>2.1331532023817901E+17</v>
      </c>
      <c r="E1485" s="10" t="s">
        <v>2694</v>
      </c>
      <c r="F1485" s="10" t="s">
        <v>2695</v>
      </c>
      <c r="G1485" s="10" t="s">
        <v>9</v>
      </c>
      <c r="H1485" s="11">
        <v>44856.24</v>
      </c>
      <c r="I1485" s="12" t="str">
        <f t="shared" si="23"/>
        <v>Vincendos</v>
      </c>
      <c r="J1485" s="12" t="str">
        <f>VLOOKUP(B1485,'[1]TJPE REPORTS - LISTA ENTIDADES'!$A$2:$E$249,5,0)</f>
        <v>Município de Carpina</v>
      </c>
      <c r="K1485" s="13">
        <f>VLOOKUP(B1485,'[1]TJPE REPORTS - LISTA ENTIDADES'!$A$1:$E$249,4,0)</f>
        <v>1600126837032</v>
      </c>
    </row>
    <row r="1486" spans="1:11" x14ac:dyDescent="0.25">
      <c r="A1486" s="10">
        <v>1581</v>
      </c>
      <c r="B1486" s="10" t="s">
        <v>2134</v>
      </c>
      <c r="C1486" s="10">
        <v>2025</v>
      </c>
      <c r="D1486" s="16">
        <v>2.1233682023817901E+17</v>
      </c>
      <c r="E1486" s="10" t="s">
        <v>2536</v>
      </c>
      <c r="F1486" s="10" t="s">
        <v>2537</v>
      </c>
      <c r="G1486" s="10" t="s">
        <v>9</v>
      </c>
      <c r="H1486" s="11">
        <v>13272.22</v>
      </c>
      <c r="I1486" s="12" t="str">
        <f t="shared" si="23"/>
        <v>Vincendos</v>
      </c>
      <c r="J1486" s="12" t="str">
        <f>VLOOKUP(B1486,'[1]TJPE REPORTS - LISTA ENTIDADES'!$A$2:$E$249,5,0)</f>
        <v>Município de Carpina</v>
      </c>
      <c r="K1486" s="13">
        <f>VLOOKUP(B1486,'[1]TJPE REPORTS - LISTA ENTIDADES'!$A$1:$E$249,4,0)</f>
        <v>1600126837032</v>
      </c>
    </row>
    <row r="1487" spans="1:11" x14ac:dyDescent="0.25">
      <c r="A1487" s="10">
        <v>1582</v>
      </c>
      <c r="B1487" s="10" t="s">
        <v>2134</v>
      </c>
      <c r="C1487" s="10">
        <v>2025</v>
      </c>
      <c r="D1487" s="16">
        <v>2.1237082023817901E+17</v>
      </c>
      <c r="E1487" s="10" t="s">
        <v>2385</v>
      </c>
      <c r="F1487" s="10" t="s">
        <v>2386</v>
      </c>
      <c r="G1487" s="10" t="s">
        <v>9</v>
      </c>
      <c r="H1487" s="11">
        <v>11639.74</v>
      </c>
      <c r="I1487" s="12" t="str">
        <f t="shared" si="23"/>
        <v>Vincendos</v>
      </c>
      <c r="J1487" s="12" t="str">
        <f>VLOOKUP(B1487,'[1]TJPE REPORTS - LISTA ENTIDADES'!$A$2:$E$249,5,0)</f>
        <v>Município de Carpina</v>
      </c>
      <c r="K1487" s="13">
        <f>VLOOKUP(B1487,'[1]TJPE REPORTS - LISTA ENTIDADES'!$A$1:$E$249,4,0)</f>
        <v>1600126837032</v>
      </c>
    </row>
    <row r="1488" spans="1:11" x14ac:dyDescent="0.25">
      <c r="A1488" s="10">
        <v>1583</v>
      </c>
      <c r="B1488" s="10" t="s">
        <v>2134</v>
      </c>
      <c r="C1488" s="10">
        <v>2025</v>
      </c>
      <c r="D1488" s="16">
        <v>2.3898572023817901E+17</v>
      </c>
      <c r="E1488" s="10" t="s">
        <v>2540</v>
      </c>
      <c r="F1488" s="10" t="s">
        <v>2541</v>
      </c>
      <c r="G1488" s="10" t="s">
        <v>9</v>
      </c>
      <c r="H1488" s="11">
        <v>13486.93</v>
      </c>
      <c r="I1488" s="12" t="str">
        <f t="shared" si="23"/>
        <v>Vincendos</v>
      </c>
      <c r="J1488" s="12" t="str">
        <f>VLOOKUP(B1488,'[1]TJPE REPORTS - LISTA ENTIDADES'!$A$2:$E$249,5,0)</f>
        <v>Município de Carpina</v>
      </c>
      <c r="K1488" s="13">
        <f>VLOOKUP(B1488,'[1]TJPE REPORTS - LISTA ENTIDADES'!$A$1:$E$249,4,0)</f>
        <v>1600126837032</v>
      </c>
    </row>
    <row r="1489" spans="1:11" x14ac:dyDescent="0.25">
      <c r="A1489" s="10">
        <v>1584</v>
      </c>
      <c r="B1489" s="10" t="s">
        <v>2134</v>
      </c>
      <c r="C1489" s="10">
        <v>2025</v>
      </c>
      <c r="D1489" s="16">
        <v>2.3900272023817901E+17</v>
      </c>
      <c r="E1489" s="10" t="s">
        <v>2696</v>
      </c>
      <c r="F1489" s="10" t="s">
        <v>2697</v>
      </c>
      <c r="G1489" s="10" t="s">
        <v>9</v>
      </c>
      <c r="H1489" s="11">
        <v>31500.080000000002</v>
      </c>
      <c r="I1489" s="12" t="str">
        <f t="shared" si="23"/>
        <v>Vincendos</v>
      </c>
      <c r="J1489" s="12" t="str">
        <f>VLOOKUP(B1489,'[1]TJPE REPORTS - LISTA ENTIDADES'!$A$2:$E$249,5,0)</f>
        <v>Município de Carpina</v>
      </c>
      <c r="K1489" s="13">
        <f>VLOOKUP(B1489,'[1]TJPE REPORTS - LISTA ENTIDADES'!$A$1:$E$249,4,0)</f>
        <v>1600126837032</v>
      </c>
    </row>
    <row r="1490" spans="1:11" x14ac:dyDescent="0.25">
      <c r="A1490" s="10">
        <v>1585</v>
      </c>
      <c r="B1490" s="10" t="s">
        <v>2134</v>
      </c>
      <c r="C1490" s="10">
        <v>2025</v>
      </c>
      <c r="D1490" s="16">
        <v>3.9388120248179E+16</v>
      </c>
      <c r="E1490" s="10" t="s">
        <v>2139</v>
      </c>
      <c r="F1490" s="10" t="s">
        <v>2140</v>
      </c>
      <c r="G1490" s="10" t="s">
        <v>9</v>
      </c>
      <c r="H1490" s="11">
        <v>49160.04</v>
      </c>
      <c r="I1490" s="12" t="str">
        <f t="shared" si="23"/>
        <v>Vincendos</v>
      </c>
      <c r="J1490" s="12" t="str">
        <f>VLOOKUP(B1490,'[1]TJPE REPORTS - LISTA ENTIDADES'!$A$2:$E$249,5,0)</f>
        <v>Município de Carpina</v>
      </c>
      <c r="K1490" s="13">
        <f>VLOOKUP(B1490,'[1]TJPE REPORTS - LISTA ENTIDADES'!$A$1:$E$249,4,0)</f>
        <v>1600126837032</v>
      </c>
    </row>
    <row r="1491" spans="1:11" x14ac:dyDescent="0.25">
      <c r="A1491" s="10">
        <v>1586</v>
      </c>
      <c r="B1491" s="10" t="s">
        <v>2134</v>
      </c>
      <c r="C1491" s="10">
        <v>2025</v>
      </c>
      <c r="D1491" s="16">
        <v>2.3896872023817901E+17</v>
      </c>
      <c r="E1491" s="10" t="s">
        <v>2497</v>
      </c>
      <c r="F1491" s="10" t="s">
        <v>2498</v>
      </c>
      <c r="G1491" s="10" t="s">
        <v>9</v>
      </c>
      <c r="H1491" s="11">
        <v>219340.6</v>
      </c>
      <c r="I1491" s="12" t="str">
        <f t="shared" si="23"/>
        <v>Vincendos</v>
      </c>
      <c r="J1491" s="12" t="str">
        <f>VLOOKUP(B1491,'[1]TJPE REPORTS - LISTA ENTIDADES'!$A$2:$E$249,5,0)</f>
        <v>Município de Carpina</v>
      </c>
      <c r="K1491" s="13">
        <f>VLOOKUP(B1491,'[1]TJPE REPORTS - LISTA ENTIDADES'!$A$1:$E$249,4,0)</f>
        <v>1600126837032</v>
      </c>
    </row>
    <row r="1492" spans="1:11" x14ac:dyDescent="0.25">
      <c r="A1492" s="10">
        <v>1587</v>
      </c>
      <c r="B1492" s="10" t="s">
        <v>2134</v>
      </c>
      <c r="C1492" s="10">
        <v>2025</v>
      </c>
      <c r="D1492" s="16">
        <v>2.3950532023817901E+17</v>
      </c>
      <c r="E1492" s="10" t="s">
        <v>2251</v>
      </c>
      <c r="F1492" s="10" t="s">
        <v>2252</v>
      </c>
      <c r="G1492" s="10" t="s">
        <v>9</v>
      </c>
      <c r="H1492" s="11">
        <v>28405.29</v>
      </c>
      <c r="I1492" s="12" t="str">
        <f t="shared" si="23"/>
        <v>Vincendos</v>
      </c>
      <c r="J1492" s="12" t="str">
        <f>VLOOKUP(B1492,'[1]TJPE REPORTS - LISTA ENTIDADES'!$A$2:$E$249,5,0)</f>
        <v>Município de Carpina</v>
      </c>
      <c r="K1492" s="13">
        <f>VLOOKUP(B1492,'[1]TJPE REPORTS - LISTA ENTIDADES'!$A$1:$E$249,4,0)</f>
        <v>1600126837032</v>
      </c>
    </row>
    <row r="1493" spans="1:11" x14ac:dyDescent="0.25">
      <c r="A1493" s="10">
        <v>1588</v>
      </c>
      <c r="B1493" s="10" t="s">
        <v>2134</v>
      </c>
      <c r="C1493" s="10">
        <v>2025</v>
      </c>
      <c r="D1493" s="16">
        <v>2.4605252023817901E+17</v>
      </c>
      <c r="E1493" s="10" t="s">
        <v>2698</v>
      </c>
      <c r="F1493" s="10" t="s">
        <v>2699</v>
      </c>
      <c r="G1493" s="10" t="s">
        <v>9</v>
      </c>
      <c r="H1493" s="11">
        <v>23161.57</v>
      </c>
      <c r="I1493" s="12" t="str">
        <f t="shared" si="23"/>
        <v>Vincendos</v>
      </c>
      <c r="J1493" s="12" t="str">
        <f>VLOOKUP(B1493,'[1]TJPE REPORTS - LISTA ENTIDADES'!$A$2:$E$249,5,0)</f>
        <v>Município de Carpina</v>
      </c>
      <c r="K1493" s="13">
        <f>VLOOKUP(B1493,'[1]TJPE REPORTS - LISTA ENTIDADES'!$A$1:$E$249,4,0)</f>
        <v>1600126837032</v>
      </c>
    </row>
    <row r="1494" spans="1:11" x14ac:dyDescent="0.25">
      <c r="A1494" s="10">
        <v>1589</v>
      </c>
      <c r="B1494" s="10" t="s">
        <v>2134</v>
      </c>
      <c r="C1494" s="10">
        <v>2025</v>
      </c>
      <c r="D1494" s="16">
        <v>2.4550742023817901E+17</v>
      </c>
      <c r="E1494" s="10" t="s">
        <v>2169</v>
      </c>
      <c r="F1494" s="10" t="s">
        <v>2170</v>
      </c>
      <c r="G1494" s="10" t="s">
        <v>9</v>
      </c>
      <c r="H1494" s="11">
        <v>27111.06</v>
      </c>
      <c r="I1494" s="12" t="str">
        <f t="shared" si="23"/>
        <v>Vincendos</v>
      </c>
      <c r="J1494" s="12" t="str">
        <f>VLOOKUP(B1494,'[1]TJPE REPORTS - LISTA ENTIDADES'!$A$2:$E$249,5,0)</f>
        <v>Município de Carpina</v>
      </c>
      <c r="K1494" s="13">
        <f>VLOOKUP(B1494,'[1]TJPE REPORTS - LISTA ENTIDADES'!$A$1:$E$249,4,0)</f>
        <v>1600126837032</v>
      </c>
    </row>
    <row r="1495" spans="1:11" x14ac:dyDescent="0.25">
      <c r="A1495" s="10">
        <v>1590</v>
      </c>
      <c r="B1495" s="10" t="s">
        <v>2134</v>
      </c>
      <c r="C1495" s="10">
        <v>2025</v>
      </c>
      <c r="D1495" s="16">
        <v>2.4409552023817901E+17</v>
      </c>
      <c r="E1495" s="10" t="s">
        <v>2700</v>
      </c>
      <c r="F1495" s="10" t="s">
        <v>2701</v>
      </c>
      <c r="G1495" s="10" t="s">
        <v>9</v>
      </c>
      <c r="H1495" s="11">
        <v>11231.01</v>
      </c>
      <c r="I1495" s="12" t="str">
        <f t="shared" si="23"/>
        <v>Vincendos</v>
      </c>
      <c r="J1495" s="12" t="str">
        <f>VLOOKUP(B1495,'[1]TJPE REPORTS - LISTA ENTIDADES'!$A$2:$E$249,5,0)</f>
        <v>Município de Carpina</v>
      </c>
      <c r="K1495" s="13">
        <f>VLOOKUP(B1495,'[1]TJPE REPORTS - LISTA ENTIDADES'!$A$1:$E$249,4,0)</f>
        <v>1600126837032</v>
      </c>
    </row>
    <row r="1496" spans="1:11" x14ac:dyDescent="0.25">
      <c r="A1496" s="10">
        <v>1591</v>
      </c>
      <c r="B1496" s="10" t="s">
        <v>2134</v>
      </c>
      <c r="C1496" s="10">
        <v>2025</v>
      </c>
      <c r="D1496" s="16">
        <v>2.4414772023817901E+17</v>
      </c>
      <c r="E1496" s="10" t="s">
        <v>2475</v>
      </c>
      <c r="F1496" s="10" t="s">
        <v>2702</v>
      </c>
      <c r="G1496" s="10" t="s">
        <v>9</v>
      </c>
      <c r="H1496" s="11">
        <v>12815.65</v>
      </c>
      <c r="I1496" s="12" t="str">
        <f t="shared" si="23"/>
        <v>Vincendos</v>
      </c>
      <c r="J1496" s="12" t="str">
        <f>VLOOKUP(B1496,'[1]TJPE REPORTS - LISTA ENTIDADES'!$A$2:$E$249,5,0)</f>
        <v>Município de Carpina</v>
      </c>
      <c r="K1496" s="13">
        <f>VLOOKUP(B1496,'[1]TJPE REPORTS - LISTA ENTIDADES'!$A$1:$E$249,4,0)</f>
        <v>1600126837032</v>
      </c>
    </row>
    <row r="1497" spans="1:11" x14ac:dyDescent="0.25">
      <c r="A1497" s="10">
        <v>1592</v>
      </c>
      <c r="B1497" s="10" t="s">
        <v>2134</v>
      </c>
      <c r="C1497" s="10">
        <v>2025</v>
      </c>
      <c r="D1497" s="16">
        <v>2.4416472023817901E+17</v>
      </c>
      <c r="E1497" s="10" t="s">
        <v>2703</v>
      </c>
      <c r="F1497" s="10" t="s">
        <v>2704</v>
      </c>
      <c r="G1497" s="10" t="s">
        <v>9</v>
      </c>
      <c r="H1497" s="11">
        <v>14116.52</v>
      </c>
      <c r="I1497" s="12" t="str">
        <f t="shared" si="23"/>
        <v>Vincendos</v>
      </c>
      <c r="J1497" s="12" t="str">
        <f>VLOOKUP(B1497,'[1]TJPE REPORTS - LISTA ENTIDADES'!$A$2:$E$249,5,0)</f>
        <v>Município de Carpina</v>
      </c>
      <c r="K1497" s="13">
        <f>VLOOKUP(B1497,'[1]TJPE REPORTS - LISTA ENTIDADES'!$A$1:$E$249,4,0)</f>
        <v>1600126837032</v>
      </c>
    </row>
    <row r="1498" spans="1:11" x14ac:dyDescent="0.25">
      <c r="A1498" s="10">
        <v>1593</v>
      </c>
      <c r="B1498" s="10" t="s">
        <v>2134</v>
      </c>
      <c r="C1498" s="10">
        <v>2025</v>
      </c>
      <c r="D1498" s="16">
        <v>2.4420842023817901E+17</v>
      </c>
      <c r="E1498" s="10" t="s">
        <v>2251</v>
      </c>
      <c r="F1498" s="10" t="s">
        <v>2252</v>
      </c>
      <c r="G1498" s="10" t="s">
        <v>9</v>
      </c>
      <c r="H1498" s="11">
        <v>29239.31</v>
      </c>
      <c r="I1498" s="12" t="str">
        <f t="shared" si="23"/>
        <v>Vincendos</v>
      </c>
      <c r="J1498" s="12" t="str">
        <f>VLOOKUP(B1498,'[1]TJPE REPORTS - LISTA ENTIDADES'!$A$2:$E$249,5,0)</f>
        <v>Município de Carpina</v>
      </c>
      <c r="K1498" s="13">
        <f>VLOOKUP(B1498,'[1]TJPE REPORTS - LISTA ENTIDADES'!$A$1:$E$249,4,0)</f>
        <v>1600126837032</v>
      </c>
    </row>
    <row r="1499" spans="1:11" x14ac:dyDescent="0.25">
      <c r="A1499" s="10">
        <v>1594</v>
      </c>
      <c r="B1499" s="10" t="s">
        <v>2134</v>
      </c>
      <c r="C1499" s="10">
        <v>2025</v>
      </c>
      <c r="D1499" s="16">
        <v>2.4423392023817901E+17</v>
      </c>
      <c r="E1499" s="10" t="s">
        <v>2705</v>
      </c>
      <c r="F1499" s="10" t="s">
        <v>2706</v>
      </c>
      <c r="G1499" s="10" t="s">
        <v>9</v>
      </c>
      <c r="H1499" s="11">
        <v>100621.49</v>
      </c>
      <c r="I1499" s="12" t="str">
        <f t="shared" si="23"/>
        <v>Vincendos</v>
      </c>
      <c r="J1499" s="12" t="str">
        <f>VLOOKUP(B1499,'[1]TJPE REPORTS - LISTA ENTIDADES'!$A$2:$E$249,5,0)</f>
        <v>Município de Carpina</v>
      </c>
      <c r="K1499" s="13">
        <f>VLOOKUP(B1499,'[1]TJPE REPORTS - LISTA ENTIDADES'!$A$1:$E$249,4,0)</f>
        <v>1600126837032</v>
      </c>
    </row>
    <row r="1500" spans="1:11" x14ac:dyDescent="0.25">
      <c r="A1500" s="10">
        <v>1595</v>
      </c>
      <c r="B1500" s="10" t="s">
        <v>2134</v>
      </c>
      <c r="C1500" s="10">
        <v>2025</v>
      </c>
      <c r="D1500" s="16">
        <v>2.4424242023817901E+17</v>
      </c>
      <c r="E1500" s="10" t="s">
        <v>2707</v>
      </c>
      <c r="F1500" s="10" t="s">
        <v>2708</v>
      </c>
      <c r="G1500" s="10" t="s">
        <v>9</v>
      </c>
      <c r="H1500" s="11">
        <v>14398.77</v>
      </c>
      <c r="I1500" s="12" t="str">
        <f t="shared" si="23"/>
        <v>Vincendos</v>
      </c>
      <c r="J1500" s="12" t="str">
        <f>VLOOKUP(B1500,'[1]TJPE REPORTS - LISTA ENTIDADES'!$A$2:$E$249,5,0)</f>
        <v>Município de Carpina</v>
      </c>
      <c r="K1500" s="13">
        <f>VLOOKUP(B1500,'[1]TJPE REPORTS - LISTA ENTIDADES'!$A$1:$E$249,4,0)</f>
        <v>1600126837032</v>
      </c>
    </row>
    <row r="1501" spans="1:11" x14ac:dyDescent="0.25">
      <c r="A1501" s="10">
        <v>1596</v>
      </c>
      <c r="B1501" s="10" t="s">
        <v>2134</v>
      </c>
      <c r="C1501" s="10">
        <v>2025</v>
      </c>
      <c r="D1501" s="16">
        <v>2.4552442023817901E+17</v>
      </c>
      <c r="E1501" s="10" t="s">
        <v>2227</v>
      </c>
      <c r="F1501" s="10" t="s">
        <v>2228</v>
      </c>
      <c r="G1501" s="10" t="s">
        <v>9</v>
      </c>
      <c r="H1501" s="11">
        <v>132141.4</v>
      </c>
      <c r="I1501" s="12" t="str">
        <f t="shared" si="23"/>
        <v>Vincendos</v>
      </c>
      <c r="J1501" s="12" t="str">
        <f>VLOOKUP(B1501,'[1]TJPE REPORTS - LISTA ENTIDADES'!$A$2:$E$249,5,0)</f>
        <v>Município de Carpina</v>
      </c>
      <c r="K1501" s="13">
        <f>VLOOKUP(B1501,'[1]TJPE REPORTS - LISTA ENTIDADES'!$A$1:$E$249,4,0)</f>
        <v>1600126837032</v>
      </c>
    </row>
    <row r="1502" spans="1:11" x14ac:dyDescent="0.25">
      <c r="A1502" s="10">
        <v>1597</v>
      </c>
      <c r="B1502" s="10" t="s">
        <v>2134</v>
      </c>
      <c r="C1502" s="10">
        <v>2025</v>
      </c>
      <c r="D1502" s="16">
        <v>2.4555962023817901E+17</v>
      </c>
      <c r="E1502" s="10" t="s">
        <v>2139</v>
      </c>
      <c r="F1502" s="10" t="s">
        <v>2140</v>
      </c>
      <c r="G1502" s="10" t="s">
        <v>9</v>
      </c>
      <c r="H1502" s="11">
        <v>27918.37</v>
      </c>
      <c r="I1502" s="12" t="str">
        <f t="shared" si="23"/>
        <v>Vincendos</v>
      </c>
      <c r="J1502" s="12" t="str">
        <f>VLOOKUP(B1502,'[1]TJPE REPORTS - LISTA ENTIDADES'!$A$2:$E$249,5,0)</f>
        <v>Município de Carpina</v>
      </c>
      <c r="K1502" s="13">
        <f>VLOOKUP(B1502,'[1]TJPE REPORTS - LISTA ENTIDADES'!$A$1:$E$249,4,0)</f>
        <v>1600126837032</v>
      </c>
    </row>
    <row r="1503" spans="1:11" x14ac:dyDescent="0.25">
      <c r="A1503" s="10">
        <v>1598</v>
      </c>
      <c r="B1503" s="10" t="s">
        <v>2134</v>
      </c>
      <c r="C1503" s="10">
        <v>2025</v>
      </c>
      <c r="D1503" s="16">
        <v>2.4558512023817901E+17</v>
      </c>
      <c r="E1503" s="10" t="s">
        <v>2709</v>
      </c>
      <c r="F1503" s="10" t="s">
        <v>2710</v>
      </c>
      <c r="G1503" s="10" t="s">
        <v>9</v>
      </c>
      <c r="H1503" s="11">
        <v>105352.43</v>
      </c>
      <c r="I1503" s="12" t="str">
        <f t="shared" si="23"/>
        <v>Vincendos</v>
      </c>
      <c r="J1503" s="12" t="str">
        <f>VLOOKUP(B1503,'[1]TJPE REPORTS - LISTA ENTIDADES'!$A$2:$E$249,5,0)</f>
        <v>Município de Carpina</v>
      </c>
      <c r="K1503" s="13">
        <f>VLOOKUP(B1503,'[1]TJPE REPORTS - LISTA ENTIDADES'!$A$1:$E$249,4,0)</f>
        <v>1600126837032</v>
      </c>
    </row>
    <row r="1504" spans="1:11" x14ac:dyDescent="0.25">
      <c r="A1504" s="10">
        <v>1599</v>
      </c>
      <c r="B1504" s="10" t="s">
        <v>2134</v>
      </c>
      <c r="C1504" s="10">
        <v>2025</v>
      </c>
      <c r="D1504" s="16">
        <v>2.4561062023817901E+17</v>
      </c>
      <c r="E1504" s="10" t="s">
        <v>2711</v>
      </c>
      <c r="F1504" s="10" t="s">
        <v>2712</v>
      </c>
      <c r="G1504" s="10" t="s">
        <v>9</v>
      </c>
      <c r="H1504" s="11">
        <v>136334.68</v>
      </c>
      <c r="I1504" s="12" t="str">
        <f t="shared" si="23"/>
        <v>Vincendos</v>
      </c>
      <c r="J1504" s="12" t="str">
        <f>VLOOKUP(B1504,'[1]TJPE REPORTS - LISTA ENTIDADES'!$A$2:$E$249,5,0)</f>
        <v>Município de Carpina</v>
      </c>
      <c r="K1504" s="13">
        <f>VLOOKUP(B1504,'[1]TJPE REPORTS - LISTA ENTIDADES'!$A$1:$E$249,4,0)</f>
        <v>1600126837032</v>
      </c>
    </row>
    <row r="1505" spans="1:11" x14ac:dyDescent="0.25">
      <c r="A1505" s="10">
        <v>1600</v>
      </c>
      <c r="B1505" s="10" t="s">
        <v>2134</v>
      </c>
      <c r="C1505" s="10">
        <v>2025</v>
      </c>
      <c r="D1505" s="16">
        <v>2.4405182023817901E+17</v>
      </c>
      <c r="E1505" s="10" t="s">
        <v>2713</v>
      </c>
      <c r="F1505" s="10" t="s">
        <v>2714</v>
      </c>
      <c r="G1505" s="10" t="s">
        <v>9</v>
      </c>
      <c r="H1505" s="11">
        <v>36151.4</v>
      </c>
      <c r="I1505" s="12" t="str">
        <f t="shared" si="23"/>
        <v>Vincendos</v>
      </c>
      <c r="J1505" s="12" t="str">
        <f>VLOOKUP(B1505,'[1]TJPE REPORTS - LISTA ENTIDADES'!$A$2:$E$249,5,0)</f>
        <v>Município de Carpina</v>
      </c>
      <c r="K1505" s="13">
        <f>VLOOKUP(B1505,'[1]TJPE REPORTS - LISTA ENTIDADES'!$A$1:$E$249,4,0)</f>
        <v>1600126837032</v>
      </c>
    </row>
    <row r="1506" spans="1:11" x14ac:dyDescent="0.25">
      <c r="A1506" s="10">
        <v>1601</v>
      </c>
      <c r="B1506" s="10" t="s">
        <v>2134</v>
      </c>
      <c r="C1506" s="10">
        <v>2025</v>
      </c>
      <c r="D1506" s="16">
        <v>2.4403482023817901E+17</v>
      </c>
      <c r="E1506" s="10" t="s">
        <v>2715</v>
      </c>
      <c r="F1506" s="10" t="s">
        <v>2716</v>
      </c>
      <c r="G1506" s="10" t="s">
        <v>9</v>
      </c>
      <c r="H1506" s="11">
        <v>105015.17</v>
      </c>
      <c r="I1506" s="12" t="str">
        <f t="shared" si="23"/>
        <v>Vincendos</v>
      </c>
      <c r="J1506" s="12" t="str">
        <f>VLOOKUP(B1506,'[1]TJPE REPORTS - LISTA ENTIDADES'!$A$2:$E$249,5,0)</f>
        <v>Município de Carpina</v>
      </c>
      <c r="K1506" s="13">
        <f>VLOOKUP(B1506,'[1]TJPE REPORTS - LISTA ENTIDADES'!$A$1:$E$249,4,0)</f>
        <v>1600126837032</v>
      </c>
    </row>
    <row r="1507" spans="1:11" x14ac:dyDescent="0.25">
      <c r="A1507" s="10">
        <v>1602</v>
      </c>
      <c r="B1507" s="10" t="s">
        <v>2134</v>
      </c>
      <c r="C1507" s="10">
        <v>2025</v>
      </c>
      <c r="D1507" s="16">
        <v>2.4400932023817901E+17</v>
      </c>
      <c r="E1507" s="10" t="s">
        <v>2717</v>
      </c>
      <c r="F1507" s="10" t="s">
        <v>2718</v>
      </c>
      <c r="G1507" s="10" t="s">
        <v>9</v>
      </c>
      <c r="H1507" s="11">
        <v>136911.76</v>
      </c>
      <c r="I1507" s="12" t="str">
        <f t="shared" si="23"/>
        <v>Vincendos</v>
      </c>
      <c r="J1507" s="12" t="str">
        <f>VLOOKUP(B1507,'[1]TJPE REPORTS - LISTA ENTIDADES'!$A$2:$E$249,5,0)</f>
        <v>Município de Carpina</v>
      </c>
      <c r="K1507" s="13">
        <f>VLOOKUP(B1507,'[1]TJPE REPORTS - LISTA ENTIDADES'!$A$1:$E$249,4,0)</f>
        <v>1600126837032</v>
      </c>
    </row>
    <row r="1508" spans="1:11" x14ac:dyDescent="0.25">
      <c r="A1508" s="10">
        <v>1603</v>
      </c>
      <c r="B1508" s="10" t="s">
        <v>2134</v>
      </c>
      <c r="C1508" s="10">
        <v>2025</v>
      </c>
      <c r="D1508" s="16">
        <v>5.0915220248179E+16</v>
      </c>
      <c r="E1508" s="10" t="s">
        <v>2139</v>
      </c>
      <c r="F1508" s="10" t="s">
        <v>2140</v>
      </c>
      <c r="G1508" s="10" t="s">
        <v>9</v>
      </c>
      <c r="H1508" s="11">
        <v>18417.79</v>
      </c>
      <c r="I1508" s="12" t="str">
        <f t="shared" si="23"/>
        <v>Vincendos</v>
      </c>
      <c r="J1508" s="12" t="str">
        <f>VLOOKUP(B1508,'[1]TJPE REPORTS - LISTA ENTIDADES'!$A$2:$E$249,5,0)</f>
        <v>Município de Carpina</v>
      </c>
      <c r="K1508" s="13">
        <f>VLOOKUP(B1508,'[1]TJPE REPORTS - LISTA ENTIDADES'!$A$1:$E$249,4,0)</f>
        <v>1600126837032</v>
      </c>
    </row>
    <row r="1509" spans="1:11" x14ac:dyDescent="0.25">
      <c r="A1509" s="10">
        <v>1604</v>
      </c>
      <c r="B1509" s="10" t="s">
        <v>2134</v>
      </c>
      <c r="C1509" s="10">
        <v>2025</v>
      </c>
      <c r="D1509" s="16">
        <v>4.6429420248179E+16</v>
      </c>
      <c r="E1509" s="10" t="s">
        <v>2628</v>
      </c>
      <c r="F1509" s="10" t="s">
        <v>2629</v>
      </c>
      <c r="G1509" s="10" t="s">
        <v>9</v>
      </c>
      <c r="H1509" s="11">
        <v>22053.16</v>
      </c>
      <c r="I1509" s="12" t="str">
        <f t="shared" si="23"/>
        <v>Vincendos</v>
      </c>
      <c r="J1509" s="12" t="str">
        <f>VLOOKUP(B1509,'[1]TJPE REPORTS - LISTA ENTIDADES'!$A$2:$E$249,5,0)</f>
        <v>Município de Carpina</v>
      </c>
      <c r="K1509" s="13">
        <f>VLOOKUP(B1509,'[1]TJPE REPORTS - LISTA ENTIDADES'!$A$1:$E$249,4,0)</f>
        <v>1600126837032</v>
      </c>
    </row>
    <row r="1510" spans="1:11" x14ac:dyDescent="0.25">
      <c r="A1510" s="10">
        <v>1605</v>
      </c>
      <c r="B1510" s="10" t="s">
        <v>2134</v>
      </c>
      <c r="C1510" s="10">
        <v>2025</v>
      </c>
      <c r="D1510" s="16">
        <v>4.6446420248179E+16</v>
      </c>
      <c r="E1510" s="10" t="s">
        <v>2719</v>
      </c>
      <c r="F1510" s="10" t="s">
        <v>2720</v>
      </c>
      <c r="G1510" s="10" t="s">
        <v>9</v>
      </c>
      <c r="H1510" s="11">
        <v>15392.17</v>
      </c>
      <c r="I1510" s="12" t="str">
        <f t="shared" si="23"/>
        <v>Vincendos</v>
      </c>
      <c r="J1510" s="12" t="str">
        <f>VLOOKUP(B1510,'[1]TJPE REPORTS - LISTA ENTIDADES'!$A$2:$E$249,5,0)</f>
        <v>Município de Carpina</v>
      </c>
      <c r="K1510" s="13">
        <f>VLOOKUP(B1510,'[1]TJPE REPORTS - LISTA ENTIDADES'!$A$1:$E$249,4,0)</f>
        <v>1600126837032</v>
      </c>
    </row>
    <row r="1511" spans="1:11" x14ac:dyDescent="0.25">
      <c r="A1511" s="10">
        <v>1606</v>
      </c>
      <c r="B1511" s="10" t="s">
        <v>2134</v>
      </c>
      <c r="C1511" s="10">
        <v>2025</v>
      </c>
      <c r="D1511" s="16">
        <v>4.0184520248179E+16</v>
      </c>
      <c r="E1511" s="10" t="s">
        <v>2721</v>
      </c>
      <c r="F1511" s="10" t="s">
        <v>2722</v>
      </c>
      <c r="G1511" s="10" t="s">
        <v>9</v>
      </c>
      <c r="H1511" s="11">
        <v>150318.47</v>
      </c>
      <c r="I1511" s="12" t="str">
        <f t="shared" si="23"/>
        <v>Vincendos</v>
      </c>
      <c r="J1511" s="12" t="str">
        <f>VLOOKUP(B1511,'[1]TJPE REPORTS - LISTA ENTIDADES'!$A$2:$E$249,5,0)</f>
        <v>Município de Carpina</v>
      </c>
      <c r="K1511" s="13">
        <f>VLOOKUP(B1511,'[1]TJPE REPORTS - LISTA ENTIDADES'!$A$1:$E$249,4,0)</f>
        <v>1600126837032</v>
      </c>
    </row>
    <row r="1512" spans="1:11" x14ac:dyDescent="0.25">
      <c r="A1512" s="10">
        <v>1607</v>
      </c>
      <c r="B1512" s="10" t="s">
        <v>2134</v>
      </c>
      <c r="C1512" s="10">
        <v>2025</v>
      </c>
      <c r="D1512" s="16">
        <v>4.0513520248179E+16</v>
      </c>
      <c r="E1512" s="10" t="s">
        <v>2251</v>
      </c>
      <c r="F1512" s="10" t="s">
        <v>2252</v>
      </c>
      <c r="G1512" s="10" t="s">
        <v>9</v>
      </c>
      <c r="H1512" s="11">
        <v>41085.99</v>
      </c>
      <c r="I1512" s="12" t="str">
        <f t="shared" si="23"/>
        <v>Vincendos</v>
      </c>
      <c r="J1512" s="12" t="str">
        <f>VLOOKUP(B1512,'[1]TJPE REPORTS - LISTA ENTIDADES'!$A$2:$E$249,5,0)</f>
        <v>Município de Carpina</v>
      </c>
      <c r="K1512" s="13">
        <f>VLOOKUP(B1512,'[1]TJPE REPORTS - LISTA ENTIDADES'!$A$1:$E$249,4,0)</f>
        <v>1600126837032</v>
      </c>
    </row>
    <row r="1513" spans="1:11" x14ac:dyDescent="0.25">
      <c r="A1513" s="10">
        <v>1608</v>
      </c>
      <c r="B1513" s="10" t="s">
        <v>2134</v>
      </c>
      <c r="C1513" s="10">
        <v>2025</v>
      </c>
      <c r="D1513" s="16">
        <v>4.2765520248179E+16</v>
      </c>
      <c r="E1513" s="10" t="s">
        <v>2723</v>
      </c>
      <c r="F1513" s="10" t="s">
        <v>2724</v>
      </c>
      <c r="G1513" s="10" t="s">
        <v>9</v>
      </c>
      <c r="H1513" s="11">
        <v>153518.21</v>
      </c>
      <c r="I1513" s="12" t="str">
        <f t="shared" si="23"/>
        <v>Vincendos</v>
      </c>
      <c r="J1513" s="12" t="str">
        <f>VLOOKUP(B1513,'[1]TJPE REPORTS - LISTA ENTIDADES'!$A$2:$E$249,5,0)</f>
        <v>Município de Carpina</v>
      </c>
      <c r="K1513" s="13">
        <f>VLOOKUP(B1513,'[1]TJPE REPORTS - LISTA ENTIDADES'!$A$1:$E$249,4,0)</f>
        <v>1600126837032</v>
      </c>
    </row>
    <row r="1514" spans="1:11" x14ac:dyDescent="0.25">
      <c r="A1514" s="10">
        <v>1609</v>
      </c>
      <c r="B1514" s="10" t="s">
        <v>2134</v>
      </c>
      <c r="C1514" s="10">
        <v>2025</v>
      </c>
      <c r="D1514" s="16">
        <v>4.0660420248179E+16</v>
      </c>
      <c r="E1514" s="10" t="s">
        <v>2725</v>
      </c>
      <c r="F1514" s="10" t="s">
        <v>2726</v>
      </c>
      <c r="G1514" s="10" t="s">
        <v>9</v>
      </c>
      <c r="H1514" s="11">
        <v>254827.1</v>
      </c>
      <c r="I1514" s="12" t="str">
        <f t="shared" si="23"/>
        <v>Vincendos</v>
      </c>
      <c r="J1514" s="12" t="str">
        <f>VLOOKUP(B1514,'[1]TJPE REPORTS - LISTA ENTIDADES'!$A$2:$E$249,5,0)</f>
        <v>Município de Carpina</v>
      </c>
      <c r="K1514" s="13">
        <f>VLOOKUP(B1514,'[1]TJPE REPORTS - LISTA ENTIDADES'!$A$1:$E$249,4,0)</f>
        <v>1600126837032</v>
      </c>
    </row>
    <row r="1515" spans="1:11" x14ac:dyDescent="0.25">
      <c r="A1515" s="10">
        <v>1610</v>
      </c>
      <c r="B1515" s="10" t="s">
        <v>2134</v>
      </c>
      <c r="C1515" s="10">
        <v>2025</v>
      </c>
      <c r="D1515" s="16">
        <v>1.0125082024817901E+17</v>
      </c>
      <c r="E1515" s="10" t="s">
        <v>2139</v>
      </c>
      <c r="F1515" s="10" t="s">
        <v>2140</v>
      </c>
      <c r="G1515" s="10" t="s">
        <v>9</v>
      </c>
      <c r="H1515" s="11">
        <v>43067.22</v>
      </c>
      <c r="I1515" s="12" t="str">
        <f t="shared" si="23"/>
        <v>Vincendos</v>
      </c>
      <c r="J1515" s="12" t="str">
        <f>VLOOKUP(B1515,'[1]TJPE REPORTS - LISTA ENTIDADES'!$A$2:$E$249,5,0)</f>
        <v>Município de Carpina</v>
      </c>
      <c r="K1515" s="13">
        <f>VLOOKUP(B1515,'[1]TJPE REPORTS - LISTA ENTIDADES'!$A$1:$E$249,4,0)</f>
        <v>1600126837032</v>
      </c>
    </row>
    <row r="1516" spans="1:11" x14ac:dyDescent="0.25">
      <c r="A1516" s="10">
        <v>1611</v>
      </c>
      <c r="B1516" s="10" t="s">
        <v>2134</v>
      </c>
      <c r="C1516" s="10">
        <v>2025</v>
      </c>
      <c r="D1516" s="16">
        <v>4.3285120248179E+16</v>
      </c>
      <c r="E1516" s="10" t="s">
        <v>2727</v>
      </c>
      <c r="F1516" s="10" t="s">
        <v>2728</v>
      </c>
      <c r="G1516" s="10" t="s">
        <v>9</v>
      </c>
      <c r="H1516" s="11">
        <v>90576.71</v>
      </c>
      <c r="I1516" s="12" t="str">
        <f t="shared" si="23"/>
        <v>Vincendos</v>
      </c>
      <c r="J1516" s="12" t="str">
        <f>VLOOKUP(B1516,'[1]TJPE REPORTS - LISTA ENTIDADES'!$A$2:$E$249,5,0)</f>
        <v>Município de Carpina</v>
      </c>
      <c r="K1516" s="13">
        <f>VLOOKUP(B1516,'[1]TJPE REPORTS - LISTA ENTIDADES'!$A$1:$E$249,4,0)</f>
        <v>1600126837032</v>
      </c>
    </row>
    <row r="1517" spans="1:11" x14ac:dyDescent="0.25">
      <c r="A1517" s="10">
        <v>1612</v>
      </c>
      <c r="B1517" s="10" t="s">
        <v>2134</v>
      </c>
      <c r="C1517" s="10">
        <v>2025</v>
      </c>
      <c r="D1517" s="16">
        <v>4.3293620248179E+16</v>
      </c>
      <c r="E1517" s="10" t="s">
        <v>2243</v>
      </c>
      <c r="F1517" s="10" t="s">
        <v>2244</v>
      </c>
      <c r="G1517" s="10" t="s">
        <v>9</v>
      </c>
      <c r="H1517" s="11">
        <v>13099.13</v>
      </c>
      <c r="I1517" s="12" t="str">
        <f t="shared" si="23"/>
        <v>Vincendos</v>
      </c>
      <c r="J1517" s="12" t="str">
        <f>VLOOKUP(B1517,'[1]TJPE REPORTS - LISTA ENTIDADES'!$A$2:$E$249,5,0)</f>
        <v>Município de Carpina</v>
      </c>
      <c r="K1517" s="13">
        <f>VLOOKUP(B1517,'[1]TJPE REPORTS - LISTA ENTIDADES'!$A$1:$E$249,4,0)</f>
        <v>1600126837032</v>
      </c>
    </row>
    <row r="1518" spans="1:11" x14ac:dyDescent="0.25">
      <c r="A1518" s="10">
        <v>1613</v>
      </c>
      <c r="B1518" s="10" t="s">
        <v>2134</v>
      </c>
      <c r="C1518" s="10">
        <v>2025</v>
      </c>
      <c r="D1518" s="16">
        <v>3.9300720248179E+16</v>
      </c>
      <c r="E1518" s="10" t="s">
        <v>2139</v>
      </c>
      <c r="F1518" s="10" t="s">
        <v>2140</v>
      </c>
      <c r="G1518" s="10" t="s">
        <v>9</v>
      </c>
      <c r="H1518" s="11">
        <v>35169.35</v>
      </c>
      <c r="I1518" s="12" t="str">
        <f t="shared" si="23"/>
        <v>Vincendos</v>
      </c>
      <c r="J1518" s="12" t="str">
        <f>VLOOKUP(B1518,'[1]TJPE REPORTS - LISTA ENTIDADES'!$A$2:$E$249,5,0)</f>
        <v>Município de Carpina</v>
      </c>
      <c r="K1518" s="13">
        <f>VLOOKUP(B1518,'[1]TJPE REPORTS - LISTA ENTIDADES'!$A$1:$E$249,4,0)</f>
        <v>1600126837032</v>
      </c>
    </row>
    <row r="1519" spans="1:11" x14ac:dyDescent="0.25">
      <c r="A1519" s="10">
        <v>1614</v>
      </c>
      <c r="B1519" s="10" t="s">
        <v>2134</v>
      </c>
      <c r="C1519" s="10">
        <v>2025</v>
      </c>
      <c r="D1519" s="16">
        <v>3.9327420248179E+16</v>
      </c>
      <c r="E1519" s="10" t="s">
        <v>2729</v>
      </c>
      <c r="F1519" s="10" t="s">
        <v>2730</v>
      </c>
      <c r="G1519" s="10" t="s">
        <v>9</v>
      </c>
      <c r="H1519" s="11">
        <v>226899.03</v>
      </c>
      <c r="I1519" s="12" t="str">
        <f t="shared" si="23"/>
        <v>Vincendos</v>
      </c>
      <c r="J1519" s="12" t="str">
        <f>VLOOKUP(B1519,'[1]TJPE REPORTS - LISTA ENTIDADES'!$A$2:$E$249,5,0)</f>
        <v>Município de Carpina</v>
      </c>
      <c r="K1519" s="13">
        <f>VLOOKUP(B1519,'[1]TJPE REPORTS - LISTA ENTIDADES'!$A$1:$E$249,4,0)</f>
        <v>1600126837032</v>
      </c>
    </row>
    <row r="1520" spans="1:11" x14ac:dyDescent="0.25">
      <c r="A1520" s="10">
        <v>1615</v>
      </c>
      <c r="B1520" s="10" t="s">
        <v>2134</v>
      </c>
      <c r="C1520" s="10">
        <v>2025</v>
      </c>
      <c r="D1520" s="16">
        <v>3.9396620248179E+16</v>
      </c>
      <c r="E1520" s="10" t="s">
        <v>2731</v>
      </c>
      <c r="F1520" s="10" t="s">
        <v>2732</v>
      </c>
      <c r="G1520" s="10" t="s">
        <v>9</v>
      </c>
      <c r="H1520" s="11">
        <v>75257.89</v>
      </c>
      <c r="I1520" s="12" t="str">
        <f t="shared" si="23"/>
        <v>Vincendos</v>
      </c>
      <c r="J1520" s="12" t="str">
        <f>VLOOKUP(B1520,'[1]TJPE REPORTS - LISTA ENTIDADES'!$A$2:$E$249,5,0)</f>
        <v>Município de Carpina</v>
      </c>
      <c r="K1520" s="13">
        <f>VLOOKUP(B1520,'[1]TJPE REPORTS - LISTA ENTIDADES'!$A$1:$E$249,4,0)</f>
        <v>1600126837032</v>
      </c>
    </row>
    <row r="1521" spans="1:11" x14ac:dyDescent="0.25">
      <c r="A1521" s="10">
        <v>1616</v>
      </c>
      <c r="B1521" s="10" t="s">
        <v>2134</v>
      </c>
      <c r="C1521" s="10">
        <v>2025</v>
      </c>
      <c r="D1521" s="16">
        <v>3.9725620248179E+16</v>
      </c>
      <c r="E1521" s="10" t="s">
        <v>2145</v>
      </c>
      <c r="F1521" s="10" t="s">
        <v>2146</v>
      </c>
      <c r="G1521" s="10" t="s">
        <v>9</v>
      </c>
      <c r="H1521" s="11">
        <v>155753.94</v>
      </c>
      <c r="I1521" s="12" t="str">
        <f t="shared" si="23"/>
        <v>Vincendos</v>
      </c>
      <c r="J1521" s="12" t="str">
        <f>VLOOKUP(B1521,'[1]TJPE REPORTS - LISTA ENTIDADES'!$A$2:$E$249,5,0)</f>
        <v>Município de Carpina</v>
      </c>
      <c r="K1521" s="13">
        <f>VLOOKUP(B1521,'[1]TJPE REPORTS - LISTA ENTIDADES'!$A$1:$E$249,4,0)</f>
        <v>1600126837032</v>
      </c>
    </row>
    <row r="1522" spans="1:11" x14ac:dyDescent="0.25">
      <c r="A1522" s="10">
        <v>1617</v>
      </c>
      <c r="B1522" s="10" t="s">
        <v>2134</v>
      </c>
      <c r="C1522" s="10">
        <v>2025</v>
      </c>
      <c r="D1522" s="16">
        <v>3.9769320248179E+16</v>
      </c>
      <c r="E1522" s="10" t="s">
        <v>2139</v>
      </c>
      <c r="F1522" s="10" t="s">
        <v>2140</v>
      </c>
      <c r="G1522" s="10" t="s">
        <v>9</v>
      </c>
      <c r="H1522" s="11">
        <v>17026.43</v>
      </c>
      <c r="I1522" s="12" t="str">
        <f t="shared" si="23"/>
        <v>Vincendos</v>
      </c>
      <c r="J1522" s="12" t="str">
        <f>VLOOKUP(B1522,'[1]TJPE REPORTS - LISTA ENTIDADES'!$A$2:$E$249,5,0)</f>
        <v>Município de Carpina</v>
      </c>
      <c r="K1522" s="13">
        <f>VLOOKUP(B1522,'[1]TJPE REPORTS - LISTA ENTIDADES'!$A$1:$E$249,4,0)</f>
        <v>1600126837032</v>
      </c>
    </row>
    <row r="1523" spans="1:11" x14ac:dyDescent="0.25">
      <c r="A1523" s="10">
        <v>1618</v>
      </c>
      <c r="B1523" s="10" t="s">
        <v>2134</v>
      </c>
      <c r="C1523" s="10">
        <v>2025</v>
      </c>
      <c r="D1523" s="16">
        <v>3.9430620248179E+16</v>
      </c>
      <c r="E1523" s="10" t="s">
        <v>2733</v>
      </c>
      <c r="F1523" s="10" t="s">
        <v>2734</v>
      </c>
      <c r="G1523" s="10" t="s">
        <v>9</v>
      </c>
      <c r="H1523" s="11">
        <v>40048.61</v>
      </c>
      <c r="I1523" s="12" t="str">
        <f t="shared" si="23"/>
        <v>Vincendos</v>
      </c>
      <c r="J1523" s="12" t="str">
        <f>VLOOKUP(B1523,'[1]TJPE REPORTS - LISTA ENTIDADES'!$A$2:$E$249,5,0)</f>
        <v>Município de Carpina</v>
      </c>
      <c r="K1523" s="13">
        <f>VLOOKUP(B1523,'[1]TJPE REPORTS - LISTA ENTIDADES'!$A$1:$E$249,4,0)</f>
        <v>1600126837032</v>
      </c>
    </row>
    <row r="1524" spans="1:11" x14ac:dyDescent="0.25">
      <c r="A1524" s="10">
        <v>1619</v>
      </c>
      <c r="B1524" s="10" t="s">
        <v>2134</v>
      </c>
      <c r="C1524" s="10">
        <v>2025</v>
      </c>
      <c r="D1524" s="16">
        <v>3.9335920248179E+16</v>
      </c>
      <c r="E1524" s="10" t="s">
        <v>2735</v>
      </c>
      <c r="F1524" s="10" t="s">
        <v>2736</v>
      </c>
      <c r="G1524" s="10" t="s">
        <v>9</v>
      </c>
      <c r="H1524" s="11">
        <v>179151.7</v>
      </c>
      <c r="I1524" s="12" t="str">
        <f t="shared" si="23"/>
        <v>Vincendos</v>
      </c>
      <c r="J1524" s="12" t="str">
        <f>VLOOKUP(B1524,'[1]TJPE REPORTS - LISTA ENTIDADES'!$A$2:$E$249,5,0)</f>
        <v>Município de Carpina</v>
      </c>
      <c r="K1524" s="13">
        <f>VLOOKUP(B1524,'[1]TJPE REPORTS - LISTA ENTIDADES'!$A$1:$E$249,4,0)</f>
        <v>1600126837032</v>
      </c>
    </row>
    <row r="1525" spans="1:11" x14ac:dyDescent="0.25">
      <c r="A1525" s="10">
        <v>1620</v>
      </c>
      <c r="B1525" s="10" t="s">
        <v>2134</v>
      </c>
      <c r="C1525" s="10">
        <v>2025</v>
      </c>
      <c r="D1525" s="16">
        <v>4.3804720248179E+16</v>
      </c>
      <c r="E1525" s="10" t="s">
        <v>2139</v>
      </c>
      <c r="F1525" s="10" t="s">
        <v>2140</v>
      </c>
      <c r="G1525" s="10" t="s">
        <v>9</v>
      </c>
      <c r="H1525" s="11">
        <v>13983.79</v>
      </c>
      <c r="I1525" s="12" t="str">
        <f t="shared" si="23"/>
        <v>Vincendos</v>
      </c>
      <c r="J1525" s="12" t="str">
        <f>VLOOKUP(B1525,'[1]TJPE REPORTS - LISTA ENTIDADES'!$A$2:$E$249,5,0)</f>
        <v>Município de Carpina</v>
      </c>
      <c r="K1525" s="13">
        <f>VLOOKUP(B1525,'[1]TJPE REPORTS - LISTA ENTIDADES'!$A$1:$E$249,4,0)</f>
        <v>1600126837032</v>
      </c>
    </row>
    <row r="1526" spans="1:11" x14ac:dyDescent="0.25">
      <c r="A1526" s="10">
        <v>1621</v>
      </c>
      <c r="B1526" s="10" t="s">
        <v>2134</v>
      </c>
      <c r="C1526" s="10">
        <v>2025</v>
      </c>
      <c r="D1526" s="16">
        <v>4.3406520248179E+16</v>
      </c>
      <c r="E1526" s="10" t="s">
        <v>2251</v>
      </c>
      <c r="F1526" s="10" t="s">
        <v>2252</v>
      </c>
      <c r="G1526" s="10" t="s">
        <v>9</v>
      </c>
      <c r="H1526" s="11">
        <v>14286.47</v>
      </c>
      <c r="I1526" s="12" t="str">
        <f t="shared" si="23"/>
        <v>Vincendos</v>
      </c>
      <c r="J1526" s="12" t="str">
        <f>VLOOKUP(B1526,'[1]TJPE REPORTS - LISTA ENTIDADES'!$A$2:$E$249,5,0)</f>
        <v>Município de Carpina</v>
      </c>
      <c r="K1526" s="13">
        <f>VLOOKUP(B1526,'[1]TJPE REPORTS - LISTA ENTIDADES'!$A$1:$E$249,4,0)</f>
        <v>1600126837032</v>
      </c>
    </row>
    <row r="1527" spans="1:11" x14ac:dyDescent="0.25">
      <c r="A1527" s="10">
        <v>1622</v>
      </c>
      <c r="B1527" s="10" t="s">
        <v>2134</v>
      </c>
      <c r="C1527" s="10">
        <v>2025</v>
      </c>
      <c r="D1527" s="16">
        <v>4.3752520248179E+16</v>
      </c>
      <c r="E1527" s="10" t="s">
        <v>2737</v>
      </c>
      <c r="F1527" s="10" t="s">
        <v>2738</v>
      </c>
      <c r="G1527" s="10" t="s">
        <v>9</v>
      </c>
      <c r="H1527" s="11">
        <v>73044.78</v>
      </c>
      <c r="I1527" s="12" t="str">
        <f t="shared" si="23"/>
        <v>Vincendos</v>
      </c>
      <c r="J1527" s="12" t="str">
        <f>VLOOKUP(B1527,'[1]TJPE REPORTS - LISTA ENTIDADES'!$A$2:$E$249,5,0)</f>
        <v>Município de Carpina</v>
      </c>
      <c r="K1527" s="13">
        <f>VLOOKUP(B1527,'[1]TJPE REPORTS - LISTA ENTIDADES'!$A$1:$E$249,4,0)</f>
        <v>1600126837032</v>
      </c>
    </row>
    <row r="1528" spans="1:11" x14ac:dyDescent="0.25">
      <c r="A1528" s="10">
        <v>1623</v>
      </c>
      <c r="B1528" s="10" t="s">
        <v>2134</v>
      </c>
      <c r="C1528" s="10">
        <v>2025</v>
      </c>
      <c r="D1528" s="16">
        <v>6.9864820248179E+16</v>
      </c>
      <c r="E1528" s="10" t="s">
        <v>2739</v>
      </c>
      <c r="F1528" s="10" t="s">
        <v>2740</v>
      </c>
      <c r="G1528" s="10" t="s">
        <v>9</v>
      </c>
      <c r="H1528" s="11">
        <v>215360.82</v>
      </c>
      <c r="I1528" s="12" t="str">
        <f t="shared" si="23"/>
        <v>Vincendos</v>
      </c>
      <c r="J1528" s="12" t="str">
        <f>VLOOKUP(B1528,'[1]TJPE REPORTS - LISTA ENTIDADES'!$A$2:$E$249,5,0)</f>
        <v>Município de Carpina</v>
      </c>
      <c r="K1528" s="13">
        <f>VLOOKUP(B1528,'[1]TJPE REPORTS - LISTA ENTIDADES'!$A$1:$E$249,4,0)</f>
        <v>1600126837032</v>
      </c>
    </row>
    <row r="1529" spans="1:11" x14ac:dyDescent="0.25">
      <c r="A1529" s="10">
        <v>1624</v>
      </c>
      <c r="B1529" s="10" t="s">
        <v>2134</v>
      </c>
      <c r="C1529" s="10">
        <v>2025</v>
      </c>
      <c r="D1529" s="16">
        <v>3.6754920248179E+16</v>
      </c>
      <c r="E1529" s="10" t="s">
        <v>2139</v>
      </c>
      <c r="F1529" s="10" t="s">
        <v>2140</v>
      </c>
      <c r="G1529" s="10" t="s">
        <v>9</v>
      </c>
      <c r="H1529" s="11">
        <v>16648.759999999998</v>
      </c>
      <c r="I1529" s="12" t="str">
        <f t="shared" si="23"/>
        <v>Vincendos</v>
      </c>
      <c r="J1529" s="12" t="str">
        <f>VLOOKUP(B1529,'[1]TJPE REPORTS - LISTA ENTIDADES'!$A$2:$E$249,5,0)</f>
        <v>Município de Carpina</v>
      </c>
      <c r="K1529" s="13">
        <f>VLOOKUP(B1529,'[1]TJPE REPORTS - LISTA ENTIDADES'!$A$1:$E$249,4,0)</f>
        <v>1600126837032</v>
      </c>
    </row>
    <row r="1530" spans="1:11" x14ac:dyDescent="0.25">
      <c r="A1530" s="10">
        <v>1625</v>
      </c>
      <c r="B1530" s="10" t="s">
        <v>2134</v>
      </c>
      <c r="C1530" s="10">
        <v>2025</v>
      </c>
      <c r="D1530" s="16">
        <v>3.9751120248179E+16</v>
      </c>
      <c r="E1530" s="10" t="s">
        <v>2741</v>
      </c>
      <c r="F1530" s="10" t="s">
        <v>2742</v>
      </c>
      <c r="G1530" s="10" t="s">
        <v>9</v>
      </c>
      <c r="H1530" s="11">
        <v>124358.47</v>
      </c>
      <c r="I1530" s="12" t="str">
        <f t="shared" si="23"/>
        <v>Vincendos</v>
      </c>
      <c r="J1530" s="12" t="str">
        <f>VLOOKUP(B1530,'[1]TJPE REPORTS - LISTA ENTIDADES'!$A$2:$E$249,5,0)</f>
        <v>Município de Carpina</v>
      </c>
      <c r="K1530" s="13">
        <f>VLOOKUP(B1530,'[1]TJPE REPORTS - LISTA ENTIDADES'!$A$1:$E$249,4,0)</f>
        <v>1600126837032</v>
      </c>
    </row>
    <row r="1531" spans="1:11" x14ac:dyDescent="0.25">
      <c r="A1531" s="10">
        <v>1626</v>
      </c>
      <c r="B1531" s="10" t="s">
        <v>2134</v>
      </c>
      <c r="C1531" s="10">
        <v>2025</v>
      </c>
      <c r="D1531" s="16">
        <v>3.9777820248179E+16</v>
      </c>
      <c r="E1531" s="10" t="s">
        <v>2743</v>
      </c>
      <c r="F1531" s="10" t="s">
        <v>2744</v>
      </c>
      <c r="G1531" s="10" t="s">
        <v>9</v>
      </c>
      <c r="H1531" s="11">
        <v>24942.639999999999</v>
      </c>
      <c r="I1531" s="12" t="str">
        <f t="shared" si="23"/>
        <v>Vincendos</v>
      </c>
      <c r="J1531" s="12" t="str">
        <f>VLOOKUP(B1531,'[1]TJPE REPORTS - LISTA ENTIDADES'!$A$2:$E$249,5,0)</f>
        <v>Município de Carpina</v>
      </c>
      <c r="K1531" s="13">
        <f>VLOOKUP(B1531,'[1]TJPE REPORTS - LISTA ENTIDADES'!$A$1:$E$249,4,0)</f>
        <v>1600126837032</v>
      </c>
    </row>
    <row r="1532" spans="1:11" x14ac:dyDescent="0.25">
      <c r="A1532" s="10">
        <v>1627</v>
      </c>
      <c r="B1532" s="10" t="s">
        <v>2134</v>
      </c>
      <c r="C1532" s="10">
        <v>2025</v>
      </c>
      <c r="D1532" s="16">
        <v>3.9482820248179E+16</v>
      </c>
      <c r="E1532" s="10" t="s">
        <v>2139</v>
      </c>
      <c r="F1532" s="10" t="s">
        <v>2140</v>
      </c>
      <c r="G1532" s="10" t="s">
        <v>9</v>
      </c>
      <c r="H1532" s="11">
        <v>27041.41</v>
      </c>
      <c r="I1532" s="12" t="str">
        <f t="shared" si="23"/>
        <v>Vincendos</v>
      </c>
      <c r="J1532" s="12" t="str">
        <f>VLOOKUP(B1532,'[1]TJPE REPORTS - LISTA ENTIDADES'!$A$2:$E$249,5,0)</f>
        <v>Município de Carpina</v>
      </c>
      <c r="K1532" s="13">
        <f>VLOOKUP(B1532,'[1]TJPE REPORTS - LISTA ENTIDADES'!$A$1:$E$249,4,0)</f>
        <v>1600126837032</v>
      </c>
    </row>
    <row r="1533" spans="1:11" x14ac:dyDescent="0.25">
      <c r="A1533" s="10">
        <v>1628</v>
      </c>
      <c r="B1533" s="10" t="s">
        <v>2134</v>
      </c>
      <c r="C1533" s="10">
        <v>2025</v>
      </c>
      <c r="D1533" s="16">
        <v>4.3345820248179E+16</v>
      </c>
      <c r="E1533" s="10" t="s">
        <v>2745</v>
      </c>
      <c r="F1533" s="10" t="s">
        <v>2746</v>
      </c>
      <c r="G1533" s="10" t="s">
        <v>9</v>
      </c>
      <c r="H1533" s="11">
        <v>90148.1</v>
      </c>
      <c r="I1533" s="12" t="str">
        <f t="shared" si="23"/>
        <v>Vincendos</v>
      </c>
      <c r="J1533" s="12" t="str">
        <f>VLOOKUP(B1533,'[1]TJPE REPORTS - LISTA ENTIDADES'!$A$2:$E$249,5,0)</f>
        <v>Município de Carpina</v>
      </c>
      <c r="K1533" s="13">
        <f>VLOOKUP(B1533,'[1]TJPE REPORTS - LISTA ENTIDADES'!$A$1:$E$249,4,0)</f>
        <v>1600126837032</v>
      </c>
    </row>
    <row r="1534" spans="1:11" x14ac:dyDescent="0.25">
      <c r="A1534" s="10">
        <v>1629</v>
      </c>
      <c r="B1534" s="10" t="s">
        <v>2134</v>
      </c>
      <c r="C1534" s="10">
        <v>2025</v>
      </c>
      <c r="D1534" s="16">
        <v>4.3440520248179E+16</v>
      </c>
      <c r="E1534" s="10" t="s">
        <v>2747</v>
      </c>
      <c r="F1534" s="10" t="s">
        <v>2748</v>
      </c>
      <c r="G1534" s="10" t="s">
        <v>9</v>
      </c>
      <c r="H1534" s="11">
        <v>142864.70000000001</v>
      </c>
      <c r="I1534" s="12" t="str">
        <f t="shared" si="23"/>
        <v>Vincendos</v>
      </c>
      <c r="J1534" s="12" t="str">
        <f>VLOOKUP(B1534,'[1]TJPE REPORTS - LISTA ENTIDADES'!$A$2:$E$249,5,0)</f>
        <v>Município de Carpina</v>
      </c>
      <c r="K1534" s="13">
        <f>VLOOKUP(B1534,'[1]TJPE REPORTS - LISTA ENTIDADES'!$A$1:$E$249,4,0)</f>
        <v>1600126837032</v>
      </c>
    </row>
    <row r="1535" spans="1:11" x14ac:dyDescent="0.25">
      <c r="A1535" s="10">
        <v>1630</v>
      </c>
      <c r="B1535" s="10" t="s">
        <v>2134</v>
      </c>
      <c r="C1535" s="10">
        <v>2025</v>
      </c>
      <c r="D1535" s="16">
        <v>4.3787720248179E+16</v>
      </c>
      <c r="E1535" s="10" t="s">
        <v>2749</v>
      </c>
      <c r="F1535" s="10" t="s">
        <v>2750</v>
      </c>
      <c r="G1535" s="10" t="s">
        <v>9</v>
      </c>
      <c r="H1535" s="11">
        <v>44622.61</v>
      </c>
      <c r="I1535" s="12" t="str">
        <f t="shared" si="23"/>
        <v>Vincendos</v>
      </c>
      <c r="J1535" s="12" t="str">
        <f>VLOOKUP(B1535,'[1]TJPE REPORTS - LISTA ENTIDADES'!$A$2:$E$249,5,0)</f>
        <v>Município de Carpina</v>
      </c>
      <c r="K1535" s="13">
        <f>VLOOKUP(B1535,'[1]TJPE REPORTS - LISTA ENTIDADES'!$A$1:$E$249,4,0)</f>
        <v>1600126837032</v>
      </c>
    </row>
    <row r="1536" spans="1:11" x14ac:dyDescent="0.25">
      <c r="A1536" s="10">
        <v>1631</v>
      </c>
      <c r="B1536" s="10" t="s">
        <v>2134</v>
      </c>
      <c r="C1536" s="10">
        <v>2025</v>
      </c>
      <c r="D1536" s="16">
        <v>4.3813220248179E+16</v>
      </c>
      <c r="E1536" s="10" t="s">
        <v>2139</v>
      </c>
      <c r="F1536" s="10" t="s">
        <v>2140</v>
      </c>
      <c r="G1536" s="10" t="s">
        <v>9</v>
      </c>
      <c r="H1536" s="11">
        <v>14493.73</v>
      </c>
      <c r="I1536" s="12" t="str">
        <f t="shared" si="23"/>
        <v>Vincendos</v>
      </c>
      <c r="J1536" s="12" t="str">
        <f>VLOOKUP(B1536,'[1]TJPE REPORTS - LISTA ENTIDADES'!$A$2:$E$249,5,0)</f>
        <v>Município de Carpina</v>
      </c>
      <c r="K1536" s="13">
        <f>VLOOKUP(B1536,'[1]TJPE REPORTS - LISTA ENTIDADES'!$A$1:$E$249,4,0)</f>
        <v>1600126837032</v>
      </c>
    </row>
    <row r="1537" spans="1:11" x14ac:dyDescent="0.25">
      <c r="A1537" s="10">
        <v>1632</v>
      </c>
      <c r="B1537" s="10" t="s">
        <v>2134</v>
      </c>
      <c r="C1537" s="10">
        <v>2025</v>
      </c>
      <c r="D1537" s="16">
        <v>4.3830220248179E+16</v>
      </c>
      <c r="E1537" s="10" t="s">
        <v>2751</v>
      </c>
      <c r="F1537" s="10" t="s">
        <v>2752</v>
      </c>
      <c r="G1537" s="10" t="s">
        <v>9</v>
      </c>
      <c r="H1537" s="11">
        <v>46420.25</v>
      </c>
      <c r="I1537" s="12" t="str">
        <f t="shared" si="23"/>
        <v>Vincendos</v>
      </c>
      <c r="J1537" s="12" t="str">
        <f>VLOOKUP(B1537,'[1]TJPE REPORTS - LISTA ENTIDADES'!$A$2:$E$249,5,0)</f>
        <v>Município de Carpina</v>
      </c>
      <c r="K1537" s="13">
        <f>VLOOKUP(B1537,'[1]TJPE REPORTS - LISTA ENTIDADES'!$A$1:$E$249,4,0)</f>
        <v>1600126837032</v>
      </c>
    </row>
    <row r="1538" spans="1:11" x14ac:dyDescent="0.25">
      <c r="A1538" s="10">
        <v>1633</v>
      </c>
      <c r="B1538" s="10" t="s">
        <v>2134</v>
      </c>
      <c r="C1538" s="10">
        <v>2025</v>
      </c>
      <c r="D1538" s="16">
        <v>3.6763420248179E+16</v>
      </c>
      <c r="E1538" s="10" t="s">
        <v>2753</v>
      </c>
      <c r="F1538" s="10" t="s">
        <v>2754</v>
      </c>
      <c r="G1538" s="10" t="s">
        <v>9</v>
      </c>
      <c r="H1538" s="11">
        <v>47106.720000000001</v>
      </c>
      <c r="I1538" s="12" t="str">
        <f t="shared" si="23"/>
        <v>Vincendos</v>
      </c>
      <c r="J1538" s="12" t="str">
        <f>VLOOKUP(B1538,'[1]TJPE REPORTS - LISTA ENTIDADES'!$A$2:$E$249,5,0)</f>
        <v>Município de Carpina</v>
      </c>
      <c r="K1538" s="13">
        <f>VLOOKUP(B1538,'[1]TJPE REPORTS - LISTA ENTIDADES'!$A$1:$E$249,4,0)</f>
        <v>1600126837032</v>
      </c>
    </row>
    <row r="1539" spans="1:11" x14ac:dyDescent="0.25">
      <c r="A1539" s="10">
        <v>1634</v>
      </c>
      <c r="B1539" s="10" t="s">
        <v>2134</v>
      </c>
      <c r="C1539" s="10">
        <v>2025</v>
      </c>
      <c r="D1539" s="16">
        <v>2.9116320248179E+16</v>
      </c>
      <c r="E1539" s="10" t="s">
        <v>2387</v>
      </c>
      <c r="F1539" s="10" t="s">
        <v>2388</v>
      </c>
      <c r="G1539" s="10" t="s">
        <v>9</v>
      </c>
      <c r="H1539" s="11">
        <v>18709.55</v>
      </c>
      <c r="I1539" s="12" t="str">
        <f t="shared" ref="I1539:I1602" si="24">IF(C1539&lt;2025,"Estoque em Mora","Vincendos")</f>
        <v>Vincendos</v>
      </c>
      <c r="J1539" s="12" t="str">
        <f>VLOOKUP(B1539,'[1]TJPE REPORTS - LISTA ENTIDADES'!$A$2:$E$249,5,0)</f>
        <v>Município de Carpina</v>
      </c>
      <c r="K1539" s="13">
        <f>VLOOKUP(B1539,'[1]TJPE REPORTS - LISTA ENTIDADES'!$A$1:$E$249,4,0)</f>
        <v>1600126837032</v>
      </c>
    </row>
    <row r="1540" spans="1:11" x14ac:dyDescent="0.25">
      <c r="A1540" s="10">
        <v>1635</v>
      </c>
      <c r="B1540" s="10" t="s">
        <v>2134</v>
      </c>
      <c r="C1540" s="10">
        <v>2025</v>
      </c>
      <c r="D1540" s="16">
        <v>4.3362820248179E+16</v>
      </c>
      <c r="E1540" s="10" t="s">
        <v>2450</v>
      </c>
      <c r="F1540" s="10" t="s">
        <v>2451</v>
      </c>
      <c r="G1540" s="10" t="s">
        <v>9</v>
      </c>
      <c r="H1540" s="11">
        <v>22713.54</v>
      </c>
      <c r="I1540" s="12" t="str">
        <f t="shared" si="24"/>
        <v>Vincendos</v>
      </c>
      <c r="J1540" s="12" t="str">
        <f>VLOOKUP(B1540,'[1]TJPE REPORTS - LISTA ENTIDADES'!$A$2:$E$249,5,0)</f>
        <v>Município de Carpina</v>
      </c>
      <c r="K1540" s="13">
        <f>VLOOKUP(B1540,'[1]TJPE REPORTS - LISTA ENTIDADES'!$A$1:$E$249,4,0)</f>
        <v>1600126837032</v>
      </c>
    </row>
    <row r="1541" spans="1:11" x14ac:dyDescent="0.25">
      <c r="A1541" s="10">
        <v>1636</v>
      </c>
      <c r="B1541" s="10" t="s">
        <v>2134</v>
      </c>
      <c r="C1541" s="10">
        <v>2025</v>
      </c>
      <c r="D1541" s="16">
        <v>4.3389520248179E+16</v>
      </c>
      <c r="E1541" s="10" t="s">
        <v>2343</v>
      </c>
      <c r="F1541" s="10" t="s">
        <v>2344</v>
      </c>
      <c r="G1541" s="10" t="s">
        <v>9</v>
      </c>
      <c r="H1541" s="11">
        <v>14770.15</v>
      </c>
      <c r="I1541" s="12" t="str">
        <f t="shared" si="24"/>
        <v>Vincendos</v>
      </c>
      <c r="J1541" s="12" t="str">
        <f>VLOOKUP(B1541,'[1]TJPE REPORTS - LISTA ENTIDADES'!$A$2:$E$249,5,0)</f>
        <v>Município de Carpina</v>
      </c>
      <c r="K1541" s="13">
        <f>VLOOKUP(B1541,'[1]TJPE REPORTS - LISTA ENTIDADES'!$A$1:$E$249,4,0)</f>
        <v>1600126837032</v>
      </c>
    </row>
    <row r="1542" spans="1:11" x14ac:dyDescent="0.25">
      <c r="A1542" s="10">
        <v>1637</v>
      </c>
      <c r="B1542" s="10" t="s">
        <v>2134</v>
      </c>
      <c r="C1542" s="10">
        <v>2025</v>
      </c>
      <c r="D1542" s="16">
        <v>4.3561920248179E+16</v>
      </c>
      <c r="E1542" s="10" t="s">
        <v>2403</v>
      </c>
      <c r="F1542" s="10" t="s">
        <v>2575</v>
      </c>
      <c r="G1542" s="10" t="s">
        <v>9</v>
      </c>
      <c r="H1542" s="11">
        <v>19676.599999999999</v>
      </c>
      <c r="I1542" s="12" t="str">
        <f t="shared" si="24"/>
        <v>Vincendos</v>
      </c>
      <c r="J1542" s="12" t="str">
        <f>VLOOKUP(B1542,'[1]TJPE REPORTS - LISTA ENTIDADES'!$A$2:$E$249,5,0)</f>
        <v>Município de Carpina</v>
      </c>
      <c r="K1542" s="13">
        <f>VLOOKUP(B1542,'[1]TJPE REPORTS - LISTA ENTIDADES'!$A$1:$E$249,4,0)</f>
        <v>1600126837032</v>
      </c>
    </row>
    <row r="1543" spans="1:11" x14ac:dyDescent="0.25">
      <c r="A1543" s="10">
        <v>1638</v>
      </c>
      <c r="B1543" s="10" t="s">
        <v>2134</v>
      </c>
      <c r="C1543" s="10">
        <v>2025</v>
      </c>
      <c r="D1543" s="16">
        <v>4.3856920248179E+16</v>
      </c>
      <c r="E1543" s="10" t="s">
        <v>2139</v>
      </c>
      <c r="F1543" s="10" t="s">
        <v>2140</v>
      </c>
      <c r="G1543" s="10" t="s">
        <v>9</v>
      </c>
      <c r="H1543" s="11">
        <v>29548.51</v>
      </c>
      <c r="I1543" s="12" t="str">
        <f t="shared" si="24"/>
        <v>Vincendos</v>
      </c>
      <c r="J1543" s="12" t="str">
        <f>VLOOKUP(B1543,'[1]TJPE REPORTS - LISTA ENTIDADES'!$A$2:$E$249,5,0)</f>
        <v>Município de Carpina</v>
      </c>
      <c r="K1543" s="13">
        <f>VLOOKUP(B1543,'[1]TJPE REPORTS - LISTA ENTIDADES'!$A$1:$E$249,4,0)</f>
        <v>1600126837032</v>
      </c>
    </row>
    <row r="1544" spans="1:11" x14ac:dyDescent="0.25">
      <c r="A1544" s="10">
        <v>1639</v>
      </c>
      <c r="B1544" s="10" t="s">
        <v>2134</v>
      </c>
      <c r="C1544" s="10">
        <v>2025</v>
      </c>
      <c r="D1544" s="16">
        <v>4.3570420248179E+16</v>
      </c>
      <c r="E1544" s="10" t="s">
        <v>2755</v>
      </c>
      <c r="F1544" s="10" t="s">
        <v>2756</v>
      </c>
      <c r="G1544" s="10" t="s">
        <v>9</v>
      </c>
      <c r="H1544" s="11">
        <v>149801.49</v>
      </c>
      <c r="I1544" s="12" t="str">
        <f t="shared" si="24"/>
        <v>Vincendos</v>
      </c>
      <c r="J1544" s="12" t="str">
        <f>VLOOKUP(B1544,'[1]TJPE REPORTS - LISTA ENTIDADES'!$A$2:$E$249,5,0)</f>
        <v>Município de Carpina</v>
      </c>
      <c r="K1544" s="13">
        <f>VLOOKUP(B1544,'[1]TJPE REPORTS - LISTA ENTIDADES'!$A$1:$E$249,4,0)</f>
        <v>1600126837032</v>
      </c>
    </row>
    <row r="1545" spans="1:11" x14ac:dyDescent="0.25">
      <c r="A1545" s="10">
        <v>1640</v>
      </c>
      <c r="B1545" s="10" t="s">
        <v>2134</v>
      </c>
      <c r="C1545" s="10">
        <v>2025</v>
      </c>
      <c r="D1545" s="16">
        <v>4.4722520248179E+16</v>
      </c>
      <c r="E1545" s="10" t="s">
        <v>2757</v>
      </c>
      <c r="F1545" s="10" t="s">
        <v>2758</v>
      </c>
      <c r="G1545" s="10" t="s">
        <v>9</v>
      </c>
      <c r="H1545" s="11">
        <v>1082.55</v>
      </c>
      <c r="I1545" s="12" t="str">
        <f t="shared" si="24"/>
        <v>Vincendos</v>
      </c>
      <c r="J1545" s="12" t="str">
        <f>VLOOKUP(B1545,'[1]TJPE REPORTS - LISTA ENTIDADES'!$A$2:$E$249,5,0)</f>
        <v>Município de Carpina</v>
      </c>
      <c r="K1545" s="13">
        <f>VLOOKUP(B1545,'[1]TJPE REPORTS - LISTA ENTIDADES'!$A$1:$E$249,4,0)</f>
        <v>1600126837032</v>
      </c>
    </row>
    <row r="1546" spans="1:11" x14ac:dyDescent="0.25">
      <c r="A1546" s="10">
        <v>1641</v>
      </c>
      <c r="B1546" s="10" t="s">
        <v>2134</v>
      </c>
      <c r="C1546" s="10">
        <v>2025</v>
      </c>
      <c r="D1546" s="16">
        <v>3.6824120248179E+16</v>
      </c>
      <c r="E1546" s="10" t="s">
        <v>2759</v>
      </c>
      <c r="F1546" s="10" t="s">
        <v>2760</v>
      </c>
      <c r="G1546" s="10" t="s">
        <v>9</v>
      </c>
      <c r="H1546" s="11">
        <v>32523.98</v>
      </c>
      <c r="I1546" s="12" t="str">
        <f t="shared" si="24"/>
        <v>Vincendos</v>
      </c>
      <c r="J1546" s="12" t="str">
        <f>VLOOKUP(B1546,'[1]TJPE REPORTS - LISTA ENTIDADES'!$A$2:$E$249,5,0)</f>
        <v>Município de Carpina</v>
      </c>
      <c r="K1546" s="13">
        <f>VLOOKUP(B1546,'[1]TJPE REPORTS - LISTA ENTIDADES'!$A$1:$E$249,4,0)</f>
        <v>1600126837032</v>
      </c>
    </row>
    <row r="1547" spans="1:11" x14ac:dyDescent="0.25">
      <c r="A1547" s="10">
        <v>1642</v>
      </c>
      <c r="B1547" s="10" t="s">
        <v>2134</v>
      </c>
      <c r="C1547" s="10">
        <v>2025</v>
      </c>
      <c r="D1547" s="16">
        <v>3.8443620248179E+16</v>
      </c>
      <c r="E1547" s="10" t="s">
        <v>2139</v>
      </c>
      <c r="F1547" s="10" t="s">
        <v>2140</v>
      </c>
      <c r="G1547" s="10" t="s">
        <v>9</v>
      </c>
      <c r="H1547" s="11">
        <v>23827.79</v>
      </c>
      <c r="I1547" s="12" t="str">
        <f t="shared" si="24"/>
        <v>Vincendos</v>
      </c>
      <c r="J1547" s="12" t="str">
        <f>VLOOKUP(B1547,'[1]TJPE REPORTS - LISTA ENTIDADES'!$A$2:$E$249,5,0)</f>
        <v>Município de Carpina</v>
      </c>
      <c r="K1547" s="13">
        <f>VLOOKUP(B1547,'[1]TJPE REPORTS - LISTA ENTIDADES'!$A$1:$E$249,4,0)</f>
        <v>1600126837032</v>
      </c>
    </row>
    <row r="1548" spans="1:11" x14ac:dyDescent="0.25">
      <c r="A1548" s="10">
        <v>1643</v>
      </c>
      <c r="B1548" s="10" t="s">
        <v>2134</v>
      </c>
      <c r="C1548" s="10">
        <v>2025</v>
      </c>
      <c r="D1548" s="16">
        <v>2.8917220248179E+16</v>
      </c>
      <c r="E1548" s="10" t="s">
        <v>2761</v>
      </c>
      <c r="F1548" s="10" t="s">
        <v>2762</v>
      </c>
      <c r="G1548" s="10" t="s">
        <v>9</v>
      </c>
      <c r="H1548" s="11">
        <v>71336.47</v>
      </c>
      <c r="I1548" s="12" t="str">
        <f t="shared" si="24"/>
        <v>Vincendos</v>
      </c>
      <c r="J1548" s="12" t="str">
        <f>VLOOKUP(B1548,'[1]TJPE REPORTS - LISTA ENTIDADES'!$A$2:$E$249,5,0)</f>
        <v>Município de Carpina</v>
      </c>
      <c r="K1548" s="13">
        <f>VLOOKUP(B1548,'[1]TJPE REPORTS - LISTA ENTIDADES'!$A$1:$E$249,4,0)</f>
        <v>1600126837032</v>
      </c>
    </row>
    <row r="1549" spans="1:11" x14ac:dyDescent="0.25">
      <c r="A1549" s="10">
        <v>1644</v>
      </c>
      <c r="B1549" s="10" t="s">
        <v>2134</v>
      </c>
      <c r="C1549" s="10">
        <v>2025</v>
      </c>
      <c r="D1549" s="16">
        <v>4.1146020248179E+16</v>
      </c>
      <c r="E1549" s="10" t="s">
        <v>2554</v>
      </c>
      <c r="F1549" s="10" t="s">
        <v>2555</v>
      </c>
      <c r="G1549" s="10" t="s">
        <v>9</v>
      </c>
      <c r="H1549" s="11">
        <v>251178.66</v>
      </c>
      <c r="I1549" s="12" t="str">
        <f t="shared" si="24"/>
        <v>Vincendos</v>
      </c>
      <c r="J1549" s="12" t="str">
        <f>VLOOKUP(B1549,'[1]TJPE REPORTS - LISTA ENTIDADES'!$A$2:$E$249,5,0)</f>
        <v>Município de Carpina</v>
      </c>
      <c r="K1549" s="13">
        <f>VLOOKUP(B1549,'[1]TJPE REPORTS - LISTA ENTIDADES'!$A$1:$E$249,4,0)</f>
        <v>1600126837032</v>
      </c>
    </row>
    <row r="1550" spans="1:11" x14ac:dyDescent="0.25">
      <c r="A1550" s="10">
        <v>1645</v>
      </c>
      <c r="B1550" s="10" t="s">
        <v>2134</v>
      </c>
      <c r="C1550" s="10">
        <v>2025</v>
      </c>
      <c r="D1550" s="16">
        <v>2.8752120248179E+16</v>
      </c>
      <c r="E1550" s="10" t="s">
        <v>2139</v>
      </c>
      <c r="F1550" s="10" t="s">
        <v>2140</v>
      </c>
      <c r="G1550" s="10" t="s">
        <v>9</v>
      </c>
      <c r="H1550" s="11">
        <v>15401.12</v>
      </c>
      <c r="I1550" s="12" t="str">
        <f t="shared" si="24"/>
        <v>Vincendos</v>
      </c>
      <c r="J1550" s="12" t="str">
        <f>VLOOKUP(B1550,'[1]TJPE REPORTS - LISTA ENTIDADES'!$A$2:$E$249,5,0)</f>
        <v>Município de Carpina</v>
      </c>
      <c r="K1550" s="13">
        <f>VLOOKUP(B1550,'[1]TJPE REPORTS - LISTA ENTIDADES'!$A$1:$E$249,4,0)</f>
        <v>1600126837032</v>
      </c>
    </row>
    <row r="1551" spans="1:11" x14ac:dyDescent="0.25">
      <c r="A1551" s="10">
        <v>1646</v>
      </c>
      <c r="B1551" s="10" t="s">
        <v>2134</v>
      </c>
      <c r="C1551" s="10">
        <v>2025</v>
      </c>
      <c r="D1551" s="16">
        <v>2.8760620248179E+16</v>
      </c>
      <c r="E1551" s="10" t="s">
        <v>2763</v>
      </c>
      <c r="F1551" s="10" t="s">
        <v>2764</v>
      </c>
      <c r="G1551" s="10" t="s">
        <v>9</v>
      </c>
      <c r="H1551" s="11">
        <v>52241.38</v>
      </c>
      <c r="I1551" s="12" t="str">
        <f t="shared" si="24"/>
        <v>Vincendos</v>
      </c>
      <c r="J1551" s="12" t="str">
        <f>VLOOKUP(B1551,'[1]TJPE REPORTS - LISTA ENTIDADES'!$A$2:$E$249,5,0)</f>
        <v>Município de Carpina</v>
      </c>
      <c r="K1551" s="13">
        <f>VLOOKUP(B1551,'[1]TJPE REPORTS - LISTA ENTIDADES'!$A$1:$E$249,4,0)</f>
        <v>1600126837032</v>
      </c>
    </row>
    <row r="1552" spans="1:11" x14ac:dyDescent="0.25">
      <c r="A1552" s="10">
        <v>1647</v>
      </c>
      <c r="B1552" s="10" t="s">
        <v>2134</v>
      </c>
      <c r="C1552" s="10">
        <v>2025</v>
      </c>
      <c r="D1552" s="16">
        <v>6.9648720248179E+16</v>
      </c>
      <c r="E1552" s="10" t="s">
        <v>2139</v>
      </c>
      <c r="F1552" s="10" t="s">
        <v>2140</v>
      </c>
      <c r="G1552" s="10" t="s">
        <v>9</v>
      </c>
      <c r="H1552" s="11">
        <v>12942.22</v>
      </c>
      <c r="I1552" s="12" t="str">
        <f t="shared" si="24"/>
        <v>Vincendos</v>
      </c>
      <c r="J1552" s="12" t="str">
        <f>VLOOKUP(B1552,'[1]TJPE REPORTS - LISTA ENTIDADES'!$A$2:$E$249,5,0)</f>
        <v>Município de Carpina</v>
      </c>
      <c r="K1552" s="13">
        <f>VLOOKUP(B1552,'[1]TJPE REPORTS - LISTA ENTIDADES'!$A$1:$E$249,4,0)</f>
        <v>1600126837032</v>
      </c>
    </row>
    <row r="1553" spans="1:11" x14ac:dyDescent="0.25">
      <c r="A1553" s="10">
        <v>1648</v>
      </c>
      <c r="B1553" s="10" t="s">
        <v>2134</v>
      </c>
      <c r="C1553" s="10">
        <v>2025</v>
      </c>
      <c r="D1553" s="16">
        <v>6.9657220248179E+16</v>
      </c>
      <c r="E1553" s="10" t="s">
        <v>2765</v>
      </c>
      <c r="F1553" s="10" t="s">
        <v>2766</v>
      </c>
      <c r="G1553" s="10" t="s">
        <v>9</v>
      </c>
      <c r="H1553" s="11">
        <v>105506.42</v>
      </c>
      <c r="I1553" s="12" t="str">
        <f t="shared" si="24"/>
        <v>Vincendos</v>
      </c>
      <c r="J1553" s="12" t="str">
        <f>VLOOKUP(B1553,'[1]TJPE REPORTS - LISTA ENTIDADES'!$A$2:$E$249,5,0)</f>
        <v>Município de Carpina</v>
      </c>
      <c r="K1553" s="13">
        <f>VLOOKUP(B1553,'[1]TJPE REPORTS - LISTA ENTIDADES'!$A$1:$E$249,4,0)</f>
        <v>1600126837032</v>
      </c>
    </row>
    <row r="1554" spans="1:11" x14ac:dyDescent="0.25">
      <c r="A1554" s="10">
        <v>1649</v>
      </c>
      <c r="B1554" s="10" t="s">
        <v>2134</v>
      </c>
      <c r="C1554" s="10">
        <v>2025</v>
      </c>
      <c r="D1554" s="16">
        <v>9.2763620248179008E+16</v>
      </c>
      <c r="E1554" s="10" t="s">
        <v>2767</v>
      </c>
      <c r="F1554" s="10" t="s">
        <v>2768</v>
      </c>
      <c r="G1554" s="10" t="s">
        <v>9</v>
      </c>
      <c r="H1554" s="11">
        <v>60356.959999999999</v>
      </c>
      <c r="I1554" s="12" t="str">
        <f t="shared" si="24"/>
        <v>Vincendos</v>
      </c>
      <c r="J1554" s="12" t="str">
        <f>VLOOKUP(B1554,'[1]TJPE REPORTS - LISTA ENTIDADES'!$A$2:$E$249,5,0)</f>
        <v>Município de Carpina</v>
      </c>
      <c r="K1554" s="13">
        <f>VLOOKUP(B1554,'[1]TJPE REPORTS - LISTA ENTIDADES'!$A$1:$E$249,4,0)</f>
        <v>1600126837032</v>
      </c>
    </row>
    <row r="1555" spans="1:11" x14ac:dyDescent="0.25">
      <c r="A1555" s="10">
        <v>1650</v>
      </c>
      <c r="B1555" s="10" t="s">
        <v>2134</v>
      </c>
      <c r="C1555" s="10">
        <v>2025</v>
      </c>
      <c r="D1555" s="16">
        <v>1.1591372024817901E+17</v>
      </c>
      <c r="E1555" s="10" t="s">
        <v>2656</v>
      </c>
      <c r="F1555" s="10" t="s">
        <v>2769</v>
      </c>
      <c r="G1555" s="10" t="s">
        <v>9</v>
      </c>
      <c r="H1555" s="11">
        <v>16885.95</v>
      </c>
      <c r="I1555" s="12" t="str">
        <f t="shared" si="24"/>
        <v>Vincendos</v>
      </c>
      <c r="J1555" s="12" t="str">
        <f>VLOOKUP(B1555,'[1]TJPE REPORTS - LISTA ENTIDADES'!$A$2:$E$249,5,0)</f>
        <v>Município de Carpina</v>
      </c>
      <c r="K1555" s="13">
        <f>VLOOKUP(B1555,'[1]TJPE REPORTS - LISTA ENTIDADES'!$A$1:$E$249,4,0)</f>
        <v>1600126837032</v>
      </c>
    </row>
    <row r="1556" spans="1:11" x14ac:dyDescent="0.25">
      <c r="A1556" s="10">
        <v>1651</v>
      </c>
      <c r="B1556" s="10" t="s">
        <v>2134</v>
      </c>
      <c r="C1556" s="10">
        <v>2025</v>
      </c>
      <c r="D1556" s="16">
        <v>1.1560172024817901E+17</v>
      </c>
      <c r="E1556" s="10" t="s">
        <v>2770</v>
      </c>
      <c r="F1556" s="10" t="s">
        <v>2771</v>
      </c>
      <c r="G1556" s="10" t="s">
        <v>9</v>
      </c>
      <c r="H1556" s="11">
        <v>17189.7</v>
      </c>
      <c r="I1556" s="12" t="str">
        <f t="shared" si="24"/>
        <v>Vincendos</v>
      </c>
      <c r="J1556" s="12" t="str">
        <f>VLOOKUP(B1556,'[1]TJPE REPORTS - LISTA ENTIDADES'!$A$2:$E$249,5,0)</f>
        <v>Município de Carpina</v>
      </c>
      <c r="K1556" s="13">
        <f>VLOOKUP(B1556,'[1]TJPE REPORTS - LISTA ENTIDADES'!$A$1:$E$249,4,0)</f>
        <v>1600126837032</v>
      </c>
    </row>
    <row r="1557" spans="1:11" x14ac:dyDescent="0.25">
      <c r="A1557" s="10">
        <v>1652</v>
      </c>
      <c r="B1557" s="10" t="s">
        <v>2134</v>
      </c>
      <c r="C1557" s="10">
        <v>2025</v>
      </c>
      <c r="D1557" s="16">
        <v>1.1563692024817901E+17</v>
      </c>
      <c r="E1557" s="10" t="s">
        <v>2423</v>
      </c>
      <c r="F1557" s="10" t="s">
        <v>2772</v>
      </c>
      <c r="G1557" s="10" t="s">
        <v>9</v>
      </c>
      <c r="H1557" s="11">
        <v>114598.06</v>
      </c>
      <c r="I1557" s="12" t="str">
        <f t="shared" si="24"/>
        <v>Vincendos</v>
      </c>
      <c r="J1557" s="12" t="str">
        <f>VLOOKUP(B1557,'[1]TJPE REPORTS - LISTA ENTIDADES'!$A$2:$E$249,5,0)</f>
        <v>Município de Carpina</v>
      </c>
      <c r="K1557" s="13">
        <f>VLOOKUP(B1557,'[1]TJPE REPORTS - LISTA ENTIDADES'!$A$1:$E$249,4,0)</f>
        <v>1600126837032</v>
      </c>
    </row>
    <row r="1558" spans="1:11" x14ac:dyDescent="0.25">
      <c r="A1558" s="10">
        <v>1653</v>
      </c>
      <c r="B1558" s="10" t="s">
        <v>2134</v>
      </c>
      <c r="C1558" s="10">
        <v>2025</v>
      </c>
      <c r="D1558" s="16">
        <v>1.2057312024817901E+17</v>
      </c>
      <c r="E1558" s="10" t="s">
        <v>2773</v>
      </c>
      <c r="F1558" s="10" t="s">
        <v>2774</v>
      </c>
      <c r="G1558" s="10" t="s">
        <v>9</v>
      </c>
      <c r="H1558" s="11">
        <v>62178.98</v>
      </c>
      <c r="I1558" s="12" t="str">
        <f t="shared" si="24"/>
        <v>Vincendos</v>
      </c>
      <c r="J1558" s="12" t="str">
        <f>VLOOKUP(B1558,'[1]TJPE REPORTS - LISTA ENTIDADES'!$A$2:$E$249,5,0)</f>
        <v>Município de Carpina</v>
      </c>
      <c r="K1558" s="13">
        <f>VLOOKUP(B1558,'[1]TJPE REPORTS - LISTA ENTIDADES'!$A$1:$E$249,4,0)</f>
        <v>1600126837032</v>
      </c>
    </row>
    <row r="1559" spans="1:11" x14ac:dyDescent="0.25">
      <c r="A1559" s="10">
        <v>1654</v>
      </c>
      <c r="B1559" s="10" t="s">
        <v>2134</v>
      </c>
      <c r="C1559" s="10">
        <v>2025</v>
      </c>
      <c r="D1559" s="16">
        <v>1.2038252024817901E+17</v>
      </c>
      <c r="E1559" s="10" t="s">
        <v>2595</v>
      </c>
      <c r="F1559" s="10" t="s">
        <v>2596</v>
      </c>
      <c r="G1559" s="10" t="s">
        <v>9</v>
      </c>
      <c r="H1559" s="11">
        <v>14088.69</v>
      </c>
      <c r="I1559" s="12" t="str">
        <f t="shared" si="24"/>
        <v>Vincendos</v>
      </c>
      <c r="J1559" s="12" t="str">
        <f>VLOOKUP(B1559,'[1]TJPE REPORTS - LISTA ENTIDADES'!$A$2:$E$249,5,0)</f>
        <v>Município de Carpina</v>
      </c>
      <c r="K1559" s="13">
        <f>VLOOKUP(B1559,'[1]TJPE REPORTS - LISTA ENTIDADES'!$A$1:$E$249,4,0)</f>
        <v>1600126837032</v>
      </c>
    </row>
    <row r="1560" spans="1:11" x14ac:dyDescent="0.25">
      <c r="A1560" s="10">
        <v>1655</v>
      </c>
      <c r="B1560" s="10" t="s">
        <v>2134</v>
      </c>
      <c r="C1560" s="10">
        <v>2025</v>
      </c>
      <c r="D1560" s="16">
        <v>1.1569762024817901E+17</v>
      </c>
      <c r="E1560" s="10" t="s">
        <v>2775</v>
      </c>
      <c r="F1560" s="10" t="s">
        <v>2776</v>
      </c>
      <c r="G1560" s="10" t="s">
        <v>9</v>
      </c>
      <c r="H1560" s="11">
        <v>48558.400000000001</v>
      </c>
      <c r="I1560" s="12" t="str">
        <f t="shared" si="24"/>
        <v>Vincendos</v>
      </c>
      <c r="J1560" s="12" t="str">
        <f>VLOOKUP(B1560,'[1]TJPE REPORTS - LISTA ENTIDADES'!$A$2:$E$249,5,0)</f>
        <v>Município de Carpina</v>
      </c>
      <c r="K1560" s="13">
        <f>VLOOKUP(B1560,'[1]TJPE REPORTS - LISTA ENTIDADES'!$A$1:$E$249,4,0)</f>
        <v>1600126837032</v>
      </c>
    </row>
    <row r="1561" spans="1:11" x14ac:dyDescent="0.25">
      <c r="A1561" s="10">
        <v>1656</v>
      </c>
      <c r="B1561" s="10" t="s">
        <v>2134</v>
      </c>
      <c r="C1561" s="10">
        <v>2025</v>
      </c>
      <c r="D1561" s="16">
        <v>1.2085962024817901E+17</v>
      </c>
      <c r="E1561" s="10" t="s">
        <v>2251</v>
      </c>
      <c r="F1561" s="10" t="s">
        <v>2252</v>
      </c>
      <c r="G1561" s="10" t="s">
        <v>9</v>
      </c>
      <c r="H1561" s="11">
        <v>19680</v>
      </c>
      <c r="I1561" s="12" t="str">
        <f t="shared" si="24"/>
        <v>Vincendos</v>
      </c>
      <c r="J1561" s="12" t="str">
        <f>VLOOKUP(B1561,'[1]TJPE REPORTS - LISTA ENTIDADES'!$A$2:$E$249,5,0)</f>
        <v>Município de Carpina</v>
      </c>
      <c r="K1561" s="13">
        <f>VLOOKUP(B1561,'[1]TJPE REPORTS - LISTA ENTIDADES'!$A$1:$E$249,4,0)</f>
        <v>1600126837032</v>
      </c>
    </row>
    <row r="1562" spans="1:11" x14ac:dyDescent="0.25">
      <c r="A1562" s="10">
        <v>1657</v>
      </c>
      <c r="B1562" s="10" t="s">
        <v>2134</v>
      </c>
      <c r="C1562" s="10">
        <v>2025</v>
      </c>
      <c r="D1562" s="16">
        <v>1.2054762024817901E+17</v>
      </c>
      <c r="E1562" s="10" t="s">
        <v>2777</v>
      </c>
      <c r="F1562" s="10" t="s">
        <v>2778</v>
      </c>
      <c r="G1562" s="10" t="s">
        <v>9</v>
      </c>
      <c r="H1562" s="11">
        <v>119697.86</v>
      </c>
      <c r="I1562" s="12" t="str">
        <f t="shared" si="24"/>
        <v>Vincendos</v>
      </c>
      <c r="J1562" s="12" t="str">
        <f>VLOOKUP(B1562,'[1]TJPE REPORTS - LISTA ENTIDADES'!$A$2:$E$249,5,0)</f>
        <v>Município de Carpina</v>
      </c>
      <c r="K1562" s="13">
        <f>VLOOKUP(B1562,'[1]TJPE REPORTS - LISTA ENTIDADES'!$A$1:$E$249,4,0)</f>
        <v>1600126837032</v>
      </c>
    </row>
    <row r="1563" spans="1:11" x14ac:dyDescent="0.25">
      <c r="A1563" s="10">
        <v>1658</v>
      </c>
      <c r="B1563" s="10" t="s">
        <v>2134</v>
      </c>
      <c r="C1563" s="10">
        <v>2025</v>
      </c>
      <c r="D1563" s="16">
        <v>1.2066902024817901E+17</v>
      </c>
      <c r="E1563" s="10" t="s">
        <v>2779</v>
      </c>
      <c r="F1563" s="10" t="s">
        <v>2780</v>
      </c>
      <c r="G1563" s="10" t="s">
        <v>9</v>
      </c>
      <c r="H1563" s="11">
        <v>29038.76</v>
      </c>
      <c r="I1563" s="12" t="str">
        <f t="shared" si="24"/>
        <v>Vincendos</v>
      </c>
      <c r="J1563" s="12" t="str">
        <f>VLOOKUP(B1563,'[1]TJPE REPORTS - LISTA ENTIDADES'!$A$2:$E$249,5,0)</f>
        <v>Município de Carpina</v>
      </c>
      <c r="K1563" s="13">
        <f>VLOOKUP(B1563,'[1]TJPE REPORTS - LISTA ENTIDADES'!$A$1:$E$249,4,0)</f>
        <v>1600126837032</v>
      </c>
    </row>
    <row r="1564" spans="1:11" x14ac:dyDescent="0.25">
      <c r="A1564" s="10">
        <v>1659</v>
      </c>
      <c r="B1564" s="10" t="s">
        <v>2134</v>
      </c>
      <c r="C1564" s="10">
        <v>2025</v>
      </c>
      <c r="D1564" s="16">
        <v>1.1577532024817901E+17</v>
      </c>
      <c r="E1564" s="10" t="s">
        <v>2781</v>
      </c>
      <c r="F1564" s="10" t="s">
        <v>2782</v>
      </c>
      <c r="G1564" s="10" t="s">
        <v>9</v>
      </c>
      <c r="H1564" s="11">
        <v>73789.440000000002</v>
      </c>
      <c r="I1564" s="12" t="str">
        <f t="shared" si="24"/>
        <v>Vincendos</v>
      </c>
      <c r="J1564" s="12" t="str">
        <f>VLOOKUP(B1564,'[1]TJPE REPORTS - LISTA ENTIDADES'!$A$2:$E$249,5,0)</f>
        <v>Município de Carpina</v>
      </c>
      <c r="K1564" s="13">
        <f>VLOOKUP(B1564,'[1]TJPE REPORTS - LISTA ENTIDADES'!$A$1:$E$249,4,0)</f>
        <v>1600126837032</v>
      </c>
    </row>
    <row r="1565" spans="1:11" x14ac:dyDescent="0.25">
      <c r="A1565" s="10">
        <v>1660</v>
      </c>
      <c r="B1565" s="10" t="s">
        <v>2134</v>
      </c>
      <c r="C1565" s="10">
        <v>2025</v>
      </c>
      <c r="D1565" s="16">
        <v>1.1582752024817901E+17</v>
      </c>
      <c r="E1565" s="10" t="s">
        <v>2139</v>
      </c>
      <c r="F1565" s="10" t="s">
        <v>2140</v>
      </c>
      <c r="G1565" s="10" t="s">
        <v>9</v>
      </c>
      <c r="H1565" s="11">
        <v>25806.27</v>
      </c>
      <c r="I1565" s="12" t="str">
        <f t="shared" si="24"/>
        <v>Vincendos</v>
      </c>
      <c r="J1565" s="12" t="str">
        <f>VLOOKUP(B1565,'[1]TJPE REPORTS - LISTA ENTIDADES'!$A$2:$E$249,5,0)</f>
        <v>Município de Carpina</v>
      </c>
      <c r="K1565" s="13">
        <f>VLOOKUP(B1565,'[1]TJPE REPORTS - LISTA ENTIDADES'!$A$1:$E$249,4,0)</f>
        <v>1600126837032</v>
      </c>
    </row>
    <row r="1566" spans="1:11" x14ac:dyDescent="0.25">
      <c r="A1566" s="10">
        <v>1661</v>
      </c>
      <c r="B1566" s="10" t="s">
        <v>2134</v>
      </c>
      <c r="C1566" s="10">
        <v>2025</v>
      </c>
      <c r="D1566" s="16">
        <v>1.1584452024817901E+17</v>
      </c>
      <c r="E1566" s="10" t="s">
        <v>2783</v>
      </c>
      <c r="F1566" s="10" t="s">
        <v>2784</v>
      </c>
      <c r="G1566" s="10" t="s">
        <v>9</v>
      </c>
      <c r="H1566" s="11">
        <v>141404.35</v>
      </c>
      <c r="I1566" s="12" t="str">
        <f t="shared" si="24"/>
        <v>Vincendos</v>
      </c>
      <c r="J1566" s="12" t="str">
        <f>VLOOKUP(B1566,'[1]TJPE REPORTS - LISTA ENTIDADES'!$A$2:$E$249,5,0)</f>
        <v>Município de Carpina</v>
      </c>
      <c r="K1566" s="13">
        <f>VLOOKUP(B1566,'[1]TJPE REPORTS - LISTA ENTIDADES'!$A$1:$E$249,4,0)</f>
        <v>1600126837032</v>
      </c>
    </row>
    <row r="1567" spans="1:11" x14ac:dyDescent="0.25">
      <c r="A1567" s="10">
        <v>1662</v>
      </c>
      <c r="B1567" s="10" t="s">
        <v>2134</v>
      </c>
      <c r="C1567" s="10">
        <v>2025</v>
      </c>
      <c r="D1567" s="16">
        <v>1.1587972024817901E+17</v>
      </c>
      <c r="E1567" s="10" t="s">
        <v>2785</v>
      </c>
      <c r="F1567" s="10" t="s">
        <v>2786</v>
      </c>
      <c r="G1567" s="10" t="s">
        <v>9</v>
      </c>
      <c r="H1567" s="11">
        <v>109149.17</v>
      </c>
      <c r="I1567" s="12" t="str">
        <f t="shared" si="24"/>
        <v>Vincendos</v>
      </c>
      <c r="J1567" s="12" t="str">
        <f>VLOOKUP(B1567,'[1]TJPE REPORTS - LISTA ENTIDADES'!$A$2:$E$249,5,0)</f>
        <v>Município de Carpina</v>
      </c>
      <c r="K1567" s="13">
        <f>VLOOKUP(B1567,'[1]TJPE REPORTS - LISTA ENTIDADES'!$A$1:$E$249,4,0)</f>
        <v>1600126837032</v>
      </c>
    </row>
    <row r="1568" spans="1:11" x14ac:dyDescent="0.25">
      <c r="A1568" s="10">
        <v>1663</v>
      </c>
      <c r="B1568" s="10" t="s">
        <v>2134</v>
      </c>
      <c r="C1568" s="10">
        <v>2025</v>
      </c>
      <c r="D1568" s="16">
        <v>1.1590522024817901E+17</v>
      </c>
      <c r="E1568" s="10" t="s">
        <v>2787</v>
      </c>
      <c r="F1568" s="10" t="s">
        <v>2788</v>
      </c>
      <c r="G1568" s="10" t="s">
        <v>9</v>
      </c>
      <c r="H1568" s="11">
        <v>33136.14</v>
      </c>
      <c r="I1568" s="12" t="str">
        <f t="shared" si="24"/>
        <v>Vincendos</v>
      </c>
      <c r="J1568" s="12" t="str">
        <f>VLOOKUP(B1568,'[1]TJPE REPORTS - LISTA ENTIDADES'!$A$2:$E$249,5,0)</f>
        <v>Município de Carpina</v>
      </c>
      <c r="K1568" s="13">
        <f>VLOOKUP(B1568,'[1]TJPE REPORTS - LISTA ENTIDADES'!$A$1:$E$249,4,0)</f>
        <v>1600126837032</v>
      </c>
    </row>
    <row r="1569" spans="1:11" x14ac:dyDescent="0.25">
      <c r="A1569" s="10">
        <v>1664</v>
      </c>
      <c r="B1569" s="10" t="s">
        <v>2134</v>
      </c>
      <c r="C1569" s="10">
        <v>2025</v>
      </c>
      <c r="D1569" s="16">
        <v>1.1593072024817901E+17</v>
      </c>
      <c r="E1569" s="10" t="s">
        <v>2789</v>
      </c>
      <c r="F1569" s="10" t="s">
        <v>2790</v>
      </c>
      <c r="G1569" s="10" t="s">
        <v>9</v>
      </c>
      <c r="H1569" s="11">
        <v>19516.759999999998</v>
      </c>
      <c r="I1569" s="12" t="str">
        <f t="shared" si="24"/>
        <v>Vincendos</v>
      </c>
      <c r="J1569" s="12" t="str">
        <f>VLOOKUP(B1569,'[1]TJPE REPORTS - LISTA ENTIDADES'!$A$2:$E$249,5,0)</f>
        <v>Município de Carpina</v>
      </c>
      <c r="K1569" s="13">
        <f>VLOOKUP(B1569,'[1]TJPE REPORTS - LISTA ENTIDADES'!$A$1:$E$249,4,0)</f>
        <v>1600126837032</v>
      </c>
    </row>
    <row r="1570" spans="1:11" x14ac:dyDescent="0.25">
      <c r="A1570" s="10">
        <v>1665</v>
      </c>
      <c r="B1570" s="10" t="s">
        <v>2134</v>
      </c>
      <c r="C1570" s="10">
        <v>2025</v>
      </c>
      <c r="D1570" s="16">
        <v>1.1622572024817901E+17</v>
      </c>
      <c r="E1570" s="10" t="s">
        <v>2791</v>
      </c>
      <c r="F1570" s="10" t="s">
        <v>2792</v>
      </c>
      <c r="G1570" s="10" t="s">
        <v>9</v>
      </c>
      <c r="H1570" s="11">
        <v>58484.97</v>
      </c>
      <c r="I1570" s="12" t="str">
        <f t="shared" si="24"/>
        <v>Vincendos</v>
      </c>
      <c r="J1570" s="12" t="str">
        <f>VLOOKUP(B1570,'[1]TJPE REPORTS - LISTA ENTIDADES'!$A$2:$E$249,5,0)</f>
        <v>Município de Carpina</v>
      </c>
      <c r="K1570" s="13">
        <f>VLOOKUP(B1570,'[1]TJPE REPORTS - LISTA ENTIDADES'!$A$1:$E$249,4,0)</f>
        <v>1600126837032</v>
      </c>
    </row>
    <row r="1571" spans="1:11" x14ac:dyDescent="0.25">
      <c r="A1571" s="10">
        <v>1666</v>
      </c>
      <c r="B1571" s="10" t="s">
        <v>2134</v>
      </c>
      <c r="C1571" s="10">
        <v>2025</v>
      </c>
      <c r="D1571" s="16">
        <v>1.1559322024817901E+17</v>
      </c>
      <c r="E1571" s="10" t="s">
        <v>2793</v>
      </c>
      <c r="F1571" s="10" t="s">
        <v>2794</v>
      </c>
      <c r="G1571" s="10" t="s">
        <v>9</v>
      </c>
      <c r="H1571" s="11">
        <v>11225.48</v>
      </c>
      <c r="I1571" s="12" t="str">
        <f t="shared" si="24"/>
        <v>Vincendos</v>
      </c>
      <c r="J1571" s="12" t="str">
        <f>VLOOKUP(B1571,'[1]TJPE REPORTS - LISTA ENTIDADES'!$A$2:$E$249,5,0)</f>
        <v>Município de Carpina</v>
      </c>
      <c r="K1571" s="13">
        <f>VLOOKUP(B1571,'[1]TJPE REPORTS - LISTA ENTIDADES'!$A$1:$E$249,4,0)</f>
        <v>1600126837032</v>
      </c>
    </row>
    <row r="1572" spans="1:11" x14ac:dyDescent="0.25">
      <c r="A1572" s="10">
        <v>1667</v>
      </c>
      <c r="B1572" s="10" t="s">
        <v>2134</v>
      </c>
      <c r="C1572" s="10">
        <v>2025</v>
      </c>
      <c r="D1572" s="16">
        <v>1.1828712024817901E+17</v>
      </c>
      <c r="E1572" s="10" t="s">
        <v>2795</v>
      </c>
      <c r="F1572" s="10" t="s">
        <v>2796</v>
      </c>
      <c r="G1572" s="10" t="s">
        <v>9</v>
      </c>
      <c r="H1572" s="11">
        <v>111383.02</v>
      </c>
      <c r="I1572" s="12" t="str">
        <f t="shared" si="24"/>
        <v>Vincendos</v>
      </c>
      <c r="J1572" s="12" t="str">
        <f>VLOOKUP(B1572,'[1]TJPE REPORTS - LISTA ENTIDADES'!$A$2:$E$249,5,0)</f>
        <v>Município de Carpina</v>
      </c>
      <c r="K1572" s="13">
        <f>VLOOKUP(B1572,'[1]TJPE REPORTS - LISTA ENTIDADES'!$A$1:$E$249,4,0)</f>
        <v>1600126837032</v>
      </c>
    </row>
    <row r="1573" spans="1:11" x14ac:dyDescent="0.25">
      <c r="A1573" s="10">
        <v>1668</v>
      </c>
      <c r="B1573" s="10" t="s">
        <v>2134</v>
      </c>
      <c r="C1573" s="10">
        <v>2025</v>
      </c>
      <c r="D1573" s="16">
        <v>1.1825192024817901E+17</v>
      </c>
      <c r="E1573" s="10" t="s">
        <v>2797</v>
      </c>
      <c r="F1573" s="10" t="s">
        <v>2798</v>
      </c>
      <c r="G1573" s="10" t="s">
        <v>9</v>
      </c>
      <c r="H1573" s="11">
        <v>88482.84</v>
      </c>
      <c r="I1573" s="12" t="str">
        <f t="shared" si="24"/>
        <v>Vincendos</v>
      </c>
      <c r="J1573" s="12" t="str">
        <f>VLOOKUP(B1573,'[1]TJPE REPORTS - LISTA ENTIDADES'!$A$2:$E$249,5,0)</f>
        <v>Município de Carpina</v>
      </c>
      <c r="K1573" s="13">
        <f>VLOOKUP(B1573,'[1]TJPE REPORTS - LISTA ENTIDADES'!$A$1:$E$249,4,0)</f>
        <v>1600126837032</v>
      </c>
    </row>
    <row r="1574" spans="1:11" x14ac:dyDescent="0.25">
      <c r="A1574" s="10">
        <v>1669</v>
      </c>
      <c r="B1574" s="10" t="s">
        <v>2134</v>
      </c>
      <c r="C1574" s="10">
        <v>2025</v>
      </c>
      <c r="D1574" s="16">
        <v>1.2623772024817901E+17</v>
      </c>
      <c r="E1574" s="10" t="s">
        <v>2139</v>
      </c>
      <c r="F1574" s="10" t="s">
        <v>2140</v>
      </c>
      <c r="G1574" s="10" t="s">
        <v>9</v>
      </c>
      <c r="H1574" s="11">
        <v>25117.86</v>
      </c>
      <c r="I1574" s="12" t="str">
        <f t="shared" si="24"/>
        <v>Vincendos</v>
      </c>
      <c r="J1574" s="12" t="str">
        <f>VLOOKUP(B1574,'[1]TJPE REPORTS - LISTA ENTIDADES'!$A$2:$E$249,5,0)</f>
        <v>Município de Carpina</v>
      </c>
      <c r="K1574" s="13">
        <f>VLOOKUP(B1574,'[1]TJPE REPORTS - LISTA ENTIDADES'!$A$1:$E$249,4,0)</f>
        <v>1600126837032</v>
      </c>
    </row>
    <row r="1575" spans="1:11" x14ac:dyDescent="0.25">
      <c r="A1575" s="10">
        <v>1670</v>
      </c>
      <c r="B1575" s="10" t="s">
        <v>2134</v>
      </c>
      <c r="C1575" s="10">
        <v>2025</v>
      </c>
      <c r="D1575" s="16">
        <v>1.3265502024817901E+17</v>
      </c>
      <c r="E1575" s="10" t="s">
        <v>2799</v>
      </c>
      <c r="F1575" s="10" t="s">
        <v>2800</v>
      </c>
      <c r="G1575" s="10" t="s">
        <v>9</v>
      </c>
      <c r="H1575" s="11">
        <v>151030.18</v>
      </c>
      <c r="I1575" s="12" t="str">
        <f t="shared" si="24"/>
        <v>Vincendos</v>
      </c>
      <c r="J1575" s="12" t="str">
        <f>VLOOKUP(B1575,'[1]TJPE REPORTS - LISTA ENTIDADES'!$A$2:$E$249,5,0)</f>
        <v>Município de Carpina</v>
      </c>
      <c r="K1575" s="13">
        <f>VLOOKUP(B1575,'[1]TJPE REPORTS - LISTA ENTIDADES'!$A$1:$E$249,4,0)</f>
        <v>1600126837032</v>
      </c>
    </row>
    <row r="1576" spans="1:11" x14ac:dyDescent="0.25">
      <c r="A1576" s="10">
        <v>1671</v>
      </c>
      <c r="B1576" s="10" t="s">
        <v>2134</v>
      </c>
      <c r="C1576" s="10">
        <v>2025</v>
      </c>
      <c r="D1576" s="16">
        <v>3.6815620248179E+16</v>
      </c>
      <c r="E1576" s="10" t="s">
        <v>2759</v>
      </c>
      <c r="F1576" s="10" t="s">
        <v>2760</v>
      </c>
      <c r="G1576" s="10" t="s">
        <v>9</v>
      </c>
      <c r="H1576" s="11">
        <v>26136.6</v>
      </c>
      <c r="I1576" s="12" t="str">
        <f t="shared" si="24"/>
        <v>Vincendos</v>
      </c>
      <c r="J1576" s="12" t="str">
        <f>VLOOKUP(B1576,'[1]TJPE REPORTS - LISTA ENTIDADES'!$A$2:$E$249,5,0)</f>
        <v>Município de Carpina</v>
      </c>
      <c r="K1576" s="13">
        <f>VLOOKUP(B1576,'[1]TJPE REPORTS - LISTA ENTIDADES'!$A$1:$E$249,4,0)</f>
        <v>1600126837032</v>
      </c>
    </row>
    <row r="1577" spans="1:11" x14ac:dyDescent="0.25">
      <c r="A1577" s="10">
        <v>1672</v>
      </c>
      <c r="B1577" s="10" t="s">
        <v>2134</v>
      </c>
      <c r="C1577" s="10">
        <v>2025</v>
      </c>
      <c r="D1577" s="16">
        <v>3.8711920248179E+16</v>
      </c>
      <c r="E1577" s="10" t="s">
        <v>2801</v>
      </c>
      <c r="F1577" s="10" t="s">
        <v>2802</v>
      </c>
      <c r="G1577" s="10" t="s">
        <v>9</v>
      </c>
      <c r="H1577" s="11">
        <v>29928.080000000002</v>
      </c>
      <c r="I1577" s="12" t="str">
        <f t="shared" si="24"/>
        <v>Vincendos</v>
      </c>
      <c r="J1577" s="12" t="str">
        <f>VLOOKUP(B1577,'[1]TJPE REPORTS - LISTA ENTIDADES'!$A$2:$E$249,5,0)</f>
        <v>Município de Carpina</v>
      </c>
      <c r="K1577" s="13">
        <f>VLOOKUP(B1577,'[1]TJPE REPORTS - LISTA ENTIDADES'!$A$1:$E$249,4,0)</f>
        <v>1600126837032</v>
      </c>
    </row>
    <row r="1578" spans="1:11" x14ac:dyDescent="0.25">
      <c r="A1578" s="10">
        <v>1673</v>
      </c>
      <c r="B1578" s="10" t="s">
        <v>2134</v>
      </c>
      <c r="C1578" s="10">
        <v>2025</v>
      </c>
      <c r="D1578" s="16">
        <v>1.1808802024817901E+17</v>
      </c>
      <c r="E1578" s="10" t="s">
        <v>2803</v>
      </c>
      <c r="F1578" s="10" t="s">
        <v>2804</v>
      </c>
      <c r="G1578" s="10" t="s">
        <v>9</v>
      </c>
      <c r="H1578" s="11">
        <v>24069.52</v>
      </c>
      <c r="I1578" s="12" t="str">
        <f t="shared" si="24"/>
        <v>Vincendos</v>
      </c>
      <c r="J1578" s="12" t="str">
        <f>VLOOKUP(B1578,'[1]TJPE REPORTS - LISTA ENTIDADES'!$A$2:$E$249,5,0)</f>
        <v>Município de Carpina</v>
      </c>
      <c r="K1578" s="13">
        <f>VLOOKUP(B1578,'[1]TJPE REPORTS - LISTA ENTIDADES'!$A$1:$E$249,4,0)</f>
        <v>1600126837032</v>
      </c>
    </row>
    <row r="1579" spans="1:11" x14ac:dyDescent="0.25">
      <c r="A1579" s="10">
        <v>1674</v>
      </c>
      <c r="B1579" s="10" t="s">
        <v>2805</v>
      </c>
      <c r="C1579" s="10">
        <v>2019</v>
      </c>
      <c r="D1579" s="16">
        <v>6.8627520188179E+16</v>
      </c>
      <c r="E1579" s="10" t="s">
        <v>2806</v>
      </c>
      <c r="F1579" s="10" t="s">
        <v>2807</v>
      </c>
      <c r="G1579" s="10" t="s">
        <v>9</v>
      </c>
      <c r="H1579" s="11">
        <v>25873769.059999999</v>
      </c>
      <c r="I1579" s="12" t="str">
        <f t="shared" si="24"/>
        <v>Estoque em Mora</v>
      </c>
      <c r="J1579" s="12" t="str">
        <f>VLOOKUP(B1579,'[1]TJPE REPORTS - LISTA ENTIDADES'!$A$2:$E$249,5,0)</f>
        <v>Município de Caruaru</v>
      </c>
      <c r="K1579" s="13">
        <f>VLOOKUP(B1579,'[1]TJPE REPORTS - LISTA ENTIDADES'!$A$1:$E$249,4,0)</f>
        <v>1000110568020</v>
      </c>
    </row>
    <row r="1580" spans="1:11" x14ac:dyDescent="0.25">
      <c r="A1580" s="10">
        <v>1675</v>
      </c>
      <c r="B1580" s="10" t="s">
        <v>2805</v>
      </c>
      <c r="C1580" s="10">
        <v>2025</v>
      </c>
      <c r="D1580" s="16">
        <v>2.1377422023817901E+17</v>
      </c>
      <c r="E1580" s="10" t="s">
        <v>77</v>
      </c>
      <c r="F1580" s="10" t="s">
        <v>2808</v>
      </c>
      <c r="G1580" s="10" t="s">
        <v>9</v>
      </c>
      <c r="H1580" s="11">
        <v>85455.75</v>
      </c>
      <c r="I1580" s="12" t="str">
        <f t="shared" si="24"/>
        <v>Vincendos</v>
      </c>
      <c r="J1580" s="12" t="str">
        <f>VLOOKUP(B1580,'[1]TJPE REPORTS - LISTA ENTIDADES'!$A$2:$E$249,5,0)</f>
        <v>Município de Caruaru</v>
      </c>
      <c r="K1580" s="13">
        <f>VLOOKUP(B1580,'[1]TJPE REPORTS - LISTA ENTIDADES'!$A$1:$E$249,4,0)</f>
        <v>1000110568020</v>
      </c>
    </row>
    <row r="1581" spans="1:11" x14ac:dyDescent="0.25">
      <c r="A1581" s="10">
        <v>1676</v>
      </c>
      <c r="B1581" s="10" t="s">
        <v>2805</v>
      </c>
      <c r="C1581" s="10">
        <v>2025</v>
      </c>
      <c r="D1581" s="16">
        <v>4.2618620248179E+16</v>
      </c>
      <c r="E1581" s="10" t="s">
        <v>2809</v>
      </c>
      <c r="F1581" s="10" t="s">
        <v>2810</v>
      </c>
      <c r="G1581" s="10" t="s">
        <v>9</v>
      </c>
      <c r="H1581" s="11">
        <v>76115.360000000001</v>
      </c>
      <c r="I1581" s="12" t="str">
        <f t="shared" si="24"/>
        <v>Vincendos</v>
      </c>
      <c r="J1581" s="12" t="str">
        <f>VLOOKUP(B1581,'[1]TJPE REPORTS - LISTA ENTIDADES'!$A$2:$E$249,5,0)</f>
        <v>Município de Caruaru</v>
      </c>
      <c r="K1581" s="13">
        <f>VLOOKUP(B1581,'[1]TJPE REPORTS - LISTA ENTIDADES'!$A$1:$E$249,4,0)</f>
        <v>1000110568020</v>
      </c>
    </row>
    <row r="1582" spans="1:11" x14ac:dyDescent="0.25">
      <c r="A1582" s="10">
        <v>1677</v>
      </c>
      <c r="B1582" s="10" t="s">
        <v>2805</v>
      </c>
      <c r="C1582" s="10">
        <v>2025</v>
      </c>
      <c r="D1582" s="16">
        <v>4.4757720248179E+16</v>
      </c>
      <c r="E1582" s="10" t="s">
        <v>2811</v>
      </c>
      <c r="F1582" s="10" t="s">
        <v>2812</v>
      </c>
      <c r="G1582" s="10" t="s">
        <v>9</v>
      </c>
      <c r="H1582" s="11">
        <v>236194.3</v>
      </c>
      <c r="I1582" s="12" t="str">
        <f t="shared" si="24"/>
        <v>Vincendos</v>
      </c>
      <c r="J1582" s="12" t="str">
        <f>VLOOKUP(B1582,'[1]TJPE REPORTS - LISTA ENTIDADES'!$A$2:$E$249,5,0)</f>
        <v>Município de Caruaru</v>
      </c>
      <c r="K1582" s="13">
        <f>VLOOKUP(B1582,'[1]TJPE REPORTS - LISTA ENTIDADES'!$A$1:$E$249,4,0)</f>
        <v>1000110568020</v>
      </c>
    </row>
    <row r="1583" spans="1:11" x14ac:dyDescent="0.25">
      <c r="A1583" s="10">
        <v>1678</v>
      </c>
      <c r="B1583" s="10" t="s">
        <v>2805</v>
      </c>
      <c r="C1583" s="10">
        <v>2025</v>
      </c>
      <c r="D1583" s="16">
        <v>4.4601120248179E+16</v>
      </c>
      <c r="E1583" s="10" t="s">
        <v>2813</v>
      </c>
      <c r="F1583" s="10" t="s">
        <v>2814</v>
      </c>
      <c r="G1583" s="10" t="s">
        <v>9</v>
      </c>
      <c r="H1583" s="11">
        <v>107989.45</v>
      </c>
      <c r="I1583" s="12" t="str">
        <f t="shared" si="24"/>
        <v>Vincendos</v>
      </c>
      <c r="J1583" s="12" t="str">
        <f>VLOOKUP(B1583,'[1]TJPE REPORTS - LISTA ENTIDADES'!$A$2:$E$249,5,0)</f>
        <v>Município de Caruaru</v>
      </c>
      <c r="K1583" s="13">
        <f>VLOOKUP(B1583,'[1]TJPE REPORTS - LISTA ENTIDADES'!$A$1:$E$249,4,0)</f>
        <v>1000110568020</v>
      </c>
    </row>
    <row r="1584" spans="1:11" x14ac:dyDescent="0.25">
      <c r="A1584" s="10">
        <v>1679</v>
      </c>
      <c r="B1584" s="10" t="s">
        <v>2805</v>
      </c>
      <c r="C1584" s="10">
        <v>2025</v>
      </c>
      <c r="D1584" s="16">
        <v>9.8488920248179008E+16</v>
      </c>
      <c r="E1584" s="10" t="s">
        <v>2815</v>
      </c>
      <c r="F1584" s="10" t="s">
        <v>2816</v>
      </c>
      <c r="G1584" s="10" t="s">
        <v>9</v>
      </c>
      <c r="H1584" s="11">
        <v>72355.22</v>
      </c>
      <c r="I1584" s="12" t="str">
        <f t="shared" si="24"/>
        <v>Vincendos</v>
      </c>
      <c r="J1584" s="12" t="str">
        <f>VLOOKUP(B1584,'[1]TJPE REPORTS - LISTA ENTIDADES'!$A$2:$E$249,5,0)</f>
        <v>Município de Caruaru</v>
      </c>
      <c r="K1584" s="13">
        <f>VLOOKUP(B1584,'[1]TJPE REPORTS - LISTA ENTIDADES'!$A$1:$E$249,4,0)</f>
        <v>1000110568020</v>
      </c>
    </row>
    <row r="1585" spans="1:11" x14ac:dyDescent="0.25">
      <c r="A1585" s="10">
        <v>1680</v>
      </c>
      <c r="B1585" s="10" t="s">
        <v>2805</v>
      </c>
      <c r="C1585" s="10">
        <v>2025</v>
      </c>
      <c r="D1585" s="16">
        <v>9.8470720248179008E+16</v>
      </c>
      <c r="E1585" s="10" t="s">
        <v>2817</v>
      </c>
      <c r="F1585" s="10" t="s">
        <v>2818</v>
      </c>
      <c r="G1585" s="10" t="s">
        <v>9</v>
      </c>
      <c r="H1585" s="11">
        <v>25041.16</v>
      </c>
      <c r="I1585" s="12" t="str">
        <f t="shared" si="24"/>
        <v>Vincendos</v>
      </c>
      <c r="J1585" s="12" t="str">
        <f>VLOOKUP(B1585,'[1]TJPE REPORTS - LISTA ENTIDADES'!$A$2:$E$249,5,0)</f>
        <v>Município de Caruaru</v>
      </c>
      <c r="K1585" s="13">
        <f>VLOOKUP(B1585,'[1]TJPE REPORTS - LISTA ENTIDADES'!$A$1:$E$249,4,0)</f>
        <v>1000110568020</v>
      </c>
    </row>
    <row r="1586" spans="1:11" x14ac:dyDescent="0.25">
      <c r="A1586" s="10">
        <v>1681</v>
      </c>
      <c r="B1586" s="10" t="s">
        <v>2805</v>
      </c>
      <c r="C1586" s="10">
        <v>2025</v>
      </c>
      <c r="D1586" s="16">
        <v>3.9491320248179E+16</v>
      </c>
      <c r="E1586" s="10" t="s">
        <v>2819</v>
      </c>
      <c r="F1586" s="10" t="s">
        <v>2820</v>
      </c>
      <c r="G1586" s="10" t="s">
        <v>9</v>
      </c>
      <c r="H1586" s="11">
        <v>56319.07</v>
      </c>
      <c r="I1586" s="12" t="str">
        <f t="shared" si="24"/>
        <v>Vincendos</v>
      </c>
      <c r="J1586" s="12" t="str">
        <f>VLOOKUP(B1586,'[1]TJPE REPORTS - LISTA ENTIDADES'!$A$2:$E$249,5,0)</f>
        <v>Município de Caruaru</v>
      </c>
      <c r="K1586" s="13">
        <f>VLOOKUP(B1586,'[1]TJPE REPORTS - LISTA ENTIDADES'!$A$1:$E$249,4,0)</f>
        <v>1000110568020</v>
      </c>
    </row>
    <row r="1587" spans="1:11" x14ac:dyDescent="0.25">
      <c r="A1587" s="10">
        <v>1682</v>
      </c>
      <c r="B1587" s="10" t="s">
        <v>2805</v>
      </c>
      <c r="C1587" s="10">
        <v>2025</v>
      </c>
      <c r="D1587" s="16">
        <v>6.9908520248179E+16</v>
      </c>
      <c r="E1587" s="10" t="s">
        <v>2821</v>
      </c>
      <c r="F1587" s="10" t="s">
        <v>2822</v>
      </c>
      <c r="G1587" s="10" t="s">
        <v>9</v>
      </c>
      <c r="H1587" s="11">
        <v>24567.66</v>
      </c>
      <c r="I1587" s="12" t="str">
        <f t="shared" si="24"/>
        <v>Vincendos</v>
      </c>
      <c r="J1587" s="12" t="str">
        <f>VLOOKUP(B1587,'[1]TJPE REPORTS - LISTA ENTIDADES'!$A$2:$E$249,5,0)</f>
        <v>Município de Caruaru</v>
      </c>
      <c r="K1587" s="13">
        <f>VLOOKUP(B1587,'[1]TJPE REPORTS - LISTA ENTIDADES'!$A$1:$E$249,4,0)</f>
        <v>1000110568020</v>
      </c>
    </row>
    <row r="1588" spans="1:11" x14ac:dyDescent="0.25">
      <c r="A1588" s="10">
        <v>1683</v>
      </c>
      <c r="B1588" s="10" t="s">
        <v>2805</v>
      </c>
      <c r="C1588" s="10">
        <v>2025</v>
      </c>
      <c r="D1588" s="16">
        <v>6.9821120248179E+16</v>
      </c>
      <c r="E1588" s="10" t="s">
        <v>2823</v>
      </c>
      <c r="F1588" s="10" t="s">
        <v>2824</v>
      </c>
      <c r="G1588" s="10" t="s">
        <v>9</v>
      </c>
      <c r="H1588" s="11">
        <v>41098.879999999997</v>
      </c>
      <c r="I1588" s="12" t="str">
        <f t="shared" si="24"/>
        <v>Vincendos</v>
      </c>
      <c r="J1588" s="12" t="str">
        <f>VLOOKUP(B1588,'[1]TJPE REPORTS - LISTA ENTIDADES'!$A$2:$E$249,5,0)</f>
        <v>Município de Caruaru</v>
      </c>
      <c r="K1588" s="13">
        <f>VLOOKUP(B1588,'[1]TJPE REPORTS - LISTA ENTIDADES'!$A$1:$E$249,4,0)</f>
        <v>1000110568020</v>
      </c>
    </row>
    <row r="1589" spans="1:11" x14ac:dyDescent="0.25">
      <c r="A1589" s="10">
        <v>1684</v>
      </c>
      <c r="B1589" s="10" t="s">
        <v>2805</v>
      </c>
      <c r="C1589" s="10">
        <v>2025</v>
      </c>
      <c r="D1589" s="16">
        <v>6.9665720248179E+16</v>
      </c>
      <c r="E1589" s="10" t="s">
        <v>2825</v>
      </c>
      <c r="F1589" s="10" t="s">
        <v>2826</v>
      </c>
      <c r="G1589" s="10" t="s">
        <v>9</v>
      </c>
      <c r="H1589" s="11">
        <v>72160.179999999993</v>
      </c>
      <c r="I1589" s="12" t="str">
        <f t="shared" si="24"/>
        <v>Vincendos</v>
      </c>
      <c r="J1589" s="12" t="str">
        <f>VLOOKUP(B1589,'[1]TJPE REPORTS - LISTA ENTIDADES'!$A$2:$E$249,5,0)</f>
        <v>Município de Caruaru</v>
      </c>
      <c r="K1589" s="13">
        <f>VLOOKUP(B1589,'[1]TJPE REPORTS - LISTA ENTIDADES'!$A$1:$E$249,4,0)</f>
        <v>1000110568020</v>
      </c>
    </row>
    <row r="1590" spans="1:11" x14ac:dyDescent="0.25">
      <c r="A1590" s="10">
        <v>1685</v>
      </c>
      <c r="B1590" s="10" t="s">
        <v>2805</v>
      </c>
      <c r="C1590" s="10">
        <v>2025</v>
      </c>
      <c r="D1590" s="16">
        <v>6.7933320248179E+16</v>
      </c>
      <c r="E1590" s="10" t="s">
        <v>2827</v>
      </c>
      <c r="F1590" s="10" t="s">
        <v>2828</v>
      </c>
      <c r="G1590" s="10" t="s">
        <v>9</v>
      </c>
      <c r="H1590" s="11">
        <v>74482.509999999995</v>
      </c>
      <c r="I1590" s="12" t="str">
        <f t="shared" si="24"/>
        <v>Vincendos</v>
      </c>
      <c r="J1590" s="12" t="str">
        <f>VLOOKUP(B1590,'[1]TJPE REPORTS - LISTA ENTIDADES'!$A$2:$E$249,5,0)</f>
        <v>Município de Caruaru</v>
      </c>
      <c r="K1590" s="13">
        <f>VLOOKUP(B1590,'[1]TJPE REPORTS - LISTA ENTIDADES'!$A$1:$E$249,4,0)</f>
        <v>1000110568020</v>
      </c>
    </row>
    <row r="1591" spans="1:11" x14ac:dyDescent="0.25">
      <c r="A1591" s="10">
        <v>1686</v>
      </c>
      <c r="B1591" s="10" t="s">
        <v>2805</v>
      </c>
      <c r="C1591" s="10">
        <v>2025</v>
      </c>
      <c r="D1591" s="16">
        <v>7.2150820248179008E+16</v>
      </c>
      <c r="E1591" s="10" t="s">
        <v>2829</v>
      </c>
      <c r="F1591" s="10" t="s">
        <v>2830</v>
      </c>
      <c r="G1591" s="10" t="s">
        <v>9</v>
      </c>
      <c r="H1591" s="11">
        <v>69380.820000000007</v>
      </c>
      <c r="I1591" s="12" t="str">
        <f t="shared" si="24"/>
        <v>Vincendos</v>
      </c>
      <c r="J1591" s="12" t="str">
        <f>VLOOKUP(B1591,'[1]TJPE REPORTS - LISTA ENTIDADES'!$A$2:$E$249,5,0)</f>
        <v>Município de Caruaru</v>
      </c>
      <c r="K1591" s="13">
        <f>VLOOKUP(B1591,'[1]TJPE REPORTS - LISTA ENTIDADES'!$A$1:$E$249,4,0)</f>
        <v>1000110568020</v>
      </c>
    </row>
    <row r="1592" spans="1:11" x14ac:dyDescent="0.25">
      <c r="A1592" s="10">
        <v>1687</v>
      </c>
      <c r="B1592" s="10" t="s">
        <v>2805</v>
      </c>
      <c r="C1592" s="10">
        <v>2025</v>
      </c>
      <c r="D1592" s="16">
        <v>9.3699620248179008E+16</v>
      </c>
      <c r="E1592" s="10" t="s">
        <v>2831</v>
      </c>
      <c r="F1592" s="10" t="s">
        <v>2832</v>
      </c>
      <c r="G1592" s="10" t="s">
        <v>9</v>
      </c>
      <c r="H1592" s="11">
        <v>55010.06</v>
      </c>
      <c r="I1592" s="12" t="str">
        <f t="shared" si="24"/>
        <v>Vincendos</v>
      </c>
      <c r="J1592" s="12" t="str">
        <f>VLOOKUP(B1592,'[1]TJPE REPORTS - LISTA ENTIDADES'!$A$2:$E$249,5,0)</f>
        <v>Município de Caruaru</v>
      </c>
      <c r="K1592" s="13">
        <f>VLOOKUP(B1592,'[1]TJPE REPORTS - LISTA ENTIDADES'!$A$1:$E$249,4,0)</f>
        <v>1000110568020</v>
      </c>
    </row>
    <row r="1593" spans="1:11" x14ac:dyDescent="0.25">
      <c r="A1593" s="10">
        <v>1688</v>
      </c>
      <c r="B1593" s="10" t="s">
        <v>2805</v>
      </c>
      <c r="C1593" s="10">
        <v>2025</v>
      </c>
      <c r="D1593" s="16">
        <v>9.4062620248179008E+16</v>
      </c>
      <c r="E1593" s="10" t="s">
        <v>2833</v>
      </c>
      <c r="F1593" s="10" t="s">
        <v>2834</v>
      </c>
      <c r="G1593" s="10" t="s">
        <v>9</v>
      </c>
      <c r="H1593" s="11">
        <v>72453.55</v>
      </c>
      <c r="I1593" s="12" t="str">
        <f t="shared" si="24"/>
        <v>Vincendos</v>
      </c>
      <c r="J1593" s="12" t="str">
        <f>VLOOKUP(B1593,'[1]TJPE REPORTS - LISTA ENTIDADES'!$A$2:$E$249,5,0)</f>
        <v>Município de Caruaru</v>
      </c>
      <c r="K1593" s="13">
        <f>VLOOKUP(B1593,'[1]TJPE REPORTS - LISTA ENTIDADES'!$A$1:$E$249,4,0)</f>
        <v>1000110568020</v>
      </c>
    </row>
    <row r="1594" spans="1:11" x14ac:dyDescent="0.25">
      <c r="A1594" s="10">
        <v>1689</v>
      </c>
      <c r="B1594" s="10" t="s">
        <v>2805</v>
      </c>
      <c r="C1594" s="10">
        <v>2025</v>
      </c>
      <c r="D1594" s="16">
        <v>9.0182620248179008E+16</v>
      </c>
      <c r="E1594" s="10" t="s">
        <v>2835</v>
      </c>
      <c r="F1594" s="10" t="s">
        <v>2836</v>
      </c>
      <c r="G1594" s="10" t="s">
        <v>9</v>
      </c>
      <c r="H1594" s="11">
        <v>35695.19</v>
      </c>
      <c r="I1594" s="12" t="str">
        <f t="shared" si="24"/>
        <v>Vincendos</v>
      </c>
      <c r="J1594" s="12" t="str">
        <f>VLOOKUP(B1594,'[1]TJPE REPORTS - LISTA ENTIDADES'!$A$2:$E$249,5,0)</f>
        <v>Município de Caruaru</v>
      </c>
      <c r="K1594" s="13">
        <f>VLOOKUP(B1594,'[1]TJPE REPORTS - LISTA ENTIDADES'!$A$1:$E$249,4,0)</f>
        <v>1000110568020</v>
      </c>
    </row>
    <row r="1595" spans="1:11" x14ac:dyDescent="0.25">
      <c r="A1595" s="10">
        <v>1690</v>
      </c>
      <c r="B1595" s="10" t="s">
        <v>2805</v>
      </c>
      <c r="C1595" s="10">
        <v>2025</v>
      </c>
      <c r="D1595" s="16">
        <v>8.9983520248179008E+16</v>
      </c>
      <c r="E1595" s="10" t="s">
        <v>2837</v>
      </c>
      <c r="F1595" s="10" t="s">
        <v>2838</v>
      </c>
      <c r="G1595" s="10" t="s">
        <v>9</v>
      </c>
      <c r="H1595" s="11">
        <v>78505.440000000002</v>
      </c>
      <c r="I1595" s="12" t="str">
        <f t="shared" si="24"/>
        <v>Vincendos</v>
      </c>
      <c r="J1595" s="12" t="str">
        <f>VLOOKUP(B1595,'[1]TJPE REPORTS - LISTA ENTIDADES'!$A$2:$E$249,5,0)</f>
        <v>Município de Caruaru</v>
      </c>
      <c r="K1595" s="13">
        <f>VLOOKUP(B1595,'[1]TJPE REPORTS - LISTA ENTIDADES'!$A$1:$E$249,4,0)</f>
        <v>1000110568020</v>
      </c>
    </row>
    <row r="1596" spans="1:11" x14ac:dyDescent="0.25">
      <c r="A1596" s="10">
        <v>1691</v>
      </c>
      <c r="B1596" s="10" t="s">
        <v>2805</v>
      </c>
      <c r="C1596" s="10">
        <v>2025</v>
      </c>
      <c r="D1596" s="16">
        <v>8.8476920248179008E+16</v>
      </c>
      <c r="E1596" s="10" t="s">
        <v>2839</v>
      </c>
      <c r="F1596" s="10" t="s">
        <v>2840</v>
      </c>
      <c r="G1596" s="10" t="s">
        <v>9</v>
      </c>
      <c r="H1596" s="11">
        <v>67986.039999999994</v>
      </c>
      <c r="I1596" s="12" t="str">
        <f t="shared" si="24"/>
        <v>Vincendos</v>
      </c>
      <c r="J1596" s="12" t="str">
        <f>VLOOKUP(B1596,'[1]TJPE REPORTS - LISTA ENTIDADES'!$A$2:$E$249,5,0)</f>
        <v>Município de Caruaru</v>
      </c>
      <c r="K1596" s="13">
        <f>VLOOKUP(B1596,'[1]TJPE REPORTS - LISTA ENTIDADES'!$A$1:$E$249,4,0)</f>
        <v>1000110568020</v>
      </c>
    </row>
    <row r="1597" spans="1:11" x14ac:dyDescent="0.25">
      <c r="A1597" s="10">
        <v>1692</v>
      </c>
      <c r="B1597" s="10" t="s">
        <v>2805</v>
      </c>
      <c r="C1597" s="10">
        <v>2025</v>
      </c>
      <c r="D1597" s="16">
        <v>9.3136320248179008E+16</v>
      </c>
      <c r="E1597" s="10" t="s">
        <v>2841</v>
      </c>
      <c r="F1597" s="10" t="s">
        <v>2842</v>
      </c>
      <c r="G1597" s="10" t="s">
        <v>9</v>
      </c>
      <c r="H1597" s="11">
        <v>39636.239999999998</v>
      </c>
      <c r="I1597" s="12" t="str">
        <f t="shared" si="24"/>
        <v>Vincendos</v>
      </c>
      <c r="J1597" s="12" t="str">
        <f>VLOOKUP(B1597,'[1]TJPE REPORTS - LISTA ENTIDADES'!$A$2:$E$249,5,0)</f>
        <v>Município de Caruaru</v>
      </c>
      <c r="K1597" s="13">
        <f>VLOOKUP(B1597,'[1]TJPE REPORTS - LISTA ENTIDADES'!$A$1:$E$249,4,0)</f>
        <v>1000110568020</v>
      </c>
    </row>
    <row r="1598" spans="1:11" x14ac:dyDescent="0.25">
      <c r="A1598" s="10">
        <v>1693</v>
      </c>
      <c r="B1598" s="10" t="s">
        <v>2805</v>
      </c>
      <c r="C1598" s="10">
        <v>2025</v>
      </c>
      <c r="D1598" s="16">
        <v>9.0044220248179008E+16</v>
      </c>
      <c r="E1598" s="10" t="s">
        <v>2843</v>
      </c>
      <c r="F1598" s="10" t="s">
        <v>2844</v>
      </c>
      <c r="G1598" s="10" t="s">
        <v>9</v>
      </c>
      <c r="H1598" s="11">
        <v>23284.16</v>
      </c>
      <c r="I1598" s="12" t="str">
        <f t="shared" si="24"/>
        <v>Vincendos</v>
      </c>
      <c r="J1598" s="12" t="str">
        <f>VLOOKUP(B1598,'[1]TJPE REPORTS - LISTA ENTIDADES'!$A$2:$E$249,5,0)</f>
        <v>Município de Caruaru</v>
      </c>
      <c r="K1598" s="13">
        <f>VLOOKUP(B1598,'[1]TJPE REPORTS - LISTA ENTIDADES'!$A$1:$E$249,4,0)</f>
        <v>1000110568020</v>
      </c>
    </row>
    <row r="1599" spans="1:11" x14ac:dyDescent="0.25">
      <c r="A1599" s="10">
        <v>1694</v>
      </c>
      <c r="B1599" s="10" t="s">
        <v>2805</v>
      </c>
      <c r="C1599" s="10">
        <v>2025</v>
      </c>
      <c r="D1599" s="16">
        <v>9.2937220248179008E+16</v>
      </c>
      <c r="E1599" s="10" t="s">
        <v>2845</v>
      </c>
      <c r="F1599" s="10" t="s">
        <v>2846</v>
      </c>
      <c r="G1599" s="10" t="s">
        <v>9</v>
      </c>
      <c r="H1599" s="11">
        <v>8892.17</v>
      </c>
      <c r="I1599" s="12" t="str">
        <f t="shared" si="24"/>
        <v>Vincendos</v>
      </c>
      <c r="J1599" s="12" t="str">
        <f>VLOOKUP(B1599,'[1]TJPE REPORTS - LISTA ENTIDADES'!$A$2:$E$249,5,0)</f>
        <v>Município de Caruaru</v>
      </c>
      <c r="K1599" s="13">
        <f>VLOOKUP(B1599,'[1]TJPE REPORTS - LISTA ENTIDADES'!$A$1:$E$249,4,0)</f>
        <v>1000110568020</v>
      </c>
    </row>
    <row r="1600" spans="1:11" x14ac:dyDescent="0.25">
      <c r="A1600" s="10">
        <v>1695</v>
      </c>
      <c r="B1600" s="10" t="s">
        <v>2805</v>
      </c>
      <c r="C1600" s="10">
        <v>2025</v>
      </c>
      <c r="D1600" s="16">
        <v>8.8753720248179008E+16</v>
      </c>
      <c r="E1600" s="10" t="s">
        <v>2847</v>
      </c>
      <c r="F1600" s="10" t="s">
        <v>2848</v>
      </c>
      <c r="G1600" s="10" t="s">
        <v>9</v>
      </c>
      <c r="H1600" s="11">
        <v>33612.839999999997</v>
      </c>
      <c r="I1600" s="12" t="str">
        <f t="shared" si="24"/>
        <v>Vincendos</v>
      </c>
      <c r="J1600" s="12" t="str">
        <f>VLOOKUP(B1600,'[1]TJPE REPORTS - LISTA ENTIDADES'!$A$2:$E$249,5,0)</f>
        <v>Município de Caruaru</v>
      </c>
      <c r="K1600" s="13">
        <f>VLOOKUP(B1600,'[1]TJPE REPORTS - LISTA ENTIDADES'!$A$1:$E$249,4,0)</f>
        <v>1000110568020</v>
      </c>
    </row>
    <row r="1601" spans="1:11" x14ac:dyDescent="0.25">
      <c r="A1601" s="10">
        <v>1696</v>
      </c>
      <c r="B1601" s="10" t="s">
        <v>2805</v>
      </c>
      <c r="C1601" s="10">
        <v>2025</v>
      </c>
      <c r="D1601" s="16">
        <v>8.9126420248179008E+16</v>
      </c>
      <c r="E1601" s="10" t="s">
        <v>2849</v>
      </c>
      <c r="F1601" s="10" t="s">
        <v>2850</v>
      </c>
      <c r="G1601" s="10" t="s">
        <v>9</v>
      </c>
      <c r="H1601" s="11">
        <v>164213.82</v>
      </c>
      <c r="I1601" s="12" t="str">
        <f t="shared" si="24"/>
        <v>Vincendos</v>
      </c>
      <c r="J1601" s="12" t="str">
        <f>VLOOKUP(B1601,'[1]TJPE REPORTS - LISTA ENTIDADES'!$A$2:$E$249,5,0)</f>
        <v>Município de Caruaru</v>
      </c>
      <c r="K1601" s="13">
        <f>VLOOKUP(B1601,'[1]TJPE REPORTS - LISTA ENTIDADES'!$A$1:$E$249,4,0)</f>
        <v>1000110568020</v>
      </c>
    </row>
    <row r="1602" spans="1:11" x14ac:dyDescent="0.25">
      <c r="A1602" s="10">
        <v>1697</v>
      </c>
      <c r="B1602" s="10" t="s">
        <v>2805</v>
      </c>
      <c r="C1602" s="10">
        <v>2025</v>
      </c>
      <c r="D1602" s="16">
        <v>9.4383120248179008E+16</v>
      </c>
      <c r="E1602" s="10" t="s">
        <v>2851</v>
      </c>
      <c r="F1602" s="10" t="s">
        <v>2852</v>
      </c>
      <c r="G1602" s="10" t="s">
        <v>9</v>
      </c>
      <c r="H1602" s="11">
        <v>57921.42</v>
      </c>
      <c r="I1602" s="12" t="str">
        <f t="shared" si="24"/>
        <v>Vincendos</v>
      </c>
      <c r="J1602" s="12" t="str">
        <f>VLOOKUP(B1602,'[1]TJPE REPORTS - LISTA ENTIDADES'!$A$2:$E$249,5,0)</f>
        <v>Município de Caruaru</v>
      </c>
      <c r="K1602" s="13">
        <f>VLOOKUP(B1602,'[1]TJPE REPORTS - LISTA ENTIDADES'!$A$1:$E$249,4,0)</f>
        <v>1000110568020</v>
      </c>
    </row>
    <row r="1603" spans="1:11" x14ac:dyDescent="0.25">
      <c r="A1603" s="10">
        <v>1698</v>
      </c>
      <c r="B1603" s="10" t="s">
        <v>2805</v>
      </c>
      <c r="C1603" s="10">
        <v>2025</v>
      </c>
      <c r="D1603" s="16">
        <v>8.9109420248179008E+16</v>
      </c>
      <c r="E1603" s="10" t="s">
        <v>2853</v>
      </c>
      <c r="F1603" s="10" t="s">
        <v>2854</v>
      </c>
      <c r="G1603" s="10" t="s">
        <v>9</v>
      </c>
      <c r="H1603" s="11">
        <v>140794.32</v>
      </c>
      <c r="I1603" s="12" t="str">
        <f t="shared" ref="I1603:I1666" si="25">IF(C1603&lt;2025,"Estoque em Mora","Vincendos")</f>
        <v>Vincendos</v>
      </c>
      <c r="J1603" s="12" t="str">
        <f>VLOOKUP(B1603,'[1]TJPE REPORTS - LISTA ENTIDADES'!$A$2:$E$249,5,0)</f>
        <v>Município de Caruaru</v>
      </c>
      <c r="K1603" s="13">
        <f>VLOOKUP(B1603,'[1]TJPE REPORTS - LISTA ENTIDADES'!$A$1:$E$249,4,0)</f>
        <v>1000110568020</v>
      </c>
    </row>
    <row r="1604" spans="1:11" x14ac:dyDescent="0.25">
      <c r="A1604" s="10">
        <v>1699</v>
      </c>
      <c r="B1604" s="10" t="s">
        <v>2805</v>
      </c>
      <c r="C1604" s="10">
        <v>2025</v>
      </c>
      <c r="D1604" s="16">
        <v>9.3509020248179008E+16</v>
      </c>
      <c r="E1604" s="10" t="s">
        <v>2855</v>
      </c>
      <c r="F1604" s="10" t="s">
        <v>2856</v>
      </c>
      <c r="G1604" s="10" t="s">
        <v>9</v>
      </c>
      <c r="H1604" s="11">
        <v>61155.4</v>
      </c>
      <c r="I1604" s="12" t="str">
        <f t="shared" si="25"/>
        <v>Vincendos</v>
      </c>
      <c r="J1604" s="12" t="str">
        <f>VLOOKUP(B1604,'[1]TJPE REPORTS - LISTA ENTIDADES'!$A$2:$E$249,5,0)</f>
        <v>Município de Caruaru</v>
      </c>
      <c r="K1604" s="13">
        <f>VLOOKUP(B1604,'[1]TJPE REPORTS - LISTA ENTIDADES'!$A$1:$E$249,4,0)</f>
        <v>1000110568020</v>
      </c>
    </row>
    <row r="1605" spans="1:11" x14ac:dyDescent="0.25">
      <c r="A1605" s="10">
        <v>1700</v>
      </c>
      <c r="B1605" s="10" t="s">
        <v>2805</v>
      </c>
      <c r="C1605" s="10">
        <v>2025</v>
      </c>
      <c r="D1605" s="16">
        <v>9.2131120248179008E+16</v>
      </c>
      <c r="E1605" s="10" t="s">
        <v>2857</v>
      </c>
      <c r="F1605" s="10" t="s">
        <v>2858</v>
      </c>
      <c r="G1605" s="10" t="s">
        <v>9</v>
      </c>
      <c r="H1605" s="11">
        <v>174864.18</v>
      </c>
      <c r="I1605" s="12" t="str">
        <f t="shared" si="25"/>
        <v>Vincendos</v>
      </c>
      <c r="J1605" s="12" t="str">
        <f>VLOOKUP(B1605,'[1]TJPE REPORTS - LISTA ENTIDADES'!$A$2:$E$249,5,0)</f>
        <v>Município de Caruaru</v>
      </c>
      <c r="K1605" s="13">
        <f>VLOOKUP(B1605,'[1]TJPE REPORTS - LISTA ENTIDADES'!$A$1:$E$249,4,0)</f>
        <v>1000110568020</v>
      </c>
    </row>
    <row r="1606" spans="1:11" x14ac:dyDescent="0.25">
      <c r="A1606" s="10">
        <v>1701</v>
      </c>
      <c r="B1606" s="10" t="s">
        <v>2805</v>
      </c>
      <c r="C1606" s="10">
        <v>2025</v>
      </c>
      <c r="D1606" s="16">
        <v>9.2122620248179008E+16</v>
      </c>
      <c r="E1606" s="10" t="s">
        <v>2859</v>
      </c>
      <c r="F1606" s="10" t="s">
        <v>2860</v>
      </c>
      <c r="G1606" s="10" t="s">
        <v>9</v>
      </c>
      <c r="H1606" s="11">
        <v>19085.439999999999</v>
      </c>
      <c r="I1606" s="12" t="str">
        <f t="shared" si="25"/>
        <v>Vincendos</v>
      </c>
      <c r="J1606" s="12" t="str">
        <f>VLOOKUP(B1606,'[1]TJPE REPORTS - LISTA ENTIDADES'!$A$2:$E$249,5,0)</f>
        <v>Município de Caruaru</v>
      </c>
      <c r="K1606" s="13">
        <f>VLOOKUP(B1606,'[1]TJPE REPORTS - LISTA ENTIDADES'!$A$1:$E$249,4,0)</f>
        <v>1000110568020</v>
      </c>
    </row>
    <row r="1607" spans="1:11" x14ac:dyDescent="0.25">
      <c r="A1607" s="10">
        <v>1702</v>
      </c>
      <c r="B1607" s="10" t="s">
        <v>2805</v>
      </c>
      <c r="C1607" s="10">
        <v>2025</v>
      </c>
      <c r="D1607" s="16">
        <v>9.4374620248179008E+16</v>
      </c>
      <c r="E1607" s="10" t="s">
        <v>2861</v>
      </c>
      <c r="F1607" s="10" t="s">
        <v>2862</v>
      </c>
      <c r="G1607" s="10" t="s">
        <v>9</v>
      </c>
      <c r="H1607" s="11">
        <v>97564.479999999996</v>
      </c>
      <c r="I1607" s="12" t="str">
        <f t="shared" si="25"/>
        <v>Vincendos</v>
      </c>
      <c r="J1607" s="12" t="str">
        <f>VLOOKUP(B1607,'[1]TJPE REPORTS - LISTA ENTIDADES'!$A$2:$E$249,5,0)</f>
        <v>Município de Caruaru</v>
      </c>
      <c r="K1607" s="13">
        <f>VLOOKUP(B1607,'[1]TJPE REPORTS - LISTA ENTIDADES'!$A$1:$E$249,4,0)</f>
        <v>1000110568020</v>
      </c>
    </row>
    <row r="1608" spans="1:11" x14ac:dyDescent="0.25">
      <c r="A1608" s="10">
        <v>1703</v>
      </c>
      <c r="B1608" s="10" t="s">
        <v>2805</v>
      </c>
      <c r="C1608" s="10">
        <v>2025</v>
      </c>
      <c r="D1608" s="16">
        <v>8.9134920248179008E+16</v>
      </c>
      <c r="E1608" s="10" t="s">
        <v>2863</v>
      </c>
      <c r="F1608" s="10" t="s">
        <v>2864</v>
      </c>
      <c r="G1608" s="10" t="s">
        <v>9</v>
      </c>
      <c r="H1608" s="11">
        <v>24574.45</v>
      </c>
      <c r="I1608" s="12" t="str">
        <f t="shared" si="25"/>
        <v>Vincendos</v>
      </c>
      <c r="J1608" s="12" t="str">
        <f>VLOOKUP(B1608,'[1]TJPE REPORTS - LISTA ENTIDADES'!$A$2:$E$249,5,0)</f>
        <v>Município de Caruaru</v>
      </c>
      <c r="K1608" s="13">
        <f>VLOOKUP(B1608,'[1]TJPE REPORTS - LISTA ENTIDADES'!$A$1:$E$249,4,0)</f>
        <v>1000110568020</v>
      </c>
    </row>
    <row r="1609" spans="1:11" x14ac:dyDescent="0.25">
      <c r="A1609" s="10">
        <v>1704</v>
      </c>
      <c r="B1609" s="10" t="s">
        <v>2805</v>
      </c>
      <c r="C1609" s="10">
        <v>2025</v>
      </c>
      <c r="D1609" s="16">
        <v>8.8822920248179008E+16</v>
      </c>
      <c r="E1609" s="10" t="s">
        <v>2865</v>
      </c>
      <c r="F1609" s="10" t="s">
        <v>2866</v>
      </c>
      <c r="G1609" s="10" t="s">
        <v>9</v>
      </c>
      <c r="H1609" s="11">
        <v>25499.01</v>
      </c>
      <c r="I1609" s="12" t="str">
        <f t="shared" si="25"/>
        <v>Vincendos</v>
      </c>
      <c r="J1609" s="12" t="str">
        <f>VLOOKUP(B1609,'[1]TJPE REPORTS - LISTA ENTIDADES'!$A$2:$E$249,5,0)</f>
        <v>Município de Caruaru</v>
      </c>
      <c r="K1609" s="13">
        <f>VLOOKUP(B1609,'[1]TJPE REPORTS - LISTA ENTIDADES'!$A$1:$E$249,4,0)</f>
        <v>1000110568020</v>
      </c>
    </row>
    <row r="1610" spans="1:11" x14ac:dyDescent="0.25">
      <c r="A1610" s="10">
        <v>1705</v>
      </c>
      <c r="B1610" s="10" t="s">
        <v>2805</v>
      </c>
      <c r="C1610" s="10">
        <v>2025</v>
      </c>
      <c r="D1610" s="16">
        <v>9.3976420248179008E+16</v>
      </c>
      <c r="E1610" s="10" t="s">
        <v>2867</v>
      </c>
      <c r="F1610" s="10" t="s">
        <v>2868</v>
      </c>
      <c r="G1610" s="10" t="s">
        <v>9</v>
      </c>
      <c r="H1610" s="11">
        <v>25229.94</v>
      </c>
      <c r="I1610" s="12" t="str">
        <f t="shared" si="25"/>
        <v>Vincendos</v>
      </c>
      <c r="J1610" s="12" t="str">
        <f>VLOOKUP(B1610,'[1]TJPE REPORTS - LISTA ENTIDADES'!$A$2:$E$249,5,0)</f>
        <v>Município de Caruaru</v>
      </c>
      <c r="K1610" s="13">
        <f>VLOOKUP(B1610,'[1]TJPE REPORTS - LISTA ENTIDADES'!$A$1:$E$249,4,0)</f>
        <v>1000110568020</v>
      </c>
    </row>
    <row r="1611" spans="1:11" x14ac:dyDescent="0.25">
      <c r="A1611" s="10">
        <v>1706</v>
      </c>
      <c r="B1611" s="10" t="s">
        <v>2805</v>
      </c>
      <c r="C1611" s="10">
        <v>2025</v>
      </c>
      <c r="D1611" s="16">
        <v>8.8493920248179008E+16</v>
      </c>
      <c r="E1611" s="10" t="s">
        <v>69</v>
      </c>
      <c r="F1611" s="10" t="s">
        <v>70</v>
      </c>
      <c r="G1611" s="10" t="s">
        <v>9</v>
      </c>
      <c r="H1611" s="11">
        <v>14696.9</v>
      </c>
      <c r="I1611" s="12" t="str">
        <f t="shared" si="25"/>
        <v>Vincendos</v>
      </c>
      <c r="J1611" s="12" t="str">
        <f>VLOOKUP(B1611,'[1]TJPE REPORTS - LISTA ENTIDADES'!$A$2:$E$249,5,0)</f>
        <v>Município de Caruaru</v>
      </c>
      <c r="K1611" s="13">
        <f>VLOOKUP(B1611,'[1]TJPE REPORTS - LISTA ENTIDADES'!$A$1:$E$249,4,0)</f>
        <v>1000110568020</v>
      </c>
    </row>
    <row r="1612" spans="1:11" x14ac:dyDescent="0.25">
      <c r="A1612" s="10">
        <v>1707</v>
      </c>
      <c r="B1612" s="10" t="s">
        <v>2805</v>
      </c>
      <c r="C1612" s="10">
        <v>2025</v>
      </c>
      <c r="D1612" s="16">
        <v>8.8485420248179008E+16</v>
      </c>
      <c r="E1612" s="10" t="s">
        <v>2869</v>
      </c>
      <c r="F1612" s="10" t="s">
        <v>2870</v>
      </c>
      <c r="G1612" s="10" t="s">
        <v>9</v>
      </c>
      <c r="H1612" s="11">
        <v>14696.9</v>
      </c>
      <c r="I1612" s="12" t="str">
        <f t="shared" si="25"/>
        <v>Vincendos</v>
      </c>
      <c r="J1612" s="12" t="str">
        <f>VLOOKUP(B1612,'[1]TJPE REPORTS - LISTA ENTIDADES'!$A$2:$E$249,5,0)</f>
        <v>Município de Caruaru</v>
      </c>
      <c r="K1612" s="13">
        <f>VLOOKUP(B1612,'[1]TJPE REPORTS - LISTA ENTIDADES'!$A$1:$E$249,4,0)</f>
        <v>1000110568020</v>
      </c>
    </row>
    <row r="1613" spans="1:11" x14ac:dyDescent="0.25">
      <c r="A1613" s="10">
        <v>1708</v>
      </c>
      <c r="B1613" s="10" t="s">
        <v>2805</v>
      </c>
      <c r="C1613" s="10">
        <v>2025</v>
      </c>
      <c r="D1613" s="16">
        <v>9.5786520248179008E+16</v>
      </c>
      <c r="E1613" s="10" t="s">
        <v>2871</v>
      </c>
      <c r="F1613" s="10" t="s">
        <v>2872</v>
      </c>
      <c r="G1613" s="10" t="s">
        <v>9</v>
      </c>
      <c r="H1613" s="11">
        <v>150924.25</v>
      </c>
      <c r="I1613" s="12" t="str">
        <f t="shared" si="25"/>
        <v>Vincendos</v>
      </c>
      <c r="J1613" s="12" t="str">
        <f>VLOOKUP(B1613,'[1]TJPE REPORTS - LISTA ENTIDADES'!$A$2:$E$249,5,0)</f>
        <v>Município de Caruaru</v>
      </c>
      <c r="K1613" s="13">
        <f>VLOOKUP(B1613,'[1]TJPE REPORTS - LISTA ENTIDADES'!$A$1:$E$249,4,0)</f>
        <v>1000110568020</v>
      </c>
    </row>
    <row r="1614" spans="1:11" x14ac:dyDescent="0.25">
      <c r="A1614" s="10">
        <v>1709</v>
      </c>
      <c r="B1614" s="10" t="s">
        <v>2805</v>
      </c>
      <c r="C1614" s="10">
        <v>2025</v>
      </c>
      <c r="D1614" s="16">
        <v>9.5526720248179008E+16</v>
      </c>
      <c r="E1614" s="10" t="s">
        <v>2873</v>
      </c>
      <c r="F1614" s="10" t="s">
        <v>2874</v>
      </c>
      <c r="G1614" s="10" t="s">
        <v>9</v>
      </c>
      <c r="H1614" s="11">
        <v>30042.26</v>
      </c>
      <c r="I1614" s="12" t="str">
        <f t="shared" si="25"/>
        <v>Vincendos</v>
      </c>
      <c r="J1614" s="12" t="str">
        <f>VLOOKUP(B1614,'[1]TJPE REPORTS - LISTA ENTIDADES'!$A$2:$E$249,5,0)</f>
        <v>Município de Caruaru</v>
      </c>
      <c r="K1614" s="13">
        <f>VLOOKUP(B1614,'[1]TJPE REPORTS - LISTA ENTIDADES'!$A$1:$E$249,4,0)</f>
        <v>1000110568020</v>
      </c>
    </row>
    <row r="1615" spans="1:11" x14ac:dyDescent="0.25">
      <c r="A1615" s="10">
        <v>1710</v>
      </c>
      <c r="B1615" s="10" t="s">
        <v>2805</v>
      </c>
      <c r="C1615" s="10">
        <v>2025</v>
      </c>
      <c r="D1615" s="16">
        <v>9.5855720248179008E+16</v>
      </c>
      <c r="E1615" s="10" t="s">
        <v>2875</v>
      </c>
      <c r="F1615" s="10" t="s">
        <v>2876</v>
      </c>
      <c r="G1615" s="10" t="s">
        <v>9</v>
      </c>
      <c r="H1615" s="11">
        <v>466093.35</v>
      </c>
      <c r="I1615" s="12" t="str">
        <f t="shared" si="25"/>
        <v>Vincendos</v>
      </c>
      <c r="J1615" s="12" t="str">
        <f>VLOOKUP(B1615,'[1]TJPE REPORTS - LISTA ENTIDADES'!$A$2:$E$249,5,0)</f>
        <v>Município de Caruaru</v>
      </c>
      <c r="K1615" s="13">
        <f>VLOOKUP(B1615,'[1]TJPE REPORTS - LISTA ENTIDADES'!$A$1:$E$249,4,0)</f>
        <v>1000110568020</v>
      </c>
    </row>
    <row r="1616" spans="1:11" x14ac:dyDescent="0.25">
      <c r="A1616" s="10">
        <v>1711</v>
      </c>
      <c r="B1616" s="10" t="s">
        <v>2805</v>
      </c>
      <c r="C1616" s="10">
        <v>2025</v>
      </c>
      <c r="D1616" s="16">
        <v>9.5820520248179008E+16</v>
      </c>
      <c r="E1616" s="10" t="s">
        <v>2877</v>
      </c>
      <c r="F1616" s="10" t="s">
        <v>2878</v>
      </c>
      <c r="G1616" s="10" t="s">
        <v>9</v>
      </c>
      <c r="H1616" s="11">
        <v>31437.34</v>
      </c>
      <c r="I1616" s="12" t="str">
        <f t="shared" si="25"/>
        <v>Vincendos</v>
      </c>
      <c r="J1616" s="12" t="str">
        <f>VLOOKUP(B1616,'[1]TJPE REPORTS - LISTA ENTIDADES'!$A$2:$E$249,5,0)</f>
        <v>Município de Caruaru</v>
      </c>
      <c r="K1616" s="13">
        <f>VLOOKUP(B1616,'[1]TJPE REPORTS - LISTA ENTIDADES'!$A$1:$E$249,4,0)</f>
        <v>1000110568020</v>
      </c>
    </row>
    <row r="1617" spans="1:11" x14ac:dyDescent="0.25">
      <c r="A1617" s="10">
        <v>1712</v>
      </c>
      <c r="B1617" s="10" t="s">
        <v>2805</v>
      </c>
      <c r="C1617" s="10">
        <v>2025</v>
      </c>
      <c r="D1617" s="16">
        <v>1.0589322024817901E+17</v>
      </c>
      <c r="E1617" s="10" t="s">
        <v>2879</v>
      </c>
      <c r="F1617" s="10" t="s">
        <v>2880</v>
      </c>
      <c r="G1617" s="10" t="s">
        <v>9</v>
      </c>
      <c r="H1617" s="11">
        <v>145317.62</v>
      </c>
      <c r="I1617" s="12" t="str">
        <f t="shared" si="25"/>
        <v>Vincendos</v>
      </c>
      <c r="J1617" s="12" t="str">
        <f>VLOOKUP(B1617,'[1]TJPE REPORTS - LISTA ENTIDADES'!$A$2:$E$249,5,0)</f>
        <v>Município de Caruaru</v>
      </c>
      <c r="K1617" s="13">
        <f>VLOOKUP(B1617,'[1]TJPE REPORTS - LISTA ENTIDADES'!$A$1:$E$249,4,0)</f>
        <v>1000110568020</v>
      </c>
    </row>
    <row r="1618" spans="1:11" x14ac:dyDescent="0.25">
      <c r="A1618" s="10">
        <v>1713</v>
      </c>
      <c r="B1618" s="10" t="s">
        <v>2805</v>
      </c>
      <c r="C1618" s="10">
        <v>2025</v>
      </c>
      <c r="D1618" s="16">
        <v>1.0388402024817901E+17</v>
      </c>
      <c r="E1618" s="10" t="s">
        <v>2881</v>
      </c>
      <c r="F1618" s="10" t="s">
        <v>2882</v>
      </c>
      <c r="G1618" s="10" t="s">
        <v>9</v>
      </c>
      <c r="H1618" s="11">
        <v>62177.08</v>
      </c>
      <c r="I1618" s="12" t="str">
        <f t="shared" si="25"/>
        <v>Vincendos</v>
      </c>
      <c r="J1618" s="12" t="str">
        <f>VLOOKUP(B1618,'[1]TJPE REPORTS - LISTA ENTIDADES'!$A$2:$E$249,5,0)</f>
        <v>Município de Caruaru</v>
      </c>
      <c r="K1618" s="13">
        <f>VLOOKUP(B1618,'[1]TJPE REPORTS - LISTA ENTIDADES'!$A$1:$E$249,4,0)</f>
        <v>1000110568020</v>
      </c>
    </row>
    <row r="1619" spans="1:11" x14ac:dyDescent="0.25">
      <c r="A1619" s="10">
        <v>1714</v>
      </c>
      <c r="B1619" s="10" t="s">
        <v>2805</v>
      </c>
      <c r="C1619" s="10">
        <v>2025</v>
      </c>
      <c r="D1619" s="16">
        <v>1.0389252024817901E+17</v>
      </c>
      <c r="E1619" s="10" t="s">
        <v>2883</v>
      </c>
      <c r="F1619" s="10" t="s">
        <v>2884</v>
      </c>
      <c r="G1619" s="10" t="s">
        <v>9</v>
      </c>
      <c r="H1619" s="11">
        <v>56247.07</v>
      </c>
      <c r="I1619" s="12" t="str">
        <f t="shared" si="25"/>
        <v>Vincendos</v>
      </c>
      <c r="J1619" s="12" t="str">
        <f>VLOOKUP(B1619,'[1]TJPE REPORTS - LISTA ENTIDADES'!$A$2:$E$249,5,0)</f>
        <v>Município de Caruaru</v>
      </c>
      <c r="K1619" s="13">
        <f>VLOOKUP(B1619,'[1]TJPE REPORTS - LISTA ENTIDADES'!$A$1:$E$249,4,0)</f>
        <v>1000110568020</v>
      </c>
    </row>
    <row r="1620" spans="1:11" x14ac:dyDescent="0.25">
      <c r="A1620" s="10">
        <v>1715</v>
      </c>
      <c r="B1620" s="10" t="s">
        <v>2805</v>
      </c>
      <c r="C1620" s="10">
        <v>2025</v>
      </c>
      <c r="D1620" s="16">
        <v>1.0364122024817901E+17</v>
      </c>
      <c r="E1620" s="10" t="s">
        <v>2885</v>
      </c>
      <c r="F1620" s="10" t="s">
        <v>2886</v>
      </c>
      <c r="G1620" s="10" t="s">
        <v>9</v>
      </c>
      <c r="H1620" s="11">
        <v>23362.42</v>
      </c>
      <c r="I1620" s="12" t="str">
        <f t="shared" si="25"/>
        <v>Vincendos</v>
      </c>
      <c r="J1620" s="12" t="str">
        <f>VLOOKUP(B1620,'[1]TJPE REPORTS - LISTA ENTIDADES'!$A$2:$E$249,5,0)</f>
        <v>Município de Caruaru</v>
      </c>
      <c r="K1620" s="13">
        <f>VLOOKUP(B1620,'[1]TJPE REPORTS - LISTA ENTIDADES'!$A$1:$E$249,4,0)</f>
        <v>1000110568020</v>
      </c>
    </row>
    <row r="1621" spans="1:11" x14ac:dyDescent="0.25">
      <c r="A1621" s="10">
        <v>1716</v>
      </c>
      <c r="B1621" s="10" t="s">
        <v>2805</v>
      </c>
      <c r="C1621" s="10">
        <v>2025</v>
      </c>
      <c r="D1621" s="16">
        <v>1.0361572024817901E+17</v>
      </c>
      <c r="E1621" s="10" t="s">
        <v>2887</v>
      </c>
      <c r="F1621" s="10" t="s">
        <v>2888</v>
      </c>
      <c r="G1621" s="10" t="s">
        <v>9</v>
      </c>
      <c r="H1621" s="11">
        <v>16842.72</v>
      </c>
      <c r="I1621" s="12" t="str">
        <f t="shared" si="25"/>
        <v>Vincendos</v>
      </c>
      <c r="J1621" s="12" t="str">
        <f>VLOOKUP(B1621,'[1]TJPE REPORTS - LISTA ENTIDADES'!$A$2:$E$249,5,0)</f>
        <v>Município de Caruaru</v>
      </c>
      <c r="K1621" s="13">
        <f>VLOOKUP(B1621,'[1]TJPE REPORTS - LISTA ENTIDADES'!$A$1:$E$249,4,0)</f>
        <v>1000110568020</v>
      </c>
    </row>
    <row r="1622" spans="1:11" x14ac:dyDescent="0.25">
      <c r="A1622" s="10">
        <v>1717</v>
      </c>
      <c r="B1622" s="10" t="s">
        <v>2805</v>
      </c>
      <c r="C1622" s="10">
        <v>2025</v>
      </c>
      <c r="D1622" s="16">
        <v>1.1813052024817901E+17</v>
      </c>
      <c r="E1622" s="10" t="s">
        <v>83</v>
      </c>
      <c r="F1622" s="10" t="s">
        <v>2889</v>
      </c>
      <c r="G1622" s="10" t="s">
        <v>9</v>
      </c>
      <c r="H1622" s="11">
        <v>49711.49</v>
      </c>
      <c r="I1622" s="12" t="str">
        <f t="shared" si="25"/>
        <v>Vincendos</v>
      </c>
      <c r="J1622" s="12" t="str">
        <f>VLOOKUP(B1622,'[1]TJPE REPORTS - LISTA ENTIDADES'!$A$2:$E$249,5,0)</f>
        <v>Município de Caruaru</v>
      </c>
      <c r="K1622" s="13">
        <f>VLOOKUP(B1622,'[1]TJPE REPORTS - LISTA ENTIDADES'!$A$1:$E$249,4,0)</f>
        <v>1000110568020</v>
      </c>
    </row>
    <row r="1623" spans="1:11" x14ac:dyDescent="0.25">
      <c r="A1623" s="10">
        <v>1718</v>
      </c>
      <c r="B1623" s="10" t="s">
        <v>2805</v>
      </c>
      <c r="C1623" s="10">
        <v>2025</v>
      </c>
      <c r="D1623" s="16">
        <v>1.1602662024817901E+17</v>
      </c>
      <c r="E1623" s="10" t="s">
        <v>2890</v>
      </c>
      <c r="F1623" s="10" t="s">
        <v>2891</v>
      </c>
      <c r="G1623" s="10" t="s">
        <v>9</v>
      </c>
      <c r="H1623" s="11">
        <v>40726.25</v>
      </c>
      <c r="I1623" s="12" t="str">
        <f t="shared" si="25"/>
        <v>Vincendos</v>
      </c>
      <c r="J1623" s="12" t="str">
        <f>VLOOKUP(B1623,'[1]TJPE REPORTS - LISTA ENTIDADES'!$A$2:$E$249,5,0)</f>
        <v>Município de Caruaru</v>
      </c>
      <c r="K1623" s="13">
        <f>VLOOKUP(B1623,'[1]TJPE REPORTS - LISTA ENTIDADES'!$A$1:$E$249,4,0)</f>
        <v>1000110568020</v>
      </c>
    </row>
    <row r="1624" spans="1:11" x14ac:dyDescent="0.25">
      <c r="A1624" s="10">
        <v>1719</v>
      </c>
      <c r="B1624" s="10" t="s">
        <v>2805</v>
      </c>
      <c r="C1624" s="10">
        <v>2025</v>
      </c>
      <c r="D1624" s="16">
        <v>1.3011772024817901E+17</v>
      </c>
      <c r="E1624" s="10" t="s">
        <v>2892</v>
      </c>
      <c r="F1624" s="10" t="s">
        <v>2893</v>
      </c>
      <c r="G1624" s="10" t="s">
        <v>9</v>
      </c>
      <c r="H1624" s="11">
        <v>115212.03</v>
      </c>
      <c r="I1624" s="12" t="str">
        <f t="shared" si="25"/>
        <v>Vincendos</v>
      </c>
      <c r="J1624" s="12" t="str">
        <f>VLOOKUP(B1624,'[1]TJPE REPORTS - LISTA ENTIDADES'!$A$2:$E$249,5,0)</f>
        <v>Município de Caruaru</v>
      </c>
      <c r="K1624" s="13">
        <f>VLOOKUP(B1624,'[1]TJPE REPORTS - LISTA ENTIDADES'!$A$1:$E$249,4,0)</f>
        <v>1000110568020</v>
      </c>
    </row>
    <row r="1625" spans="1:11" x14ac:dyDescent="0.25">
      <c r="A1625" s="10">
        <v>1720</v>
      </c>
      <c r="B1625" s="10" t="s">
        <v>2805</v>
      </c>
      <c r="C1625" s="10">
        <v>2025</v>
      </c>
      <c r="D1625" s="16">
        <v>1.3002182024817901E+17</v>
      </c>
      <c r="E1625" s="10" t="s">
        <v>83</v>
      </c>
      <c r="F1625" s="10" t="s">
        <v>2889</v>
      </c>
      <c r="G1625" s="10" t="s">
        <v>9</v>
      </c>
      <c r="H1625" s="11">
        <v>20738.16</v>
      </c>
      <c r="I1625" s="12" t="str">
        <f t="shared" si="25"/>
        <v>Vincendos</v>
      </c>
      <c r="J1625" s="12" t="str">
        <f>VLOOKUP(B1625,'[1]TJPE REPORTS - LISTA ENTIDADES'!$A$2:$E$249,5,0)</f>
        <v>Município de Caruaru</v>
      </c>
      <c r="K1625" s="13">
        <f>VLOOKUP(B1625,'[1]TJPE REPORTS - LISTA ENTIDADES'!$A$1:$E$249,4,0)</f>
        <v>1000110568020</v>
      </c>
    </row>
    <row r="1626" spans="1:11" x14ac:dyDescent="0.25">
      <c r="A1626" s="10">
        <v>1721</v>
      </c>
      <c r="B1626" s="10" t="s">
        <v>2805</v>
      </c>
      <c r="C1626" s="10">
        <v>2025</v>
      </c>
      <c r="D1626" s="16">
        <v>1.3287112024817901E+17</v>
      </c>
      <c r="E1626" s="10" t="s">
        <v>2894</v>
      </c>
      <c r="F1626" s="10" t="s">
        <v>2895</v>
      </c>
      <c r="G1626" s="10" t="s">
        <v>9</v>
      </c>
      <c r="H1626" s="11">
        <v>28255.52</v>
      </c>
      <c r="I1626" s="12" t="str">
        <f t="shared" si="25"/>
        <v>Vincendos</v>
      </c>
      <c r="J1626" s="12" t="str">
        <f>VLOOKUP(B1626,'[1]TJPE REPORTS - LISTA ENTIDADES'!$A$2:$E$249,5,0)</f>
        <v>Município de Caruaru</v>
      </c>
      <c r="K1626" s="13">
        <f>VLOOKUP(B1626,'[1]TJPE REPORTS - LISTA ENTIDADES'!$A$1:$E$249,4,0)</f>
        <v>1000110568020</v>
      </c>
    </row>
    <row r="1627" spans="1:11" x14ac:dyDescent="0.25">
      <c r="A1627" s="10">
        <v>1722</v>
      </c>
      <c r="B1627" s="10" t="s">
        <v>2805</v>
      </c>
      <c r="C1627" s="10">
        <v>2025</v>
      </c>
      <c r="D1627" s="16">
        <v>1.3289782024817901E+17</v>
      </c>
      <c r="E1627" s="10" t="s">
        <v>2896</v>
      </c>
      <c r="F1627" s="10" t="s">
        <v>2897</v>
      </c>
      <c r="G1627" s="10" t="s">
        <v>9</v>
      </c>
      <c r="H1627" s="11">
        <v>65534.74</v>
      </c>
      <c r="I1627" s="12" t="str">
        <f t="shared" si="25"/>
        <v>Vincendos</v>
      </c>
      <c r="J1627" s="12" t="str">
        <f>VLOOKUP(B1627,'[1]TJPE REPORTS - LISTA ENTIDADES'!$A$2:$E$249,5,0)</f>
        <v>Município de Caruaru</v>
      </c>
      <c r="K1627" s="13">
        <f>VLOOKUP(B1627,'[1]TJPE REPORTS - LISTA ENTIDADES'!$A$1:$E$249,4,0)</f>
        <v>1000110568020</v>
      </c>
    </row>
    <row r="1628" spans="1:11" x14ac:dyDescent="0.25">
      <c r="A1628" s="10">
        <v>1723</v>
      </c>
      <c r="B1628" s="10" t="s">
        <v>2805</v>
      </c>
      <c r="C1628" s="10">
        <v>2025</v>
      </c>
      <c r="D1628" s="16">
        <v>1.2538912024817901E+17</v>
      </c>
      <c r="E1628" s="10" t="s">
        <v>2898</v>
      </c>
      <c r="F1628" s="10" t="s">
        <v>2899</v>
      </c>
      <c r="G1628" s="10" t="s">
        <v>9</v>
      </c>
      <c r="H1628" s="11">
        <v>37974.9</v>
      </c>
      <c r="I1628" s="12" t="str">
        <f t="shared" si="25"/>
        <v>Vincendos</v>
      </c>
      <c r="J1628" s="12" t="str">
        <f>VLOOKUP(B1628,'[1]TJPE REPORTS - LISTA ENTIDADES'!$A$2:$E$249,5,0)</f>
        <v>Município de Caruaru</v>
      </c>
      <c r="K1628" s="13">
        <f>VLOOKUP(B1628,'[1]TJPE REPORTS - LISTA ENTIDADES'!$A$1:$E$249,4,0)</f>
        <v>1000110568020</v>
      </c>
    </row>
    <row r="1629" spans="1:11" x14ac:dyDescent="0.25">
      <c r="A1629" s="10">
        <v>1724</v>
      </c>
      <c r="B1629" s="10" t="s">
        <v>2805</v>
      </c>
      <c r="C1629" s="10">
        <v>2025</v>
      </c>
      <c r="D1629" s="16">
        <v>1.3106102024817901E+17</v>
      </c>
      <c r="E1629" s="10" t="s">
        <v>2900</v>
      </c>
      <c r="F1629" s="10" t="s">
        <v>2901</v>
      </c>
      <c r="G1629" s="10" t="s">
        <v>9</v>
      </c>
      <c r="H1629" s="11">
        <v>117915.92</v>
      </c>
      <c r="I1629" s="12" t="str">
        <f t="shared" si="25"/>
        <v>Vincendos</v>
      </c>
      <c r="J1629" s="12" t="str">
        <f>VLOOKUP(B1629,'[1]TJPE REPORTS - LISTA ENTIDADES'!$A$2:$E$249,5,0)</f>
        <v>Município de Caruaru</v>
      </c>
      <c r="K1629" s="13">
        <f>VLOOKUP(B1629,'[1]TJPE REPORTS - LISTA ENTIDADES'!$A$1:$E$249,4,0)</f>
        <v>1000110568020</v>
      </c>
    </row>
    <row r="1630" spans="1:11" x14ac:dyDescent="0.25">
      <c r="A1630" s="10">
        <v>1725</v>
      </c>
      <c r="B1630" s="10" t="s">
        <v>2805</v>
      </c>
      <c r="C1630" s="10">
        <v>2025</v>
      </c>
      <c r="D1630" s="16">
        <v>1.2561372024817901E+17</v>
      </c>
      <c r="E1630" s="10" t="s">
        <v>2902</v>
      </c>
      <c r="F1630" s="10" t="s">
        <v>2903</v>
      </c>
      <c r="G1630" s="10" t="s">
        <v>9</v>
      </c>
      <c r="H1630" s="11">
        <v>18052.060000000001</v>
      </c>
      <c r="I1630" s="12" t="str">
        <f t="shared" si="25"/>
        <v>Vincendos</v>
      </c>
      <c r="J1630" s="12" t="str">
        <f>VLOOKUP(B1630,'[1]TJPE REPORTS - LISTA ENTIDADES'!$A$2:$E$249,5,0)</f>
        <v>Município de Caruaru</v>
      </c>
      <c r="K1630" s="13">
        <f>VLOOKUP(B1630,'[1]TJPE REPORTS - LISTA ENTIDADES'!$A$1:$E$249,4,0)</f>
        <v>1000110568020</v>
      </c>
    </row>
    <row r="1631" spans="1:11" x14ac:dyDescent="0.25">
      <c r="A1631" s="10">
        <v>1726</v>
      </c>
      <c r="B1631" s="10" t="s">
        <v>2805</v>
      </c>
      <c r="C1631" s="10">
        <v>2025</v>
      </c>
      <c r="D1631" s="16">
        <v>1.3230902024817901E+17</v>
      </c>
      <c r="E1631" s="10" t="s">
        <v>2904</v>
      </c>
      <c r="F1631" s="10" t="s">
        <v>2905</v>
      </c>
      <c r="G1631" s="10" t="s">
        <v>9</v>
      </c>
      <c r="H1631" s="11">
        <v>81387.16</v>
      </c>
      <c r="I1631" s="12" t="str">
        <f t="shared" si="25"/>
        <v>Vincendos</v>
      </c>
      <c r="J1631" s="12" t="str">
        <f>VLOOKUP(B1631,'[1]TJPE REPORTS - LISTA ENTIDADES'!$A$2:$E$249,5,0)</f>
        <v>Município de Caruaru</v>
      </c>
      <c r="K1631" s="13">
        <f>VLOOKUP(B1631,'[1]TJPE REPORTS - LISTA ENTIDADES'!$A$1:$E$249,4,0)</f>
        <v>1000110568020</v>
      </c>
    </row>
    <row r="1632" spans="1:11" x14ac:dyDescent="0.25">
      <c r="A1632" s="10">
        <v>1727</v>
      </c>
      <c r="B1632" s="10" t="s">
        <v>2805</v>
      </c>
      <c r="C1632" s="10">
        <v>2025</v>
      </c>
      <c r="D1632" s="16">
        <v>1.3267202024817901E+17</v>
      </c>
      <c r="E1632" s="10" t="s">
        <v>2906</v>
      </c>
      <c r="F1632" s="10" t="s">
        <v>2907</v>
      </c>
      <c r="G1632" s="10" t="s">
        <v>9</v>
      </c>
      <c r="H1632" s="11">
        <v>132911.78</v>
      </c>
      <c r="I1632" s="12" t="str">
        <f t="shared" si="25"/>
        <v>Vincendos</v>
      </c>
      <c r="J1632" s="12" t="str">
        <f>VLOOKUP(B1632,'[1]TJPE REPORTS - LISTA ENTIDADES'!$A$2:$E$249,5,0)</f>
        <v>Município de Caruaru</v>
      </c>
      <c r="K1632" s="13">
        <f>VLOOKUP(B1632,'[1]TJPE REPORTS - LISTA ENTIDADES'!$A$1:$E$249,4,0)</f>
        <v>1000110568020</v>
      </c>
    </row>
    <row r="1633" spans="1:11" x14ac:dyDescent="0.25">
      <c r="A1633" s="10">
        <v>1728</v>
      </c>
      <c r="B1633" s="10" t="s">
        <v>2805</v>
      </c>
      <c r="C1633" s="10">
        <v>2025</v>
      </c>
      <c r="D1633" s="16">
        <v>1.2583952024817901E+17</v>
      </c>
      <c r="E1633" s="10" t="s">
        <v>2908</v>
      </c>
      <c r="F1633" s="10" t="s">
        <v>2909</v>
      </c>
      <c r="G1633" s="10" t="s">
        <v>9</v>
      </c>
      <c r="H1633" s="11">
        <v>203707.27</v>
      </c>
      <c r="I1633" s="12" t="str">
        <f t="shared" si="25"/>
        <v>Vincendos</v>
      </c>
      <c r="J1633" s="12" t="str">
        <f>VLOOKUP(B1633,'[1]TJPE REPORTS - LISTA ENTIDADES'!$A$2:$E$249,5,0)</f>
        <v>Município de Caruaru</v>
      </c>
      <c r="K1633" s="13">
        <f>VLOOKUP(B1633,'[1]TJPE REPORTS - LISTA ENTIDADES'!$A$1:$E$249,4,0)</f>
        <v>1000110568020</v>
      </c>
    </row>
    <row r="1634" spans="1:11" x14ac:dyDescent="0.25">
      <c r="A1634" s="10">
        <v>1729</v>
      </c>
      <c r="B1634" s="10" t="s">
        <v>2805</v>
      </c>
      <c r="C1634" s="10">
        <v>2025</v>
      </c>
      <c r="D1634" s="16">
        <v>1.2560522024817901E+17</v>
      </c>
      <c r="E1634" s="10" t="s">
        <v>2910</v>
      </c>
      <c r="F1634" s="10" t="s">
        <v>2911</v>
      </c>
      <c r="G1634" s="10" t="s">
        <v>9</v>
      </c>
      <c r="H1634" s="11">
        <v>35295.19</v>
      </c>
      <c r="I1634" s="12" t="str">
        <f t="shared" si="25"/>
        <v>Vincendos</v>
      </c>
      <c r="J1634" s="12" t="str">
        <f>VLOOKUP(B1634,'[1]TJPE REPORTS - LISTA ENTIDADES'!$A$2:$E$249,5,0)</f>
        <v>Município de Caruaru</v>
      </c>
      <c r="K1634" s="13">
        <f>VLOOKUP(B1634,'[1]TJPE REPORTS - LISTA ENTIDADES'!$A$1:$E$249,4,0)</f>
        <v>1000110568020</v>
      </c>
    </row>
    <row r="1635" spans="1:11" x14ac:dyDescent="0.25">
      <c r="A1635" s="10">
        <v>1730</v>
      </c>
      <c r="B1635" s="10" t="s">
        <v>2805</v>
      </c>
      <c r="C1635" s="10">
        <v>2025</v>
      </c>
      <c r="D1635" s="16">
        <v>1.3017842024817901E+17</v>
      </c>
      <c r="E1635" s="10" t="s">
        <v>2912</v>
      </c>
      <c r="F1635" s="10" t="s">
        <v>2913</v>
      </c>
      <c r="G1635" s="10" t="s">
        <v>9</v>
      </c>
      <c r="H1635" s="11">
        <v>77022.2</v>
      </c>
      <c r="I1635" s="12" t="str">
        <f t="shared" si="25"/>
        <v>Vincendos</v>
      </c>
      <c r="J1635" s="12" t="str">
        <f>VLOOKUP(B1635,'[1]TJPE REPORTS - LISTA ENTIDADES'!$A$2:$E$249,5,0)</f>
        <v>Município de Caruaru</v>
      </c>
      <c r="K1635" s="13">
        <f>VLOOKUP(B1635,'[1]TJPE REPORTS - LISTA ENTIDADES'!$A$1:$E$249,4,0)</f>
        <v>1000110568020</v>
      </c>
    </row>
    <row r="1636" spans="1:11" x14ac:dyDescent="0.25">
      <c r="A1636" s="10">
        <v>1731</v>
      </c>
      <c r="B1636" s="10" t="s">
        <v>2805</v>
      </c>
      <c r="C1636" s="10">
        <v>2025</v>
      </c>
      <c r="D1636" s="16">
        <v>1.2576062024817901E+17</v>
      </c>
      <c r="E1636" s="10" t="s">
        <v>2914</v>
      </c>
      <c r="F1636" s="10" t="s">
        <v>2915</v>
      </c>
      <c r="G1636" s="10" t="s">
        <v>9</v>
      </c>
      <c r="H1636" s="11">
        <v>55068.09</v>
      </c>
      <c r="I1636" s="12" t="str">
        <f t="shared" si="25"/>
        <v>Vincendos</v>
      </c>
      <c r="J1636" s="12" t="str">
        <f>VLOOKUP(B1636,'[1]TJPE REPORTS - LISTA ENTIDADES'!$A$2:$E$249,5,0)</f>
        <v>Município de Caruaru</v>
      </c>
      <c r="K1636" s="13">
        <f>VLOOKUP(B1636,'[1]TJPE REPORTS - LISTA ENTIDADES'!$A$1:$E$249,4,0)</f>
        <v>1000110568020</v>
      </c>
    </row>
    <row r="1637" spans="1:11" x14ac:dyDescent="0.25">
      <c r="A1637" s="10">
        <v>1732</v>
      </c>
      <c r="B1637" s="10" t="s">
        <v>2805</v>
      </c>
      <c r="C1637" s="10">
        <v>2025</v>
      </c>
      <c r="D1637" s="16">
        <v>1.2574362024817901E+17</v>
      </c>
      <c r="E1637" s="10" t="s">
        <v>2916</v>
      </c>
      <c r="F1637" s="10" t="s">
        <v>2917</v>
      </c>
      <c r="G1637" s="10" t="s">
        <v>9</v>
      </c>
      <c r="H1637" s="11">
        <v>55068.09</v>
      </c>
      <c r="I1637" s="12" t="str">
        <f t="shared" si="25"/>
        <v>Vincendos</v>
      </c>
      <c r="J1637" s="12" t="str">
        <f>VLOOKUP(B1637,'[1]TJPE REPORTS - LISTA ENTIDADES'!$A$2:$E$249,5,0)</f>
        <v>Município de Caruaru</v>
      </c>
      <c r="K1637" s="13">
        <f>VLOOKUP(B1637,'[1]TJPE REPORTS - LISTA ENTIDADES'!$A$1:$E$249,4,0)</f>
        <v>1000110568020</v>
      </c>
    </row>
    <row r="1638" spans="1:11" x14ac:dyDescent="0.25">
      <c r="A1638" s="10">
        <v>1733</v>
      </c>
      <c r="B1638" s="10" t="s">
        <v>2805</v>
      </c>
      <c r="C1638" s="10">
        <v>2025</v>
      </c>
      <c r="D1638" s="16">
        <v>1.3257732024817901E+17</v>
      </c>
      <c r="E1638" s="10" t="s">
        <v>2918</v>
      </c>
      <c r="F1638" s="10" t="s">
        <v>2919</v>
      </c>
      <c r="G1638" s="10" t="s">
        <v>9</v>
      </c>
      <c r="H1638" s="11">
        <v>182104.61</v>
      </c>
      <c r="I1638" s="12" t="str">
        <f t="shared" si="25"/>
        <v>Vincendos</v>
      </c>
      <c r="J1638" s="12" t="str">
        <f>VLOOKUP(B1638,'[1]TJPE REPORTS - LISTA ENTIDADES'!$A$2:$E$249,5,0)</f>
        <v>Município de Caruaru</v>
      </c>
      <c r="K1638" s="13">
        <f>VLOOKUP(B1638,'[1]TJPE REPORTS - LISTA ENTIDADES'!$A$1:$E$249,4,0)</f>
        <v>1000110568020</v>
      </c>
    </row>
    <row r="1639" spans="1:11" x14ac:dyDescent="0.25">
      <c r="A1639" s="10">
        <v>1734</v>
      </c>
      <c r="B1639" s="10" t="s">
        <v>2805</v>
      </c>
      <c r="C1639" s="10">
        <v>2025</v>
      </c>
      <c r="D1639" s="16">
        <v>1.3052442024817901E+17</v>
      </c>
      <c r="E1639" s="10" t="s">
        <v>2920</v>
      </c>
      <c r="F1639" s="10" t="s">
        <v>2921</v>
      </c>
      <c r="G1639" s="10" t="s">
        <v>9</v>
      </c>
      <c r="H1639" s="11">
        <v>20348.25</v>
      </c>
      <c r="I1639" s="12" t="str">
        <f t="shared" si="25"/>
        <v>Vincendos</v>
      </c>
      <c r="J1639" s="12" t="str">
        <f>VLOOKUP(B1639,'[1]TJPE REPORTS - LISTA ENTIDADES'!$A$2:$E$249,5,0)</f>
        <v>Município de Caruaru</v>
      </c>
      <c r="K1639" s="13">
        <f>VLOOKUP(B1639,'[1]TJPE REPORTS - LISTA ENTIDADES'!$A$1:$E$249,4,0)</f>
        <v>1000110568020</v>
      </c>
    </row>
    <row r="1640" spans="1:11" x14ac:dyDescent="0.25">
      <c r="A1640" s="10">
        <v>1735</v>
      </c>
      <c r="B1640" s="10" t="s">
        <v>2805</v>
      </c>
      <c r="C1640" s="10">
        <v>2025</v>
      </c>
      <c r="D1640" s="16">
        <v>1.3058512024817901E+17</v>
      </c>
      <c r="E1640" s="10" t="s">
        <v>2922</v>
      </c>
      <c r="F1640" s="10" t="s">
        <v>2923</v>
      </c>
      <c r="G1640" s="10" t="s">
        <v>9</v>
      </c>
      <c r="H1640" s="11">
        <v>45470.44</v>
      </c>
      <c r="I1640" s="12" t="str">
        <f t="shared" si="25"/>
        <v>Vincendos</v>
      </c>
      <c r="J1640" s="12" t="str">
        <f>VLOOKUP(B1640,'[1]TJPE REPORTS - LISTA ENTIDADES'!$A$2:$E$249,5,0)</f>
        <v>Município de Caruaru</v>
      </c>
      <c r="K1640" s="13">
        <f>VLOOKUP(B1640,'[1]TJPE REPORTS - LISTA ENTIDADES'!$A$1:$E$249,4,0)</f>
        <v>1000110568020</v>
      </c>
    </row>
    <row r="1641" spans="1:11" x14ac:dyDescent="0.25">
      <c r="A1641" s="10">
        <v>1736</v>
      </c>
      <c r="B1641" s="10" t="s">
        <v>2805</v>
      </c>
      <c r="C1641" s="10">
        <v>2025</v>
      </c>
      <c r="D1641" s="16">
        <v>1.3078422024817901E+17</v>
      </c>
      <c r="E1641" s="10" t="s">
        <v>2924</v>
      </c>
      <c r="F1641" s="10" t="s">
        <v>2925</v>
      </c>
      <c r="G1641" s="10" t="s">
        <v>9</v>
      </c>
      <c r="H1641" s="11">
        <v>109034.52</v>
      </c>
      <c r="I1641" s="12" t="str">
        <f t="shared" si="25"/>
        <v>Vincendos</v>
      </c>
      <c r="J1641" s="12" t="str">
        <f>VLOOKUP(B1641,'[1]TJPE REPORTS - LISTA ENTIDADES'!$A$2:$E$249,5,0)</f>
        <v>Município de Caruaru</v>
      </c>
      <c r="K1641" s="13">
        <f>VLOOKUP(B1641,'[1]TJPE REPORTS - LISTA ENTIDADES'!$A$1:$E$249,4,0)</f>
        <v>1000110568020</v>
      </c>
    </row>
    <row r="1642" spans="1:11" x14ac:dyDescent="0.25">
      <c r="A1642" s="10">
        <v>1737</v>
      </c>
      <c r="B1642" s="10" t="s">
        <v>2805</v>
      </c>
      <c r="C1642" s="10">
        <v>2025</v>
      </c>
      <c r="D1642" s="16">
        <v>1.3111322024817901E+17</v>
      </c>
      <c r="E1642" s="10" t="s">
        <v>75</v>
      </c>
      <c r="F1642" s="10" t="s">
        <v>76</v>
      </c>
      <c r="G1642" s="10" t="s">
        <v>9</v>
      </c>
      <c r="H1642" s="11">
        <v>385903.41</v>
      </c>
      <c r="I1642" s="12" t="str">
        <f t="shared" si="25"/>
        <v>Vincendos</v>
      </c>
      <c r="J1642" s="12" t="str">
        <f>VLOOKUP(B1642,'[1]TJPE REPORTS - LISTA ENTIDADES'!$A$2:$E$249,5,0)</f>
        <v>Município de Caruaru</v>
      </c>
      <c r="K1642" s="13">
        <f>VLOOKUP(B1642,'[1]TJPE REPORTS - LISTA ENTIDADES'!$A$1:$E$249,4,0)</f>
        <v>1000110568020</v>
      </c>
    </row>
    <row r="1643" spans="1:11" x14ac:dyDescent="0.25">
      <c r="A1643" s="10">
        <v>1738</v>
      </c>
      <c r="B1643" s="10" t="s">
        <v>2805</v>
      </c>
      <c r="C1643" s="10">
        <v>2025</v>
      </c>
      <c r="D1643" s="16">
        <v>1.3065432024817901E+17</v>
      </c>
      <c r="E1643" s="10" t="s">
        <v>2926</v>
      </c>
      <c r="F1643" s="10" t="s">
        <v>2927</v>
      </c>
      <c r="G1643" s="10" t="s">
        <v>9</v>
      </c>
      <c r="H1643" s="11">
        <v>28075.360000000001</v>
      </c>
      <c r="I1643" s="12" t="str">
        <f t="shared" si="25"/>
        <v>Vincendos</v>
      </c>
      <c r="J1643" s="12" t="str">
        <f>VLOOKUP(B1643,'[1]TJPE REPORTS - LISTA ENTIDADES'!$A$2:$E$249,5,0)</f>
        <v>Município de Caruaru</v>
      </c>
      <c r="K1643" s="13">
        <f>VLOOKUP(B1643,'[1]TJPE REPORTS - LISTA ENTIDADES'!$A$1:$E$249,4,0)</f>
        <v>1000110568020</v>
      </c>
    </row>
    <row r="1644" spans="1:11" x14ac:dyDescent="0.25">
      <c r="A1644" s="10">
        <v>1739</v>
      </c>
      <c r="B1644" s="10" t="s">
        <v>2805</v>
      </c>
      <c r="C1644" s="10">
        <v>2025</v>
      </c>
      <c r="D1644" s="16">
        <v>1.3092262024817901E+17</v>
      </c>
      <c r="E1644" s="10" t="s">
        <v>2928</v>
      </c>
      <c r="F1644" s="10" t="s">
        <v>2929</v>
      </c>
      <c r="G1644" s="10" t="s">
        <v>9</v>
      </c>
      <c r="H1644" s="11">
        <v>27036.22</v>
      </c>
      <c r="I1644" s="12" t="str">
        <f t="shared" si="25"/>
        <v>Vincendos</v>
      </c>
      <c r="J1644" s="12" t="str">
        <f>VLOOKUP(B1644,'[1]TJPE REPORTS - LISTA ENTIDADES'!$A$2:$E$249,5,0)</f>
        <v>Município de Caruaru</v>
      </c>
      <c r="K1644" s="13">
        <f>VLOOKUP(B1644,'[1]TJPE REPORTS - LISTA ENTIDADES'!$A$1:$E$249,4,0)</f>
        <v>1000110568020</v>
      </c>
    </row>
    <row r="1645" spans="1:11" x14ac:dyDescent="0.25">
      <c r="A1645" s="10">
        <v>1740</v>
      </c>
      <c r="B1645" s="10" t="s">
        <v>2805</v>
      </c>
      <c r="C1645" s="10">
        <v>2025</v>
      </c>
      <c r="D1645" s="16">
        <v>9.2962720248179008E+16</v>
      </c>
      <c r="E1645" s="10" t="s">
        <v>2845</v>
      </c>
      <c r="F1645" s="10" t="s">
        <v>2930</v>
      </c>
      <c r="G1645" s="10" t="s">
        <v>9</v>
      </c>
      <c r="H1645" s="11">
        <v>357391.19</v>
      </c>
      <c r="I1645" s="12" t="str">
        <f t="shared" si="25"/>
        <v>Vincendos</v>
      </c>
      <c r="J1645" s="12" t="str">
        <f>VLOOKUP(B1645,'[1]TJPE REPORTS - LISTA ENTIDADES'!$A$2:$E$249,5,0)</f>
        <v>Município de Caruaru</v>
      </c>
      <c r="K1645" s="13">
        <f>VLOOKUP(B1645,'[1]TJPE REPORTS - LISTA ENTIDADES'!$A$1:$E$249,4,0)</f>
        <v>1000110568020</v>
      </c>
    </row>
    <row r="1646" spans="1:11" x14ac:dyDescent="0.25">
      <c r="A1646" s="10">
        <v>1741</v>
      </c>
      <c r="B1646" s="10" t="s">
        <v>2805</v>
      </c>
      <c r="C1646" s="10">
        <v>2025</v>
      </c>
      <c r="D1646" s="16">
        <v>1.3615382024817901E+17</v>
      </c>
      <c r="E1646" s="10" t="s">
        <v>2931</v>
      </c>
      <c r="F1646" s="10" t="s">
        <v>2932</v>
      </c>
      <c r="G1646" s="10" t="s">
        <v>9</v>
      </c>
      <c r="H1646" s="11">
        <v>23962.51</v>
      </c>
      <c r="I1646" s="12" t="str">
        <f t="shared" si="25"/>
        <v>Vincendos</v>
      </c>
      <c r="J1646" s="12" t="str">
        <f>VLOOKUP(B1646,'[1]TJPE REPORTS - LISTA ENTIDADES'!$A$2:$E$249,5,0)</f>
        <v>Município de Caruaru</v>
      </c>
      <c r="K1646" s="13">
        <f>VLOOKUP(B1646,'[1]TJPE REPORTS - LISTA ENTIDADES'!$A$1:$E$249,4,0)</f>
        <v>1000110568020</v>
      </c>
    </row>
    <row r="1647" spans="1:11" x14ac:dyDescent="0.25">
      <c r="A1647" s="10">
        <v>1742</v>
      </c>
      <c r="B1647" s="10" t="s">
        <v>2933</v>
      </c>
      <c r="C1647" s="10">
        <v>2024</v>
      </c>
      <c r="D1647" s="16">
        <v>7.1799720238179E+16</v>
      </c>
      <c r="E1647" s="10" t="s">
        <v>2934</v>
      </c>
      <c r="F1647" s="10" t="s">
        <v>2935</v>
      </c>
      <c r="G1647" s="10" t="s">
        <v>9</v>
      </c>
      <c r="H1647" s="11">
        <v>36937.35</v>
      </c>
      <c r="I1647" s="12" t="str">
        <f t="shared" si="25"/>
        <v>Estoque em Mora</v>
      </c>
      <c r="J1647" s="12" t="str">
        <f>VLOOKUP(B1647,'[1]TJPE REPORTS - LISTA ENTIDADES'!$A$2:$E$249,5,0)</f>
        <v>Município de Catende</v>
      </c>
      <c r="K1647" s="13">
        <f>VLOOKUP(B1647,'[1]TJPE REPORTS - LISTA ENTIDADES'!$A$1:$E$249,4,0)</f>
        <v>1100110568422</v>
      </c>
    </row>
    <row r="1648" spans="1:11" x14ac:dyDescent="0.25">
      <c r="A1648" s="10">
        <v>1743</v>
      </c>
      <c r="B1648" s="10" t="s">
        <v>2933</v>
      </c>
      <c r="C1648" s="10">
        <v>2024</v>
      </c>
      <c r="D1648" s="16">
        <v>7.1825220238179E+16</v>
      </c>
      <c r="E1648" s="10" t="s">
        <v>2936</v>
      </c>
      <c r="F1648" s="10" t="s">
        <v>2937</v>
      </c>
      <c r="G1648" s="10" t="s">
        <v>9</v>
      </c>
      <c r="H1648" s="11">
        <v>53575.17</v>
      </c>
      <c r="I1648" s="12" t="str">
        <f t="shared" si="25"/>
        <v>Estoque em Mora</v>
      </c>
      <c r="J1648" s="12" t="str">
        <f>VLOOKUP(B1648,'[1]TJPE REPORTS - LISTA ENTIDADES'!$A$2:$E$249,5,0)</f>
        <v>Município de Catende</v>
      </c>
      <c r="K1648" s="13">
        <f>VLOOKUP(B1648,'[1]TJPE REPORTS - LISTA ENTIDADES'!$A$1:$E$249,4,0)</f>
        <v>1100110568422</v>
      </c>
    </row>
    <row r="1649" spans="1:11" x14ac:dyDescent="0.25">
      <c r="A1649" s="10">
        <v>1744</v>
      </c>
      <c r="B1649" s="10" t="s">
        <v>2933</v>
      </c>
      <c r="C1649" s="10">
        <v>2024</v>
      </c>
      <c r="D1649" s="16">
        <v>7.1885920238179E+16</v>
      </c>
      <c r="E1649" s="10" t="s">
        <v>2938</v>
      </c>
      <c r="F1649" s="10" t="s">
        <v>2939</v>
      </c>
      <c r="G1649" s="10" t="s">
        <v>9</v>
      </c>
      <c r="H1649" s="11">
        <v>44024.38</v>
      </c>
      <c r="I1649" s="12" t="str">
        <f t="shared" si="25"/>
        <v>Estoque em Mora</v>
      </c>
      <c r="J1649" s="12" t="str">
        <f>VLOOKUP(B1649,'[1]TJPE REPORTS - LISTA ENTIDADES'!$A$2:$E$249,5,0)</f>
        <v>Município de Catende</v>
      </c>
      <c r="K1649" s="13">
        <f>VLOOKUP(B1649,'[1]TJPE REPORTS - LISTA ENTIDADES'!$A$1:$E$249,4,0)</f>
        <v>1100110568422</v>
      </c>
    </row>
    <row r="1650" spans="1:11" x14ac:dyDescent="0.25">
      <c r="A1650" s="10">
        <v>1745</v>
      </c>
      <c r="B1650" s="10" t="s">
        <v>2933</v>
      </c>
      <c r="C1650" s="10">
        <v>2025</v>
      </c>
      <c r="D1650" s="16">
        <v>3.9552020248179E+16</v>
      </c>
      <c r="E1650" s="10" t="s">
        <v>2940</v>
      </c>
      <c r="F1650" s="10" t="s">
        <v>2941</v>
      </c>
      <c r="G1650" s="10" t="s">
        <v>9</v>
      </c>
      <c r="H1650" s="11">
        <v>80740.03</v>
      </c>
      <c r="I1650" s="12" t="str">
        <f t="shared" si="25"/>
        <v>Vincendos</v>
      </c>
      <c r="J1650" s="12" t="str">
        <f>VLOOKUP(B1650,'[1]TJPE REPORTS - LISTA ENTIDADES'!$A$2:$E$249,5,0)</f>
        <v>Município de Catende</v>
      </c>
      <c r="K1650" s="13">
        <f>VLOOKUP(B1650,'[1]TJPE REPORTS - LISTA ENTIDADES'!$A$1:$E$249,4,0)</f>
        <v>1100110568422</v>
      </c>
    </row>
    <row r="1651" spans="1:11" x14ac:dyDescent="0.25">
      <c r="A1651" s="10">
        <v>1746</v>
      </c>
      <c r="B1651" s="10" t="s">
        <v>2933</v>
      </c>
      <c r="C1651" s="10">
        <v>2025</v>
      </c>
      <c r="D1651" s="16">
        <v>3.9518020248179E+16</v>
      </c>
      <c r="E1651" s="10" t="s">
        <v>2942</v>
      </c>
      <c r="F1651" s="10" t="s">
        <v>2943</v>
      </c>
      <c r="G1651" s="10" t="s">
        <v>9</v>
      </c>
      <c r="H1651" s="11">
        <v>18176.669999999998</v>
      </c>
      <c r="I1651" s="12" t="str">
        <f t="shared" si="25"/>
        <v>Vincendos</v>
      </c>
      <c r="J1651" s="12" t="str">
        <f>VLOOKUP(B1651,'[1]TJPE REPORTS - LISTA ENTIDADES'!$A$2:$E$249,5,0)</f>
        <v>Município de Catende</v>
      </c>
      <c r="K1651" s="13">
        <f>VLOOKUP(B1651,'[1]TJPE REPORTS - LISTA ENTIDADES'!$A$1:$E$249,4,0)</f>
        <v>1100110568422</v>
      </c>
    </row>
    <row r="1652" spans="1:11" x14ac:dyDescent="0.25">
      <c r="A1652" s="10">
        <v>1747</v>
      </c>
      <c r="B1652" s="10" t="s">
        <v>2933</v>
      </c>
      <c r="C1652" s="10">
        <v>2025</v>
      </c>
      <c r="D1652" s="16">
        <v>4.0115320248179E+16</v>
      </c>
      <c r="E1652" s="10" t="s">
        <v>2944</v>
      </c>
      <c r="F1652" s="10" t="s">
        <v>2945</v>
      </c>
      <c r="G1652" s="10" t="s">
        <v>9</v>
      </c>
      <c r="H1652" s="11">
        <v>21537.16</v>
      </c>
      <c r="I1652" s="12" t="str">
        <f t="shared" si="25"/>
        <v>Vincendos</v>
      </c>
      <c r="J1652" s="12" t="str">
        <f>VLOOKUP(B1652,'[1]TJPE REPORTS - LISTA ENTIDADES'!$A$2:$E$249,5,0)</f>
        <v>Município de Catende</v>
      </c>
      <c r="K1652" s="13">
        <f>VLOOKUP(B1652,'[1]TJPE REPORTS - LISTA ENTIDADES'!$A$1:$E$249,4,0)</f>
        <v>1100110568422</v>
      </c>
    </row>
    <row r="1653" spans="1:11" x14ac:dyDescent="0.25">
      <c r="A1653" s="10">
        <v>1748</v>
      </c>
      <c r="B1653" s="10" t="s">
        <v>2933</v>
      </c>
      <c r="C1653" s="10">
        <v>2025</v>
      </c>
      <c r="D1653" s="16">
        <v>9.8436720248179008E+16</v>
      </c>
      <c r="E1653" s="10" t="s">
        <v>2946</v>
      </c>
      <c r="F1653" s="10" t="s">
        <v>2947</v>
      </c>
      <c r="G1653" s="10" t="s">
        <v>9</v>
      </c>
      <c r="H1653" s="11">
        <v>37910.019999999997</v>
      </c>
      <c r="I1653" s="12" t="str">
        <f t="shared" si="25"/>
        <v>Vincendos</v>
      </c>
      <c r="J1653" s="12" t="str">
        <f>VLOOKUP(B1653,'[1]TJPE REPORTS - LISTA ENTIDADES'!$A$2:$E$249,5,0)</f>
        <v>Município de Catende</v>
      </c>
      <c r="K1653" s="13">
        <f>VLOOKUP(B1653,'[1]TJPE REPORTS - LISTA ENTIDADES'!$A$1:$E$249,4,0)</f>
        <v>1100110568422</v>
      </c>
    </row>
    <row r="1654" spans="1:11" x14ac:dyDescent="0.25">
      <c r="A1654" s="10">
        <v>1749</v>
      </c>
      <c r="B1654" s="10" t="s">
        <v>2933</v>
      </c>
      <c r="C1654" s="10">
        <v>2025</v>
      </c>
      <c r="D1654" s="16">
        <v>3.9872520248179E+16</v>
      </c>
      <c r="E1654" s="10" t="s">
        <v>2948</v>
      </c>
      <c r="F1654" s="10" t="s">
        <v>2949</v>
      </c>
      <c r="G1654" s="10" t="s">
        <v>9</v>
      </c>
      <c r="H1654" s="11">
        <v>34177.589999999997</v>
      </c>
      <c r="I1654" s="12" t="str">
        <f t="shared" si="25"/>
        <v>Vincendos</v>
      </c>
      <c r="J1654" s="12" t="str">
        <f>VLOOKUP(B1654,'[1]TJPE REPORTS - LISTA ENTIDADES'!$A$2:$E$249,5,0)</f>
        <v>Município de Catende</v>
      </c>
      <c r="K1654" s="13">
        <f>VLOOKUP(B1654,'[1]TJPE REPORTS - LISTA ENTIDADES'!$A$1:$E$249,4,0)</f>
        <v>1100110568422</v>
      </c>
    </row>
    <row r="1655" spans="1:11" x14ac:dyDescent="0.25">
      <c r="A1655" s="10">
        <v>1750</v>
      </c>
      <c r="B1655" s="10" t="s">
        <v>2933</v>
      </c>
      <c r="C1655" s="10">
        <v>2025</v>
      </c>
      <c r="D1655" s="16">
        <v>4.0461320248179E+16</v>
      </c>
      <c r="E1655" s="10" t="s">
        <v>2950</v>
      </c>
      <c r="F1655" s="10" t="s">
        <v>2951</v>
      </c>
      <c r="G1655" s="10" t="s">
        <v>9</v>
      </c>
      <c r="H1655" s="11">
        <v>15570.2</v>
      </c>
      <c r="I1655" s="12" t="str">
        <f t="shared" si="25"/>
        <v>Vincendos</v>
      </c>
      <c r="J1655" s="12" t="str">
        <f>VLOOKUP(B1655,'[1]TJPE REPORTS - LISTA ENTIDADES'!$A$2:$E$249,5,0)</f>
        <v>Município de Catende</v>
      </c>
      <c r="K1655" s="13">
        <f>VLOOKUP(B1655,'[1]TJPE REPORTS - LISTA ENTIDADES'!$A$1:$E$249,4,0)</f>
        <v>1100110568422</v>
      </c>
    </row>
    <row r="1656" spans="1:11" x14ac:dyDescent="0.25">
      <c r="A1656" s="10">
        <v>1751</v>
      </c>
      <c r="B1656" s="10" t="s">
        <v>2933</v>
      </c>
      <c r="C1656" s="10">
        <v>2025</v>
      </c>
      <c r="D1656" s="16">
        <v>3.9543520248179E+16</v>
      </c>
      <c r="E1656" s="10" t="s">
        <v>2952</v>
      </c>
      <c r="F1656" s="10" t="s">
        <v>2953</v>
      </c>
      <c r="G1656" s="10" t="s">
        <v>9</v>
      </c>
      <c r="H1656" s="11">
        <v>181766.77</v>
      </c>
      <c r="I1656" s="12" t="str">
        <f t="shared" si="25"/>
        <v>Vincendos</v>
      </c>
      <c r="J1656" s="12" t="str">
        <f>VLOOKUP(B1656,'[1]TJPE REPORTS - LISTA ENTIDADES'!$A$2:$E$249,5,0)</f>
        <v>Município de Catende</v>
      </c>
      <c r="K1656" s="13">
        <f>VLOOKUP(B1656,'[1]TJPE REPORTS - LISTA ENTIDADES'!$A$1:$E$249,4,0)</f>
        <v>1100110568422</v>
      </c>
    </row>
    <row r="1657" spans="1:11" x14ac:dyDescent="0.25">
      <c r="A1657" s="10">
        <v>1752</v>
      </c>
      <c r="B1657" s="10" t="s">
        <v>2954</v>
      </c>
      <c r="C1657" s="10">
        <v>2024</v>
      </c>
      <c r="D1657" s="16">
        <v>7.0413320238179E+16</v>
      </c>
      <c r="E1657" s="10" t="s">
        <v>2955</v>
      </c>
      <c r="F1657" s="10" t="s">
        <v>2956</v>
      </c>
      <c r="G1657" s="10" t="s">
        <v>9</v>
      </c>
      <c r="H1657" s="11">
        <v>1036.8800000000001</v>
      </c>
      <c r="I1657" s="12" t="str">
        <f t="shared" si="25"/>
        <v>Estoque em Mora</v>
      </c>
      <c r="J1657" s="12" t="str">
        <f>VLOOKUP(B1657,'[1]TJPE REPORTS - LISTA ENTIDADES'!$A$2:$E$249,5,0)</f>
        <v>Município de Chã de Alegria</v>
      </c>
      <c r="K1657" s="13">
        <f>VLOOKUP(B1657,'[1]TJPE REPORTS - LISTA ENTIDADES'!$A$1:$E$249,4,0)</f>
        <v>2000110568640</v>
      </c>
    </row>
    <row r="1658" spans="1:11" x14ac:dyDescent="0.25">
      <c r="A1658" s="10">
        <v>1753</v>
      </c>
      <c r="B1658" s="10" t="s">
        <v>2954</v>
      </c>
      <c r="C1658" s="10">
        <v>2025</v>
      </c>
      <c r="D1658" s="16">
        <v>2.0361532023817901E+17</v>
      </c>
      <c r="E1658" s="10" t="s">
        <v>2957</v>
      </c>
      <c r="F1658" s="10" t="s">
        <v>2958</v>
      </c>
      <c r="G1658" s="10" t="s">
        <v>9</v>
      </c>
      <c r="H1658" s="11">
        <v>87802.4</v>
      </c>
      <c r="I1658" s="12" t="str">
        <f t="shared" si="25"/>
        <v>Vincendos</v>
      </c>
      <c r="J1658" s="12" t="str">
        <f>VLOOKUP(B1658,'[1]TJPE REPORTS - LISTA ENTIDADES'!$A$2:$E$249,5,0)</f>
        <v>Município de Chã de Alegria</v>
      </c>
      <c r="K1658" s="13">
        <f>VLOOKUP(B1658,'[1]TJPE REPORTS - LISTA ENTIDADES'!$A$1:$E$249,4,0)</f>
        <v>2000110568640</v>
      </c>
    </row>
    <row r="1659" spans="1:11" x14ac:dyDescent="0.25">
      <c r="A1659" s="10">
        <v>1754</v>
      </c>
      <c r="B1659" s="10" t="s">
        <v>2954</v>
      </c>
      <c r="C1659" s="10">
        <v>2025</v>
      </c>
      <c r="D1659" s="16">
        <v>6.7941820248179E+16</v>
      </c>
      <c r="E1659" s="10" t="s">
        <v>2959</v>
      </c>
      <c r="F1659" s="10" t="s">
        <v>2960</v>
      </c>
      <c r="G1659" s="10" t="s">
        <v>9</v>
      </c>
      <c r="H1659" s="11">
        <v>96115.25</v>
      </c>
      <c r="I1659" s="12" t="str">
        <f t="shared" si="25"/>
        <v>Vincendos</v>
      </c>
      <c r="J1659" s="12" t="str">
        <f>VLOOKUP(B1659,'[1]TJPE REPORTS - LISTA ENTIDADES'!$A$2:$E$249,5,0)</f>
        <v>Município de Chã de Alegria</v>
      </c>
      <c r="K1659" s="13">
        <f>VLOOKUP(B1659,'[1]TJPE REPORTS - LISTA ENTIDADES'!$A$1:$E$249,4,0)</f>
        <v>2000110568640</v>
      </c>
    </row>
    <row r="1660" spans="1:11" x14ac:dyDescent="0.25">
      <c r="A1660" s="10">
        <v>1757</v>
      </c>
      <c r="B1660" s="10" t="s">
        <v>2961</v>
      </c>
      <c r="C1660" s="10">
        <v>2013</v>
      </c>
      <c r="D1660" s="16">
        <v>9.368682012817E+16</v>
      </c>
      <c r="E1660" s="10" t="s">
        <v>2962</v>
      </c>
      <c r="F1660" s="10" t="s">
        <v>2963</v>
      </c>
      <c r="G1660" s="10" t="s">
        <v>9</v>
      </c>
      <c r="H1660" s="11">
        <v>15162.84</v>
      </c>
      <c r="I1660" s="12" t="str">
        <f t="shared" si="25"/>
        <v>Estoque em Mora</v>
      </c>
      <c r="J1660" s="12" t="str">
        <f>VLOOKUP(B1660,'[1]TJPE REPORTS - LISTA ENTIDADES'!$A$2:$E$249,5,0)</f>
        <v>Município de Condado</v>
      </c>
      <c r="K1660" s="13">
        <f>VLOOKUP(B1660,'[1]TJPE REPORTS - LISTA ENTIDADES'!$A$1:$E$249,4,0)</f>
        <v>100110569481</v>
      </c>
    </row>
    <row r="1661" spans="1:11" x14ac:dyDescent="0.25">
      <c r="A1661" s="10">
        <v>1758</v>
      </c>
      <c r="B1661" s="10" t="s">
        <v>2961</v>
      </c>
      <c r="C1661" s="10">
        <v>2015</v>
      </c>
      <c r="D1661" s="16">
        <v>1.2890692013817E+17</v>
      </c>
      <c r="E1661" s="10" t="s">
        <v>2964</v>
      </c>
      <c r="F1661" s="10" t="s">
        <v>2965</v>
      </c>
      <c r="G1661" s="10" t="s">
        <v>9</v>
      </c>
      <c r="H1661" s="11">
        <v>1819.51</v>
      </c>
      <c r="I1661" s="12" t="str">
        <f t="shared" si="25"/>
        <v>Estoque em Mora</v>
      </c>
      <c r="J1661" s="12" t="str">
        <f>VLOOKUP(B1661,'[1]TJPE REPORTS - LISTA ENTIDADES'!$A$2:$E$249,5,0)</f>
        <v>Município de Condado</v>
      </c>
      <c r="K1661" s="13">
        <f>VLOOKUP(B1661,'[1]TJPE REPORTS - LISTA ENTIDADES'!$A$1:$E$249,4,0)</f>
        <v>100110569481</v>
      </c>
    </row>
    <row r="1662" spans="1:11" x14ac:dyDescent="0.25">
      <c r="A1662" s="10">
        <v>1759</v>
      </c>
      <c r="B1662" s="10" t="s">
        <v>2961</v>
      </c>
      <c r="C1662" s="10">
        <v>2017</v>
      </c>
      <c r="D1662" s="16">
        <v>9093820168170000</v>
      </c>
      <c r="E1662" s="10" t="s">
        <v>2966</v>
      </c>
      <c r="F1662" s="10" t="s">
        <v>2967</v>
      </c>
      <c r="G1662" s="10" t="s">
        <v>9</v>
      </c>
      <c r="H1662" s="11">
        <v>16597.77</v>
      </c>
      <c r="I1662" s="12" t="str">
        <f t="shared" si="25"/>
        <v>Estoque em Mora</v>
      </c>
      <c r="J1662" s="12" t="str">
        <f>VLOOKUP(B1662,'[1]TJPE REPORTS - LISTA ENTIDADES'!$A$2:$E$249,5,0)</f>
        <v>Município de Condado</v>
      </c>
      <c r="K1662" s="13">
        <f>VLOOKUP(B1662,'[1]TJPE REPORTS - LISTA ENTIDADES'!$A$1:$E$249,4,0)</f>
        <v>100110569481</v>
      </c>
    </row>
    <row r="1663" spans="1:11" x14ac:dyDescent="0.25">
      <c r="A1663" s="10">
        <v>1760</v>
      </c>
      <c r="B1663" s="10" t="s">
        <v>2961</v>
      </c>
      <c r="C1663" s="10">
        <v>2017</v>
      </c>
      <c r="D1663" s="16">
        <v>1.3519722015817E+17</v>
      </c>
      <c r="E1663" s="10" t="s">
        <v>2968</v>
      </c>
      <c r="F1663" s="10" t="s">
        <v>2967</v>
      </c>
      <c r="G1663" s="10" t="s">
        <v>9</v>
      </c>
      <c r="H1663" s="11">
        <v>20300.12</v>
      </c>
      <c r="I1663" s="12" t="str">
        <f t="shared" si="25"/>
        <v>Estoque em Mora</v>
      </c>
      <c r="J1663" s="12" t="str">
        <f>VLOOKUP(B1663,'[1]TJPE REPORTS - LISTA ENTIDADES'!$A$2:$E$249,5,0)</f>
        <v>Município de Condado</v>
      </c>
      <c r="K1663" s="13">
        <f>VLOOKUP(B1663,'[1]TJPE REPORTS - LISTA ENTIDADES'!$A$1:$E$249,4,0)</f>
        <v>100110569481</v>
      </c>
    </row>
    <row r="1664" spans="1:11" x14ac:dyDescent="0.25">
      <c r="A1664" s="10">
        <v>1761</v>
      </c>
      <c r="B1664" s="10" t="s">
        <v>2961</v>
      </c>
      <c r="C1664" s="10">
        <v>2023</v>
      </c>
      <c r="D1664" s="16">
        <v>5.3199520228179E+16</v>
      </c>
      <c r="E1664" s="10" t="s">
        <v>2969</v>
      </c>
      <c r="F1664" s="10" t="s">
        <v>2970</v>
      </c>
      <c r="G1664" s="10" t="s">
        <v>9</v>
      </c>
      <c r="H1664" s="11">
        <v>12913.75</v>
      </c>
      <c r="I1664" s="12" t="str">
        <f t="shared" si="25"/>
        <v>Estoque em Mora</v>
      </c>
      <c r="J1664" s="12" t="str">
        <f>VLOOKUP(B1664,'[1]TJPE REPORTS - LISTA ENTIDADES'!$A$2:$E$249,5,0)</f>
        <v>Município de Condado</v>
      </c>
      <c r="K1664" s="13">
        <f>VLOOKUP(B1664,'[1]TJPE REPORTS - LISTA ENTIDADES'!$A$1:$E$249,4,0)</f>
        <v>100110569481</v>
      </c>
    </row>
    <row r="1665" spans="1:11" x14ac:dyDescent="0.25">
      <c r="A1665" s="10">
        <v>1762</v>
      </c>
      <c r="B1665" s="10" t="s">
        <v>2961</v>
      </c>
      <c r="C1665" s="10">
        <v>2024</v>
      </c>
      <c r="D1665" s="16">
        <v>1.0524620238179E+16</v>
      </c>
      <c r="E1665" s="10" t="s">
        <v>2971</v>
      </c>
      <c r="F1665" s="10" t="s">
        <v>2972</v>
      </c>
      <c r="G1665" s="10" t="s">
        <v>9</v>
      </c>
      <c r="H1665" s="11">
        <v>2202478.0299999998</v>
      </c>
      <c r="I1665" s="12" t="str">
        <f t="shared" si="25"/>
        <v>Estoque em Mora</v>
      </c>
      <c r="J1665" s="12" t="str">
        <f>VLOOKUP(B1665,'[1]TJPE REPORTS - LISTA ENTIDADES'!$A$2:$E$249,5,0)</f>
        <v>Município de Condado</v>
      </c>
      <c r="K1665" s="13">
        <f>VLOOKUP(B1665,'[1]TJPE REPORTS - LISTA ENTIDADES'!$A$1:$E$249,4,0)</f>
        <v>100110569481</v>
      </c>
    </row>
    <row r="1666" spans="1:11" x14ac:dyDescent="0.25">
      <c r="A1666" s="10">
        <v>1763</v>
      </c>
      <c r="B1666" s="10" t="s">
        <v>2961</v>
      </c>
      <c r="C1666" s="10">
        <v>2024</v>
      </c>
      <c r="D1666" s="16">
        <v>2.9838420238179E+16</v>
      </c>
      <c r="E1666" s="10" t="s">
        <v>2973</v>
      </c>
      <c r="F1666" s="10" t="s">
        <v>2974</v>
      </c>
      <c r="G1666" s="10" t="s">
        <v>9</v>
      </c>
      <c r="H1666" s="11">
        <v>16620.48</v>
      </c>
      <c r="I1666" s="12" t="str">
        <f t="shared" si="25"/>
        <v>Estoque em Mora</v>
      </c>
      <c r="J1666" s="12" t="str">
        <f>VLOOKUP(B1666,'[1]TJPE REPORTS - LISTA ENTIDADES'!$A$2:$E$249,5,0)</f>
        <v>Município de Condado</v>
      </c>
      <c r="K1666" s="13">
        <f>VLOOKUP(B1666,'[1]TJPE REPORTS - LISTA ENTIDADES'!$A$1:$E$249,4,0)</f>
        <v>100110569481</v>
      </c>
    </row>
    <row r="1667" spans="1:11" x14ac:dyDescent="0.25">
      <c r="A1667" s="10">
        <v>1764</v>
      </c>
      <c r="B1667" s="10" t="s">
        <v>2961</v>
      </c>
      <c r="C1667" s="10">
        <v>2024</v>
      </c>
      <c r="D1667" s="16">
        <v>2.9846920238179E+16</v>
      </c>
      <c r="E1667" s="10" t="s">
        <v>2975</v>
      </c>
      <c r="F1667" s="10" t="s">
        <v>2976</v>
      </c>
      <c r="G1667" s="10" t="s">
        <v>9</v>
      </c>
      <c r="H1667" s="11">
        <v>20866.09</v>
      </c>
      <c r="I1667" s="12" t="str">
        <f t="shared" ref="I1667:I1730" si="26">IF(C1667&lt;2025,"Estoque em Mora","Vincendos")</f>
        <v>Estoque em Mora</v>
      </c>
      <c r="J1667" s="12" t="str">
        <f>VLOOKUP(B1667,'[1]TJPE REPORTS - LISTA ENTIDADES'!$A$2:$E$249,5,0)</f>
        <v>Município de Condado</v>
      </c>
      <c r="K1667" s="13">
        <f>VLOOKUP(B1667,'[1]TJPE REPORTS - LISTA ENTIDADES'!$A$1:$E$249,4,0)</f>
        <v>100110569481</v>
      </c>
    </row>
    <row r="1668" spans="1:11" x14ac:dyDescent="0.25">
      <c r="A1668" s="10">
        <v>1765</v>
      </c>
      <c r="B1668" s="10" t="s">
        <v>2961</v>
      </c>
      <c r="C1668" s="10">
        <v>2025</v>
      </c>
      <c r="D1668" s="16">
        <v>2.1369652023817901E+17</v>
      </c>
      <c r="E1668" s="10" t="s">
        <v>1211</v>
      </c>
      <c r="F1668" s="10" t="s">
        <v>1212</v>
      </c>
      <c r="G1668" s="10" t="s">
        <v>9</v>
      </c>
      <c r="H1668" s="11">
        <v>37713.46</v>
      </c>
      <c r="I1668" s="12" t="str">
        <f t="shared" si="26"/>
        <v>Vincendos</v>
      </c>
      <c r="J1668" s="12" t="str">
        <f>VLOOKUP(B1668,'[1]TJPE REPORTS - LISTA ENTIDADES'!$A$2:$E$249,5,0)</f>
        <v>Município de Condado</v>
      </c>
      <c r="K1668" s="13">
        <f>VLOOKUP(B1668,'[1]TJPE REPORTS - LISTA ENTIDADES'!$A$1:$E$249,4,0)</f>
        <v>100110569481</v>
      </c>
    </row>
    <row r="1669" spans="1:11" x14ac:dyDescent="0.25">
      <c r="A1669" s="10">
        <v>1766</v>
      </c>
      <c r="B1669" s="10" t="s">
        <v>2961</v>
      </c>
      <c r="C1669" s="10">
        <v>2025</v>
      </c>
      <c r="D1669" s="16">
        <v>2.4600032023817901E+17</v>
      </c>
      <c r="E1669" s="10" t="s">
        <v>2977</v>
      </c>
      <c r="F1669" s="10" t="s">
        <v>2978</v>
      </c>
      <c r="G1669" s="10" t="s">
        <v>9</v>
      </c>
      <c r="H1669" s="11">
        <v>67615.199999999997</v>
      </c>
      <c r="I1669" s="12" t="str">
        <f t="shared" si="26"/>
        <v>Vincendos</v>
      </c>
      <c r="J1669" s="12" t="str">
        <f>VLOOKUP(B1669,'[1]TJPE REPORTS - LISTA ENTIDADES'!$A$2:$E$249,5,0)</f>
        <v>Município de Condado</v>
      </c>
      <c r="K1669" s="13">
        <f>VLOOKUP(B1669,'[1]TJPE REPORTS - LISTA ENTIDADES'!$A$1:$E$249,4,0)</f>
        <v>100110569481</v>
      </c>
    </row>
    <row r="1670" spans="1:11" x14ac:dyDescent="0.25">
      <c r="A1670" s="10">
        <v>1767</v>
      </c>
      <c r="B1670" s="10" t="s">
        <v>2961</v>
      </c>
      <c r="C1670" s="10">
        <v>2025</v>
      </c>
      <c r="D1670" s="16">
        <v>6.9466620248179E+16</v>
      </c>
      <c r="E1670" s="10" t="s">
        <v>2979</v>
      </c>
      <c r="F1670" s="10" t="s">
        <v>2980</v>
      </c>
      <c r="G1670" s="10" t="s">
        <v>9</v>
      </c>
      <c r="H1670" s="11">
        <v>176551.81</v>
      </c>
      <c r="I1670" s="12" t="str">
        <f t="shared" si="26"/>
        <v>Vincendos</v>
      </c>
      <c r="J1670" s="12" t="str">
        <f>VLOOKUP(B1670,'[1]TJPE REPORTS - LISTA ENTIDADES'!$A$2:$E$249,5,0)</f>
        <v>Município de Condado</v>
      </c>
      <c r="K1670" s="13">
        <f>VLOOKUP(B1670,'[1]TJPE REPORTS - LISTA ENTIDADES'!$A$1:$E$249,4,0)</f>
        <v>100110569481</v>
      </c>
    </row>
    <row r="1671" spans="1:11" x14ac:dyDescent="0.25">
      <c r="A1671" s="10">
        <v>1768</v>
      </c>
      <c r="B1671" s="10" t="s">
        <v>2961</v>
      </c>
      <c r="C1671" s="10">
        <v>2025</v>
      </c>
      <c r="D1671" s="16">
        <v>7.0392920248179E+16</v>
      </c>
      <c r="E1671" s="10" t="s">
        <v>2981</v>
      </c>
      <c r="F1671" s="10" t="s">
        <v>2982</v>
      </c>
      <c r="G1671" s="10" t="s">
        <v>9</v>
      </c>
      <c r="H1671" s="11">
        <v>35310.370000000003</v>
      </c>
      <c r="I1671" s="12" t="str">
        <f t="shared" si="26"/>
        <v>Vincendos</v>
      </c>
      <c r="J1671" s="12" t="str">
        <f>VLOOKUP(B1671,'[1]TJPE REPORTS - LISTA ENTIDADES'!$A$2:$E$249,5,0)</f>
        <v>Município de Condado</v>
      </c>
      <c r="K1671" s="13">
        <f>VLOOKUP(B1671,'[1]TJPE REPORTS - LISTA ENTIDADES'!$A$1:$E$249,4,0)</f>
        <v>100110569481</v>
      </c>
    </row>
    <row r="1672" spans="1:11" x14ac:dyDescent="0.25">
      <c r="A1672" s="10">
        <v>1769</v>
      </c>
      <c r="B1672" s="10" t="s">
        <v>2961</v>
      </c>
      <c r="C1672" s="10">
        <v>2025</v>
      </c>
      <c r="D1672" s="16">
        <v>1.1768982024817901E+17</v>
      </c>
      <c r="E1672" s="10" t="s">
        <v>2983</v>
      </c>
      <c r="F1672" s="10" t="s">
        <v>2984</v>
      </c>
      <c r="G1672" s="10" t="s">
        <v>9</v>
      </c>
      <c r="H1672" s="11">
        <v>47747.57</v>
      </c>
      <c r="I1672" s="12" t="str">
        <f t="shared" si="26"/>
        <v>Vincendos</v>
      </c>
      <c r="J1672" s="12" t="str">
        <f>VLOOKUP(B1672,'[1]TJPE REPORTS - LISTA ENTIDADES'!$A$2:$E$249,5,0)</f>
        <v>Município de Condado</v>
      </c>
      <c r="K1672" s="13">
        <f>VLOOKUP(B1672,'[1]TJPE REPORTS - LISTA ENTIDADES'!$A$1:$E$249,4,0)</f>
        <v>100110569481</v>
      </c>
    </row>
    <row r="1673" spans="1:11" x14ac:dyDescent="0.25">
      <c r="A1673" s="10">
        <v>1770</v>
      </c>
      <c r="B1673" s="10" t="s">
        <v>2985</v>
      </c>
      <c r="C1673" s="10">
        <v>2022</v>
      </c>
      <c r="D1673" s="16">
        <v>4.8940520218179E+16</v>
      </c>
      <c r="E1673" s="10" t="s">
        <v>2986</v>
      </c>
      <c r="F1673" s="10" t="s">
        <v>2987</v>
      </c>
      <c r="G1673" s="10" t="s">
        <v>9</v>
      </c>
      <c r="H1673" s="11">
        <v>91417.04</v>
      </c>
      <c r="I1673" s="12" t="str">
        <f t="shared" si="26"/>
        <v>Estoque em Mora</v>
      </c>
      <c r="J1673" s="12" t="str">
        <f>VLOOKUP(B1673,'[1]TJPE REPORTS - LISTA ENTIDADES'!$A$2:$E$249,5,0)</f>
        <v>Município de Correntes</v>
      </c>
      <c r="K1673" s="13">
        <f>VLOOKUP(B1673,'[1]TJPE REPORTS - LISTA ENTIDADES'!$A$1:$E$249,4,0)</f>
        <v>3600110565473</v>
      </c>
    </row>
    <row r="1674" spans="1:11" x14ac:dyDescent="0.25">
      <c r="A1674" s="10">
        <v>1771</v>
      </c>
      <c r="B1674" s="10" t="s">
        <v>2985</v>
      </c>
      <c r="C1674" s="10">
        <v>2024</v>
      </c>
      <c r="D1674" s="16">
        <v>2.9084520238179E+16</v>
      </c>
      <c r="E1674" s="10" t="s">
        <v>2988</v>
      </c>
      <c r="F1674" s="10" t="s">
        <v>2989</v>
      </c>
      <c r="G1674" s="10" t="s">
        <v>9</v>
      </c>
      <c r="H1674" s="11">
        <v>51713.29</v>
      </c>
      <c r="I1674" s="12" t="str">
        <f t="shared" si="26"/>
        <v>Estoque em Mora</v>
      </c>
      <c r="J1674" s="12" t="str">
        <f>VLOOKUP(B1674,'[1]TJPE REPORTS - LISTA ENTIDADES'!$A$2:$E$249,5,0)</f>
        <v>Município de Correntes</v>
      </c>
      <c r="K1674" s="13">
        <f>VLOOKUP(B1674,'[1]TJPE REPORTS - LISTA ENTIDADES'!$A$1:$E$249,4,0)</f>
        <v>3600110565473</v>
      </c>
    </row>
    <row r="1675" spans="1:11" x14ac:dyDescent="0.25">
      <c r="A1675" s="10">
        <v>1772</v>
      </c>
      <c r="B1675" s="10" t="s">
        <v>2985</v>
      </c>
      <c r="C1675" s="10">
        <v>2025</v>
      </c>
      <c r="D1675" s="16">
        <v>2.0558082023817901E+17</v>
      </c>
      <c r="E1675" s="10" t="s">
        <v>2990</v>
      </c>
      <c r="F1675" s="10" t="s">
        <v>2991</v>
      </c>
      <c r="G1675" s="10" t="s">
        <v>9</v>
      </c>
      <c r="H1675" s="11">
        <v>108744.83</v>
      </c>
      <c r="I1675" s="12" t="str">
        <f t="shared" si="26"/>
        <v>Vincendos</v>
      </c>
      <c r="J1675" s="12" t="str">
        <f>VLOOKUP(B1675,'[1]TJPE REPORTS - LISTA ENTIDADES'!$A$2:$E$249,5,0)</f>
        <v>Município de Correntes</v>
      </c>
      <c r="K1675" s="13">
        <f>VLOOKUP(B1675,'[1]TJPE REPORTS - LISTA ENTIDADES'!$A$1:$E$249,4,0)</f>
        <v>3600110565473</v>
      </c>
    </row>
    <row r="1676" spans="1:11" x14ac:dyDescent="0.25">
      <c r="A1676" s="10">
        <v>1773</v>
      </c>
      <c r="B1676" s="10" t="s">
        <v>2985</v>
      </c>
      <c r="C1676" s="10">
        <v>2025</v>
      </c>
      <c r="D1676" s="16">
        <v>2.0561602023817901E+17</v>
      </c>
      <c r="E1676" s="10" t="s">
        <v>2992</v>
      </c>
      <c r="F1676" s="10" t="s">
        <v>2993</v>
      </c>
      <c r="G1676" s="10" t="s">
        <v>9</v>
      </c>
      <c r="H1676" s="11">
        <v>95998.94</v>
      </c>
      <c r="I1676" s="12" t="str">
        <f t="shared" si="26"/>
        <v>Vincendos</v>
      </c>
      <c r="J1676" s="12" t="str">
        <f>VLOOKUP(B1676,'[1]TJPE REPORTS - LISTA ENTIDADES'!$A$2:$E$249,5,0)</f>
        <v>Município de Correntes</v>
      </c>
      <c r="K1676" s="13">
        <f>VLOOKUP(B1676,'[1]TJPE REPORTS - LISTA ENTIDADES'!$A$1:$E$249,4,0)</f>
        <v>3600110565473</v>
      </c>
    </row>
    <row r="1677" spans="1:11" x14ac:dyDescent="0.25">
      <c r="A1677" s="10">
        <v>1774</v>
      </c>
      <c r="B1677" s="10" t="s">
        <v>2985</v>
      </c>
      <c r="C1677" s="10">
        <v>2025</v>
      </c>
      <c r="D1677" s="16">
        <v>2.0689802023817901E+17</v>
      </c>
      <c r="E1677" s="10" t="s">
        <v>2994</v>
      </c>
      <c r="F1677" s="10" t="s">
        <v>2995</v>
      </c>
      <c r="G1677" s="10" t="s">
        <v>9</v>
      </c>
      <c r="H1677" s="11">
        <v>19518.900000000001</v>
      </c>
      <c r="I1677" s="12" t="str">
        <f t="shared" si="26"/>
        <v>Vincendos</v>
      </c>
      <c r="J1677" s="12" t="str">
        <f>VLOOKUP(B1677,'[1]TJPE REPORTS - LISTA ENTIDADES'!$A$2:$E$249,5,0)</f>
        <v>Município de Correntes</v>
      </c>
      <c r="K1677" s="13">
        <f>VLOOKUP(B1677,'[1]TJPE REPORTS - LISTA ENTIDADES'!$A$1:$E$249,4,0)</f>
        <v>3600110565473</v>
      </c>
    </row>
    <row r="1678" spans="1:11" x14ac:dyDescent="0.25">
      <c r="A1678" s="10">
        <v>1775</v>
      </c>
      <c r="B1678" s="10" t="s">
        <v>2985</v>
      </c>
      <c r="C1678" s="10">
        <v>2025</v>
      </c>
      <c r="D1678" s="16">
        <v>2.0355462023817901E+17</v>
      </c>
      <c r="E1678" s="10" t="s">
        <v>2996</v>
      </c>
      <c r="F1678" s="10" t="s">
        <v>2997</v>
      </c>
      <c r="G1678" s="10" t="s">
        <v>9</v>
      </c>
      <c r="H1678" s="11">
        <v>11670.23</v>
      </c>
      <c r="I1678" s="12" t="str">
        <f t="shared" si="26"/>
        <v>Vincendos</v>
      </c>
      <c r="J1678" s="12" t="str">
        <f>VLOOKUP(B1678,'[1]TJPE REPORTS - LISTA ENTIDADES'!$A$2:$E$249,5,0)</f>
        <v>Município de Correntes</v>
      </c>
      <c r="K1678" s="13">
        <f>VLOOKUP(B1678,'[1]TJPE REPORTS - LISTA ENTIDADES'!$A$1:$E$249,4,0)</f>
        <v>3600110565473</v>
      </c>
    </row>
    <row r="1679" spans="1:11" x14ac:dyDescent="0.25">
      <c r="A1679" s="10">
        <v>1776</v>
      </c>
      <c r="B1679" s="10" t="s">
        <v>2985</v>
      </c>
      <c r="C1679" s="10">
        <v>2025</v>
      </c>
      <c r="D1679" s="16">
        <v>1.2123112024817901E+17</v>
      </c>
      <c r="E1679" s="10" t="s">
        <v>2998</v>
      </c>
      <c r="F1679" s="10" t="s">
        <v>2999</v>
      </c>
      <c r="G1679" s="10" t="s">
        <v>9</v>
      </c>
      <c r="H1679" s="11">
        <v>236298.34</v>
      </c>
      <c r="I1679" s="12" t="str">
        <f t="shared" si="26"/>
        <v>Vincendos</v>
      </c>
      <c r="J1679" s="12" t="str">
        <f>VLOOKUP(B1679,'[1]TJPE REPORTS - LISTA ENTIDADES'!$A$2:$E$249,5,0)</f>
        <v>Município de Correntes</v>
      </c>
      <c r="K1679" s="13">
        <f>VLOOKUP(B1679,'[1]TJPE REPORTS - LISTA ENTIDADES'!$A$1:$E$249,4,0)</f>
        <v>3600110565473</v>
      </c>
    </row>
    <row r="1680" spans="1:11" x14ac:dyDescent="0.25">
      <c r="A1680" s="10">
        <v>1777</v>
      </c>
      <c r="B1680" s="10" t="s">
        <v>2985</v>
      </c>
      <c r="C1680" s="10">
        <v>2025</v>
      </c>
      <c r="D1680" s="16">
        <v>1.3614532024817901E+17</v>
      </c>
      <c r="E1680" s="10" t="s">
        <v>3000</v>
      </c>
      <c r="F1680" s="10" t="s">
        <v>3001</v>
      </c>
      <c r="G1680" s="10" t="s">
        <v>9</v>
      </c>
      <c r="H1680" s="11">
        <v>236298.34</v>
      </c>
      <c r="I1680" s="12" t="str">
        <f t="shared" si="26"/>
        <v>Vincendos</v>
      </c>
      <c r="J1680" s="12" t="str">
        <f>VLOOKUP(B1680,'[1]TJPE REPORTS - LISTA ENTIDADES'!$A$2:$E$249,5,0)</f>
        <v>Município de Correntes</v>
      </c>
      <c r="K1680" s="13">
        <f>VLOOKUP(B1680,'[1]TJPE REPORTS - LISTA ENTIDADES'!$A$1:$E$249,4,0)</f>
        <v>3600110565473</v>
      </c>
    </row>
    <row r="1681" spans="1:11" x14ac:dyDescent="0.25">
      <c r="A1681" s="10">
        <v>1779</v>
      </c>
      <c r="B1681" s="10" t="s">
        <v>3002</v>
      </c>
      <c r="C1681" s="10">
        <v>2025</v>
      </c>
      <c r="D1681" s="16">
        <v>1.9818502023817901E+17</v>
      </c>
      <c r="E1681" s="10" t="s">
        <v>3003</v>
      </c>
      <c r="F1681" s="10" t="s">
        <v>3004</v>
      </c>
      <c r="G1681" s="10" t="s">
        <v>9</v>
      </c>
      <c r="H1681" s="11">
        <v>54326.68</v>
      </c>
      <c r="I1681" s="12" t="str">
        <f t="shared" si="26"/>
        <v>Vincendos</v>
      </c>
      <c r="J1681" s="12" t="str">
        <f>VLOOKUP(B1681,'[1]TJPE REPORTS - LISTA ENTIDADES'!$A$2:$E$249,5,0)</f>
        <v>Município de Cortês</v>
      </c>
      <c r="K1681" s="13">
        <f>VLOOKUP(B1681,'[1]TJPE REPORTS - LISTA ENTIDADES'!$A$1:$E$249,4,0)</f>
        <v>1600110565632</v>
      </c>
    </row>
    <row r="1682" spans="1:11" x14ac:dyDescent="0.25">
      <c r="A1682" s="10">
        <v>1780</v>
      </c>
      <c r="B1682" s="10" t="s">
        <v>3002</v>
      </c>
      <c r="C1682" s="10">
        <v>2025</v>
      </c>
      <c r="D1682" s="16">
        <v>6.7803420248179E+16</v>
      </c>
      <c r="E1682" s="10" t="s">
        <v>3005</v>
      </c>
      <c r="F1682" s="10" t="s">
        <v>3006</v>
      </c>
      <c r="G1682" s="10" t="s">
        <v>9</v>
      </c>
      <c r="H1682" s="11">
        <v>143882.94</v>
      </c>
      <c r="I1682" s="12" t="str">
        <f t="shared" si="26"/>
        <v>Vincendos</v>
      </c>
      <c r="J1682" s="12" t="str">
        <f>VLOOKUP(B1682,'[1]TJPE REPORTS - LISTA ENTIDADES'!$A$2:$E$249,5,0)</f>
        <v>Município de Cortês</v>
      </c>
      <c r="K1682" s="13">
        <f>VLOOKUP(B1682,'[1]TJPE REPORTS - LISTA ENTIDADES'!$A$1:$E$249,4,0)</f>
        <v>1600110565632</v>
      </c>
    </row>
    <row r="1683" spans="1:11" x14ac:dyDescent="0.25">
      <c r="A1683" s="10">
        <v>1781</v>
      </c>
      <c r="B1683" s="10" t="s">
        <v>3007</v>
      </c>
      <c r="C1683" s="10">
        <v>2022</v>
      </c>
      <c r="D1683" s="16">
        <v>1.0147712021817901E+17</v>
      </c>
      <c r="E1683" s="10" t="s">
        <v>3008</v>
      </c>
      <c r="F1683" s="10" t="s">
        <v>3009</v>
      </c>
      <c r="G1683" s="10" t="s">
        <v>9</v>
      </c>
      <c r="H1683" s="11">
        <v>101.72</v>
      </c>
      <c r="I1683" s="12" t="str">
        <f t="shared" si="26"/>
        <v>Estoque em Mora</v>
      </c>
      <c r="J1683" s="12" t="str">
        <f>VLOOKUP(B1683,'[1]TJPE REPORTS - LISTA ENTIDADES'!$A$2:$E$249,5,0)</f>
        <v>Município de Cupira</v>
      </c>
      <c r="K1683" s="13">
        <f>VLOOKUP(B1683,'[1]TJPE REPORTS - LISTA ENTIDADES'!$A$1:$E$249,4,0)</f>
        <v>400110570020</v>
      </c>
    </row>
    <row r="1684" spans="1:11" x14ac:dyDescent="0.25">
      <c r="A1684" s="10">
        <v>1782</v>
      </c>
      <c r="B1684" s="10" t="s">
        <v>3007</v>
      </c>
      <c r="C1684" s="10">
        <v>2025</v>
      </c>
      <c r="D1684" s="16">
        <v>7.0661220248179E+16</v>
      </c>
      <c r="E1684" s="10" t="s">
        <v>3010</v>
      </c>
      <c r="F1684" s="10" t="s">
        <v>3011</v>
      </c>
      <c r="G1684" s="10" t="s">
        <v>9</v>
      </c>
      <c r="H1684" s="11">
        <v>21079.32</v>
      </c>
      <c r="I1684" s="12" t="str">
        <f t="shared" si="26"/>
        <v>Vincendos</v>
      </c>
      <c r="J1684" s="12" t="str">
        <f>VLOOKUP(B1684,'[1]TJPE REPORTS - LISTA ENTIDADES'!$A$2:$E$249,5,0)</f>
        <v>Município de Cupira</v>
      </c>
      <c r="K1684" s="13">
        <f>VLOOKUP(B1684,'[1]TJPE REPORTS - LISTA ENTIDADES'!$A$1:$E$249,4,0)</f>
        <v>400110570020</v>
      </c>
    </row>
    <row r="1685" spans="1:11" x14ac:dyDescent="0.25">
      <c r="A1685" s="10">
        <v>1783</v>
      </c>
      <c r="B1685" s="10" t="s">
        <v>3007</v>
      </c>
      <c r="C1685" s="10">
        <v>2025</v>
      </c>
      <c r="D1685" s="16">
        <v>1.2996112024817901E+17</v>
      </c>
      <c r="E1685" s="10" t="s">
        <v>3012</v>
      </c>
      <c r="F1685" s="10" t="s">
        <v>3013</v>
      </c>
      <c r="G1685" s="10" t="s">
        <v>9</v>
      </c>
      <c r="H1685" s="11">
        <v>95091.47</v>
      </c>
      <c r="I1685" s="12" t="str">
        <f t="shared" si="26"/>
        <v>Vincendos</v>
      </c>
      <c r="J1685" s="12" t="str">
        <f>VLOOKUP(B1685,'[1]TJPE REPORTS - LISTA ENTIDADES'!$A$2:$E$249,5,0)</f>
        <v>Município de Cupira</v>
      </c>
      <c r="K1685" s="13">
        <f>VLOOKUP(B1685,'[1]TJPE REPORTS - LISTA ENTIDADES'!$A$1:$E$249,4,0)</f>
        <v>400110570020</v>
      </c>
    </row>
    <row r="1686" spans="1:11" x14ac:dyDescent="0.25">
      <c r="A1686" s="10">
        <v>1801</v>
      </c>
      <c r="B1686" s="10" t="s">
        <v>3014</v>
      </c>
      <c r="C1686" s="10">
        <v>2022</v>
      </c>
      <c r="D1686" s="16">
        <v>8.6087020218179008E+16</v>
      </c>
      <c r="E1686" s="10" t="s">
        <v>3015</v>
      </c>
      <c r="F1686" s="10" t="s">
        <v>3016</v>
      </c>
      <c r="G1686" s="10" t="s">
        <v>9</v>
      </c>
      <c r="H1686" s="11">
        <v>10000.69</v>
      </c>
      <c r="I1686" s="12" t="str">
        <f t="shared" si="26"/>
        <v>Estoque em Mora</v>
      </c>
      <c r="J1686" s="12" t="str">
        <f>VLOOKUP(B1686,'[1]TJPE REPORTS - LISTA ENTIDADES'!$A$2:$E$249,5,0)</f>
        <v>Município de Custódia</v>
      </c>
      <c r="K1686" s="13">
        <f>VLOOKUP(B1686,'[1]TJPE REPORTS - LISTA ENTIDADES'!$A$1:$E$249,4,0)</f>
        <v>1100126837123</v>
      </c>
    </row>
    <row r="1687" spans="1:11" x14ac:dyDescent="0.25">
      <c r="A1687" s="10">
        <v>1802</v>
      </c>
      <c r="B1687" s="10" t="s">
        <v>3014</v>
      </c>
      <c r="C1687" s="10">
        <v>2022</v>
      </c>
      <c r="D1687" s="16">
        <v>1.0308812021817901E+17</v>
      </c>
      <c r="E1687" s="10" t="s">
        <v>3017</v>
      </c>
      <c r="F1687" s="10" t="s">
        <v>3018</v>
      </c>
      <c r="G1687" s="10" t="s">
        <v>9</v>
      </c>
      <c r="H1687" s="11">
        <v>56258.66</v>
      </c>
      <c r="I1687" s="12" t="str">
        <f t="shared" si="26"/>
        <v>Estoque em Mora</v>
      </c>
      <c r="J1687" s="12" t="str">
        <f>VLOOKUP(B1687,'[1]TJPE REPORTS - LISTA ENTIDADES'!$A$2:$E$249,5,0)</f>
        <v>Município de Custódia</v>
      </c>
      <c r="K1687" s="13">
        <f>VLOOKUP(B1687,'[1]TJPE REPORTS - LISTA ENTIDADES'!$A$1:$E$249,4,0)</f>
        <v>1100126837123</v>
      </c>
    </row>
    <row r="1688" spans="1:11" x14ac:dyDescent="0.25">
      <c r="A1688" s="10">
        <v>1803</v>
      </c>
      <c r="B1688" s="10" t="s">
        <v>3014</v>
      </c>
      <c r="C1688" s="10">
        <v>2022</v>
      </c>
      <c r="D1688" s="16">
        <v>1.1574062021817901E+17</v>
      </c>
      <c r="E1688" s="10" t="s">
        <v>3019</v>
      </c>
      <c r="F1688" s="10" t="s">
        <v>3020</v>
      </c>
      <c r="G1688" s="10" t="s">
        <v>9</v>
      </c>
      <c r="H1688" s="11">
        <v>26081.49</v>
      </c>
      <c r="I1688" s="12" t="str">
        <f t="shared" si="26"/>
        <v>Estoque em Mora</v>
      </c>
      <c r="J1688" s="12" t="str">
        <f>VLOOKUP(B1688,'[1]TJPE REPORTS - LISTA ENTIDADES'!$A$2:$E$249,5,0)</f>
        <v>Município de Custódia</v>
      </c>
      <c r="K1688" s="13">
        <f>VLOOKUP(B1688,'[1]TJPE REPORTS - LISTA ENTIDADES'!$A$1:$E$249,4,0)</f>
        <v>1100126837123</v>
      </c>
    </row>
    <row r="1689" spans="1:11" x14ac:dyDescent="0.25">
      <c r="A1689" s="10">
        <v>1804</v>
      </c>
      <c r="B1689" s="10" t="s">
        <v>3014</v>
      </c>
      <c r="C1689" s="10">
        <v>2024</v>
      </c>
      <c r="D1689" s="16">
        <v>1.2785120238179E+16</v>
      </c>
      <c r="E1689" s="10" t="s">
        <v>3021</v>
      </c>
      <c r="F1689" s="10" t="s">
        <v>3022</v>
      </c>
      <c r="G1689" s="10" t="s">
        <v>9</v>
      </c>
      <c r="H1689" s="11">
        <v>26940.639999999999</v>
      </c>
      <c r="I1689" s="12" t="str">
        <f t="shared" si="26"/>
        <v>Estoque em Mora</v>
      </c>
      <c r="J1689" s="12" t="str">
        <f>VLOOKUP(B1689,'[1]TJPE REPORTS - LISTA ENTIDADES'!$A$2:$E$249,5,0)</f>
        <v>Município de Custódia</v>
      </c>
      <c r="K1689" s="13">
        <f>VLOOKUP(B1689,'[1]TJPE REPORTS - LISTA ENTIDADES'!$A$1:$E$249,4,0)</f>
        <v>1100126837123</v>
      </c>
    </row>
    <row r="1690" spans="1:11" x14ac:dyDescent="0.25">
      <c r="A1690" s="10">
        <v>1805</v>
      </c>
      <c r="B1690" s="10" t="s">
        <v>3014</v>
      </c>
      <c r="C1690" s="10">
        <v>2024</v>
      </c>
      <c r="D1690" s="16">
        <v>1.2776620238179E+16</v>
      </c>
      <c r="E1690" s="10" t="s">
        <v>3023</v>
      </c>
      <c r="F1690" s="10" t="s">
        <v>3024</v>
      </c>
      <c r="G1690" s="10" t="s">
        <v>9</v>
      </c>
      <c r="H1690" s="11">
        <v>23018</v>
      </c>
      <c r="I1690" s="12" t="str">
        <f t="shared" si="26"/>
        <v>Estoque em Mora</v>
      </c>
      <c r="J1690" s="12" t="str">
        <f>VLOOKUP(B1690,'[1]TJPE REPORTS - LISTA ENTIDADES'!$A$2:$E$249,5,0)</f>
        <v>Município de Custódia</v>
      </c>
      <c r="K1690" s="13">
        <f>VLOOKUP(B1690,'[1]TJPE REPORTS - LISTA ENTIDADES'!$A$1:$E$249,4,0)</f>
        <v>1100126837123</v>
      </c>
    </row>
    <row r="1691" spans="1:11" x14ac:dyDescent="0.25">
      <c r="A1691" s="10">
        <v>1806</v>
      </c>
      <c r="B1691" s="10" t="s">
        <v>3014</v>
      </c>
      <c r="C1691" s="10">
        <v>2024</v>
      </c>
      <c r="D1691" s="16">
        <v>1.2768120238179E+16</v>
      </c>
      <c r="E1691" s="10" t="s">
        <v>3025</v>
      </c>
      <c r="F1691" s="10" t="s">
        <v>3026</v>
      </c>
      <c r="G1691" s="10" t="s">
        <v>9</v>
      </c>
      <c r="H1691" s="11">
        <v>28650.89</v>
      </c>
      <c r="I1691" s="12" t="str">
        <f t="shared" si="26"/>
        <v>Estoque em Mora</v>
      </c>
      <c r="J1691" s="12" t="str">
        <f>VLOOKUP(B1691,'[1]TJPE REPORTS - LISTA ENTIDADES'!$A$2:$E$249,5,0)</f>
        <v>Município de Custódia</v>
      </c>
      <c r="K1691" s="13">
        <f>VLOOKUP(B1691,'[1]TJPE REPORTS - LISTA ENTIDADES'!$A$1:$E$249,4,0)</f>
        <v>1100126837123</v>
      </c>
    </row>
    <row r="1692" spans="1:11" x14ac:dyDescent="0.25">
      <c r="A1692" s="10">
        <v>1807</v>
      </c>
      <c r="B1692" s="10" t="s">
        <v>3014</v>
      </c>
      <c r="C1692" s="10">
        <v>2024</v>
      </c>
      <c r="D1692" s="16">
        <v>1.2759620238179E+16</v>
      </c>
      <c r="E1692" s="10" t="s">
        <v>3027</v>
      </c>
      <c r="F1692" s="10" t="s">
        <v>3028</v>
      </c>
      <c r="G1692" s="10" t="s">
        <v>9</v>
      </c>
      <c r="H1692" s="11">
        <v>49958.65</v>
      </c>
      <c r="I1692" s="12" t="str">
        <f t="shared" si="26"/>
        <v>Estoque em Mora</v>
      </c>
      <c r="J1692" s="12" t="str">
        <f>VLOOKUP(B1692,'[1]TJPE REPORTS - LISTA ENTIDADES'!$A$2:$E$249,5,0)</f>
        <v>Município de Custódia</v>
      </c>
      <c r="K1692" s="13">
        <f>VLOOKUP(B1692,'[1]TJPE REPORTS - LISTA ENTIDADES'!$A$1:$E$249,4,0)</f>
        <v>1100126837123</v>
      </c>
    </row>
    <row r="1693" spans="1:11" x14ac:dyDescent="0.25">
      <c r="A1693" s="10">
        <v>1808</v>
      </c>
      <c r="B1693" s="10" t="s">
        <v>3014</v>
      </c>
      <c r="C1693" s="10">
        <v>2024</v>
      </c>
      <c r="D1693" s="16">
        <v>2.9482720238179E+16</v>
      </c>
      <c r="E1693" s="10" t="s">
        <v>3029</v>
      </c>
      <c r="F1693" s="10" t="s">
        <v>3030</v>
      </c>
      <c r="G1693" s="10" t="s">
        <v>9</v>
      </c>
      <c r="H1693" s="11">
        <v>24979.32</v>
      </c>
      <c r="I1693" s="12" t="str">
        <f t="shared" si="26"/>
        <v>Estoque em Mora</v>
      </c>
      <c r="J1693" s="12" t="str">
        <f>VLOOKUP(B1693,'[1]TJPE REPORTS - LISTA ENTIDADES'!$A$2:$E$249,5,0)</f>
        <v>Município de Custódia</v>
      </c>
      <c r="K1693" s="13">
        <f>VLOOKUP(B1693,'[1]TJPE REPORTS - LISTA ENTIDADES'!$A$1:$E$249,4,0)</f>
        <v>1100126837123</v>
      </c>
    </row>
    <row r="1694" spans="1:11" x14ac:dyDescent="0.25">
      <c r="A1694" s="10">
        <v>1809</v>
      </c>
      <c r="B1694" s="10" t="s">
        <v>3014</v>
      </c>
      <c r="C1694" s="10">
        <v>2024</v>
      </c>
      <c r="D1694" s="16">
        <v>2.9396520238179E+16</v>
      </c>
      <c r="E1694" s="10" t="s">
        <v>3031</v>
      </c>
      <c r="F1694" s="10" t="s">
        <v>3032</v>
      </c>
      <c r="G1694" s="10" t="s">
        <v>9</v>
      </c>
      <c r="H1694" s="11">
        <v>28901.97</v>
      </c>
      <c r="I1694" s="12" t="str">
        <f t="shared" si="26"/>
        <v>Estoque em Mora</v>
      </c>
      <c r="J1694" s="12" t="str">
        <f>VLOOKUP(B1694,'[1]TJPE REPORTS - LISTA ENTIDADES'!$A$2:$E$249,5,0)</f>
        <v>Município de Custódia</v>
      </c>
      <c r="K1694" s="13">
        <f>VLOOKUP(B1694,'[1]TJPE REPORTS - LISTA ENTIDADES'!$A$1:$E$249,4,0)</f>
        <v>1100126837123</v>
      </c>
    </row>
    <row r="1695" spans="1:11" x14ac:dyDescent="0.25">
      <c r="A1695" s="10">
        <v>1810</v>
      </c>
      <c r="B1695" s="10" t="s">
        <v>3014</v>
      </c>
      <c r="C1695" s="10">
        <v>2024</v>
      </c>
      <c r="D1695" s="16">
        <v>7.0361120238179E+16</v>
      </c>
      <c r="E1695" s="10" t="s">
        <v>3033</v>
      </c>
      <c r="F1695" s="10" t="s">
        <v>3034</v>
      </c>
      <c r="G1695" s="10" t="s">
        <v>9</v>
      </c>
      <c r="H1695" s="11">
        <v>17249.7</v>
      </c>
      <c r="I1695" s="12" t="str">
        <f t="shared" si="26"/>
        <v>Estoque em Mora</v>
      </c>
      <c r="J1695" s="12" t="str">
        <f>VLOOKUP(B1695,'[1]TJPE REPORTS - LISTA ENTIDADES'!$A$2:$E$249,5,0)</f>
        <v>Município de Custódia</v>
      </c>
      <c r="K1695" s="13">
        <f>VLOOKUP(B1695,'[1]TJPE REPORTS - LISTA ENTIDADES'!$A$1:$E$249,4,0)</f>
        <v>1100126837123</v>
      </c>
    </row>
    <row r="1696" spans="1:11" x14ac:dyDescent="0.25">
      <c r="A1696" s="10">
        <v>1811</v>
      </c>
      <c r="B1696" s="10" t="s">
        <v>3014</v>
      </c>
      <c r="C1696" s="10">
        <v>2024</v>
      </c>
      <c r="D1696" s="16">
        <v>7.0379320238179E+16</v>
      </c>
      <c r="E1696" s="10" t="s">
        <v>3035</v>
      </c>
      <c r="F1696" s="10" t="s">
        <v>3036</v>
      </c>
      <c r="G1696" s="10" t="s">
        <v>9</v>
      </c>
      <c r="H1696" s="11">
        <v>11530.35</v>
      </c>
      <c r="I1696" s="12" t="str">
        <f t="shared" si="26"/>
        <v>Estoque em Mora</v>
      </c>
      <c r="J1696" s="12" t="str">
        <f>VLOOKUP(B1696,'[1]TJPE REPORTS - LISTA ENTIDADES'!$A$2:$E$249,5,0)</f>
        <v>Município de Custódia</v>
      </c>
      <c r="K1696" s="13">
        <f>VLOOKUP(B1696,'[1]TJPE REPORTS - LISTA ENTIDADES'!$A$1:$E$249,4,0)</f>
        <v>1100126837123</v>
      </c>
    </row>
    <row r="1697" spans="1:11" x14ac:dyDescent="0.25">
      <c r="A1697" s="10">
        <v>1812</v>
      </c>
      <c r="B1697" s="10" t="s">
        <v>3014</v>
      </c>
      <c r="C1697" s="10">
        <v>2024</v>
      </c>
      <c r="D1697" s="16">
        <v>7.0387820238179E+16</v>
      </c>
      <c r="E1697" s="10" t="s">
        <v>3037</v>
      </c>
      <c r="F1697" s="10" t="s">
        <v>3038</v>
      </c>
      <c r="G1697" s="10" t="s">
        <v>9</v>
      </c>
      <c r="H1697" s="11">
        <v>38434.49</v>
      </c>
      <c r="I1697" s="12" t="str">
        <f t="shared" si="26"/>
        <v>Estoque em Mora</v>
      </c>
      <c r="J1697" s="12" t="str">
        <f>VLOOKUP(B1697,'[1]TJPE REPORTS - LISTA ENTIDADES'!$A$2:$E$249,5,0)</f>
        <v>Município de Custódia</v>
      </c>
      <c r="K1697" s="13">
        <f>VLOOKUP(B1697,'[1]TJPE REPORTS - LISTA ENTIDADES'!$A$1:$E$249,4,0)</f>
        <v>1100126837123</v>
      </c>
    </row>
    <row r="1698" spans="1:11" x14ac:dyDescent="0.25">
      <c r="A1698" s="10">
        <v>1813</v>
      </c>
      <c r="B1698" s="10" t="s">
        <v>3014</v>
      </c>
      <c r="C1698" s="10">
        <v>2024</v>
      </c>
      <c r="D1698" s="16">
        <v>6.8179520238179E+16</v>
      </c>
      <c r="E1698" s="10" t="s">
        <v>3035</v>
      </c>
      <c r="F1698" s="10" t="s">
        <v>3039</v>
      </c>
      <c r="G1698" s="10" t="s">
        <v>9</v>
      </c>
      <c r="H1698" s="11">
        <v>42418.49</v>
      </c>
      <c r="I1698" s="12" t="str">
        <f t="shared" si="26"/>
        <v>Estoque em Mora</v>
      </c>
      <c r="J1698" s="12" t="str">
        <f>VLOOKUP(B1698,'[1]TJPE REPORTS - LISTA ENTIDADES'!$A$2:$E$249,5,0)</f>
        <v>Município de Custódia</v>
      </c>
      <c r="K1698" s="13">
        <f>VLOOKUP(B1698,'[1]TJPE REPORTS - LISTA ENTIDADES'!$A$1:$E$249,4,0)</f>
        <v>1100126837123</v>
      </c>
    </row>
    <row r="1699" spans="1:11" x14ac:dyDescent="0.25">
      <c r="A1699" s="10">
        <v>1814</v>
      </c>
      <c r="B1699" s="10" t="s">
        <v>3014</v>
      </c>
      <c r="C1699" s="10">
        <v>2024</v>
      </c>
      <c r="D1699" s="16">
        <v>6.8222020238179E+16</v>
      </c>
      <c r="E1699" s="10" t="s">
        <v>3040</v>
      </c>
      <c r="F1699" s="10" t="s">
        <v>3041</v>
      </c>
      <c r="G1699" s="10" t="s">
        <v>9</v>
      </c>
      <c r="H1699" s="11">
        <v>33315.31</v>
      </c>
      <c r="I1699" s="12" t="str">
        <f t="shared" si="26"/>
        <v>Estoque em Mora</v>
      </c>
      <c r="J1699" s="12" t="str">
        <f>VLOOKUP(B1699,'[1]TJPE REPORTS - LISTA ENTIDADES'!$A$2:$E$249,5,0)</f>
        <v>Município de Custódia</v>
      </c>
      <c r="K1699" s="13">
        <f>VLOOKUP(B1699,'[1]TJPE REPORTS - LISTA ENTIDADES'!$A$1:$E$249,4,0)</f>
        <v>1100126837123</v>
      </c>
    </row>
    <row r="1700" spans="1:11" x14ac:dyDescent="0.25">
      <c r="A1700" s="10">
        <v>1815</v>
      </c>
      <c r="B1700" s="10" t="s">
        <v>3014</v>
      </c>
      <c r="C1700" s="10">
        <v>2024</v>
      </c>
      <c r="D1700" s="16">
        <v>6.7823820238179E+16</v>
      </c>
      <c r="E1700" s="10" t="s">
        <v>3042</v>
      </c>
      <c r="F1700" s="10" t="s">
        <v>3043</v>
      </c>
      <c r="G1700" s="10" t="s">
        <v>9</v>
      </c>
      <c r="H1700" s="11">
        <v>38275.550000000003</v>
      </c>
      <c r="I1700" s="12" t="str">
        <f t="shared" si="26"/>
        <v>Estoque em Mora</v>
      </c>
      <c r="J1700" s="12" t="str">
        <f>VLOOKUP(B1700,'[1]TJPE REPORTS - LISTA ENTIDADES'!$A$2:$E$249,5,0)</f>
        <v>Município de Custódia</v>
      </c>
      <c r="K1700" s="13">
        <f>VLOOKUP(B1700,'[1]TJPE REPORTS - LISTA ENTIDADES'!$A$1:$E$249,4,0)</f>
        <v>1100126837123</v>
      </c>
    </row>
    <row r="1701" spans="1:11" x14ac:dyDescent="0.25">
      <c r="A1701" s="10">
        <v>1816</v>
      </c>
      <c r="B1701" s="10" t="s">
        <v>3014</v>
      </c>
      <c r="C1701" s="10">
        <v>2024</v>
      </c>
      <c r="D1701" s="16">
        <v>6.7919720238179E+16</v>
      </c>
      <c r="E1701" s="10" t="s">
        <v>3044</v>
      </c>
      <c r="F1701" s="10" t="s">
        <v>3045</v>
      </c>
      <c r="G1701" s="10" t="s">
        <v>9</v>
      </c>
      <c r="H1701" s="11">
        <v>15341.79</v>
      </c>
      <c r="I1701" s="12" t="str">
        <f t="shared" si="26"/>
        <v>Estoque em Mora</v>
      </c>
      <c r="J1701" s="12" t="str">
        <f>VLOOKUP(B1701,'[1]TJPE REPORTS - LISTA ENTIDADES'!$A$2:$E$249,5,0)</f>
        <v>Município de Custódia</v>
      </c>
      <c r="K1701" s="13">
        <f>VLOOKUP(B1701,'[1]TJPE REPORTS - LISTA ENTIDADES'!$A$1:$E$249,4,0)</f>
        <v>1100126837123</v>
      </c>
    </row>
    <row r="1702" spans="1:11" x14ac:dyDescent="0.25">
      <c r="A1702" s="10">
        <v>1817</v>
      </c>
      <c r="B1702" s="10" t="s">
        <v>3014</v>
      </c>
      <c r="C1702" s="10">
        <v>2024</v>
      </c>
      <c r="D1702" s="16">
        <v>6.8049620238179E+16</v>
      </c>
      <c r="E1702" s="10" t="s">
        <v>3046</v>
      </c>
      <c r="F1702" s="10" t="s">
        <v>3047</v>
      </c>
      <c r="G1702" s="10" t="s">
        <v>9</v>
      </c>
      <c r="H1702" s="11">
        <v>38275.550000000003</v>
      </c>
      <c r="I1702" s="12" t="str">
        <f t="shared" si="26"/>
        <v>Estoque em Mora</v>
      </c>
      <c r="J1702" s="12" t="str">
        <f>VLOOKUP(B1702,'[1]TJPE REPORTS - LISTA ENTIDADES'!$A$2:$E$249,5,0)</f>
        <v>Município de Custódia</v>
      </c>
      <c r="K1702" s="13">
        <f>VLOOKUP(B1702,'[1]TJPE REPORTS - LISTA ENTIDADES'!$A$1:$E$249,4,0)</f>
        <v>1100126837123</v>
      </c>
    </row>
    <row r="1703" spans="1:11" x14ac:dyDescent="0.25">
      <c r="A1703" s="10">
        <v>1818</v>
      </c>
      <c r="B1703" s="10" t="s">
        <v>3014</v>
      </c>
      <c r="C1703" s="10">
        <v>2024</v>
      </c>
      <c r="D1703" s="16">
        <v>6.8118820238179E+16</v>
      </c>
      <c r="E1703" s="10" t="s">
        <v>3048</v>
      </c>
      <c r="F1703" s="10" t="s">
        <v>3049</v>
      </c>
      <c r="G1703" s="10" t="s">
        <v>9</v>
      </c>
      <c r="H1703" s="11">
        <v>18439.43</v>
      </c>
      <c r="I1703" s="12" t="str">
        <f t="shared" si="26"/>
        <v>Estoque em Mora</v>
      </c>
      <c r="J1703" s="12" t="str">
        <f>VLOOKUP(B1703,'[1]TJPE REPORTS - LISTA ENTIDADES'!$A$2:$E$249,5,0)</f>
        <v>Município de Custódia</v>
      </c>
      <c r="K1703" s="13">
        <f>VLOOKUP(B1703,'[1]TJPE REPORTS - LISTA ENTIDADES'!$A$1:$E$249,4,0)</f>
        <v>1100126837123</v>
      </c>
    </row>
    <row r="1704" spans="1:11" x14ac:dyDescent="0.25">
      <c r="A1704" s="10">
        <v>1819</v>
      </c>
      <c r="B1704" s="10" t="s">
        <v>3014</v>
      </c>
      <c r="C1704" s="10">
        <v>2024</v>
      </c>
      <c r="D1704" s="16">
        <v>6.8196520238179E+16</v>
      </c>
      <c r="E1704" s="10" t="s">
        <v>3050</v>
      </c>
      <c r="F1704" s="10" t="s">
        <v>3051</v>
      </c>
      <c r="G1704" s="10" t="s">
        <v>9</v>
      </c>
      <c r="H1704" s="11">
        <v>31964.7</v>
      </c>
      <c r="I1704" s="12" t="str">
        <f t="shared" si="26"/>
        <v>Estoque em Mora</v>
      </c>
      <c r="J1704" s="12" t="str">
        <f>VLOOKUP(B1704,'[1]TJPE REPORTS - LISTA ENTIDADES'!$A$2:$E$249,5,0)</f>
        <v>Município de Custódia</v>
      </c>
      <c r="K1704" s="13">
        <f>VLOOKUP(B1704,'[1]TJPE REPORTS - LISTA ENTIDADES'!$A$1:$E$249,4,0)</f>
        <v>1100126837123</v>
      </c>
    </row>
    <row r="1705" spans="1:11" x14ac:dyDescent="0.25">
      <c r="A1705" s="10">
        <v>1820</v>
      </c>
      <c r="B1705" s="10" t="s">
        <v>3014</v>
      </c>
      <c r="C1705" s="10">
        <v>2024</v>
      </c>
      <c r="D1705" s="16">
        <v>6.8257220238179E+16</v>
      </c>
      <c r="E1705" s="10" t="s">
        <v>3052</v>
      </c>
      <c r="F1705" s="10" t="s">
        <v>3053</v>
      </c>
      <c r="G1705" s="10" t="s">
        <v>9</v>
      </c>
      <c r="H1705" s="11">
        <v>49846.43</v>
      </c>
      <c r="I1705" s="12" t="str">
        <f t="shared" si="26"/>
        <v>Estoque em Mora</v>
      </c>
      <c r="J1705" s="12" t="str">
        <f>VLOOKUP(B1705,'[1]TJPE REPORTS - LISTA ENTIDADES'!$A$2:$E$249,5,0)</f>
        <v>Município de Custódia</v>
      </c>
      <c r="K1705" s="13">
        <f>VLOOKUP(B1705,'[1]TJPE REPORTS - LISTA ENTIDADES'!$A$1:$E$249,4,0)</f>
        <v>1100126837123</v>
      </c>
    </row>
    <row r="1706" spans="1:11" x14ac:dyDescent="0.25">
      <c r="A1706" s="10">
        <v>1821</v>
      </c>
      <c r="B1706" s="10" t="s">
        <v>3014</v>
      </c>
      <c r="C1706" s="10">
        <v>2024</v>
      </c>
      <c r="D1706" s="16">
        <v>6.8326420238179E+16</v>
      </c>
      <c r="E1706" s="10" t="s">
        <v>3054</v>
      </c>
      <c r="F1706" s="10" t="s">
        <v>3055</v>
      </c>
      <c r="G1706" s="10" t="s">
        <v>9</v>
      </c>
      <c r="H1706" s="11">
        <v>31964.7</v>
      </c>
      <c r="I1706" s="12" t="str">
        <f t="shared" si="26"/>
        <v>Estoque em Mora</v>
      </c>
      <c r="J1706" s="12" t="str">
        <f>VLOOKUP(B1706,'[1]TJPE REPORTS - LISTA ENTIDADES'!$A$2:$E$249,5,0)</f>
        <v>Município de Custódia</v>
      </c>
      <c r="K1706" s="13">
        <f>VLOOKUP(B1706,'[1]TJPE REPORTS - LISTA ENTIDADES'!$A$1:$E$249,4,0)</f>
        <v>1100126837123</v>
      </c>
    </row>
    <row r="1707" spans="1:11" x14ac:dyDescent="0.25">
      <c r="A1707" s="10">
        <v>1822</v>
      </c>
      <c r="B1707" s="10" t="s">
        <v>3014</v>
      </c>
      <c r="C1707" s="10">
        <v>2024</v>
      </c>
      <c r="D1707" s="16">
        <v>6.8343420238179E+16</v>
      </c>
      <c r="E1707" s="10" t="s">
        <v>3056</v>
      </c>
      <c r="F1707" s="10" t="s">
        <v>3057</v>
      </c>
      <c r="G1707" s="10" t="s">
        <v>9</v>
      </c>
      <c r="H1707" s="11">
        <v>14935.21</v>
      </c>
      <c r="I1707" s="12" t="str">
        <f t="shared" si="26"/>
        <v>Estoque em Mora</v>
      </c>
      <c r="J1707" s="12" t="str">
        <f>VLOOKUP(B1707,'[1]TJPE REPORTS - LISTA ENTIDADES'!$A$2:$E$249,5,0)</f>
        <v>Município de Custódia</v>
      </c>
      <c r="K1707" s="13">
        <f>VLOOKUP(B1707,'[1]TJPE REPORTS - LISTA ENTIDADES'!$A$1:$E$249,4,0)</f>
        <v>1100126837123</v>
      </c>
    </row>
    <row r="1708" spans="1:11" x14ac:dyDescent="0.25">
      <c r="A1708" s="10">
        <v>1823</v>
      </c>
      <c r="B1708" s="10" t="s">
        <v>3014</v>
      </c>
      <c r="C1708" s="10">
        <v>2024</v>
      </c>
      <c r="D1708" s="16">
        <v>6.8387120238179E+16</v>
      </c>
      <c r="E1708" s="10" t="s">
        <v>3058</v>
      </c>
      <c r="F1708" s="10" t="s">
        <v>3059</v>
      </c>
      <c r="G1708" s="10" t="s">
        <v>9</v>
      </c>
      <c r="H1708" s="11">
        <v>33497.160000000003</v>
      </c>
      <c r="I1708" s="12" t="str">
        <f t="shared" si="26"/>
        <v>Estoque em Mora</v>
      </c>
      <c r="J1708" s="12" t="str">
        <f>VLOOKUP(B1708,'[1]TJPE REPORTS - LISTA ENTIDADES'!$A$2:$E$249,5,0)</f>
        <v>Município de Custódia</v>
      </c>
      <c r="K1708" s="13">
        <f>VLOOKUP(B1708,'[1]TJPE REPORTS - LISTA ENTIDADES'!$A$1:$E$249,4,0)</f>
        <v>1100126837123</v>
      </c>
    </row>
    <row r="1709" spans="1:11" x14ac:dyDescent="0.25">
      <c r="A1709" s="10">
        <v>1824</v>
      </c>
      <c r="B1709" s="10" t="s">
        <v>3014</v>
      </c>
      <c r="C1709" s="10">
        <v>2024</v>
      </c>
      <c r="D1709" s="16">
        <v>6.8473320238179E+16</v>
      </c>
      <c r="E1709" s="10" t="s">
        <v>3060</v>
      </c>
      <c r="F1709" s="10" t="s">
        <v>3061</v>
      </c>
      <c r="G1709" s="10" t="s">
        <v>9</v>
      </c>
      <c r="H1709" s="11">
        <v>47844.32</v>
      </c>
      <c r="I1709" s="12" t="str">
        <f t="shared" si="26"/>
        <v>Estoque em Mora</v>
      </c>
      <c r="J1709" s="12" t="str">
        <f>VLOOKUP(B1709,'[1]TJPE REPORTS - LISTA ENTIDADES'!$A$2:$E$249,5,0)</f>
        <v>Município de Custódia</v>
      </c>
      <c r="K1709" s="13">
        <f>VLOOKUP(B1709,'[1]TJPE REPORTS - LISTA ENTIDADES'!$A$1:$E$249,4,0)</f>
        <v>1100126837123</v>
      </c>
    </row>
    <row r="1710" spans="1:11" x14ac:dyDescent="0.25">
      <c r="A1710" s="10">
        <v>1825</v>
      </c>
      <c r="B1710" s="10" t="s">
        <v>3014</v>
      </c>
      <c r="C1710" s="10">
        <v>2024</v>
      </c>
      <c r="D1710" s="16">
        <v>6.8481820238179E+16</v>
      </c>
      <c r="E1710" s="10" t="s">
        <v>3062</v>
      </c>
      <c r="F1710" s="10" t="s">
        <v>3063</v>
      </c>
      <c r="G1710" s="10" t="s">
        <v>9</v>
      </c>
      <c r="H1710" s="11">
        <v>24544.97</v>
      </c>
      <c r="I1710" s="12" t="str">
        <f t="shared" si="26"/>
        <v>Estoque em Mora</v>
      </c>
      <c r="J1710" s="12" t="str">
        <f>VLOOKUP(B1710,'[1]TJPE REPORTS - LISTA ENTIDADES'!$A$2:$E$249,5,0)</f>
        <v>Município de Custódia</v>
      </c>
      <c r="K1710" s="13">
        <f>VLOOKUP(B1710,'[1]TJPE REPORTS - LISTA ENTIDADES'!$A$1:$E$249,4,0)</f>
        <v>1100126837123</v>
      </c>
    </row>
    <row r="1711" spans="1:11" x14ac:dyDescent="0.25">
      <c r="A1711" s="10">
        <v>1826</v>
      </c>
      <c r="B1711" s="10" t="s">
        <v>3014</v>
      </c>
      <c r="C1711" s="10">
        <v>2024</v>
      </c>
      <c r="D1711" s="16">
        <v>6.8508520238179E+16</v>
      </c>
      <c r="E1711" s="10" t="s">
        <v>3064</v>
      </c>
      <c r="F1711" s="10" t="s">
        <v>3065</v>
      </c>
      <c r="G1711" s="10" t="s">
        <v>9</v>
      </c>
      <c r="H1711" s="11">
        <v>43845.81</v>
      </c>
      <c r="I1711" s="12" t="str">
        <f t="shared" si="26"/>
        <v>Estoque em Mora</v>
      </c>
      <c r="J1711" s="12" t="str">
        <f>VLOOKUP(B1711,'[1]TJPE REPORTS - LISTA ENTIDADES'!$A$2:$E$249,5,0)</f>
        <v>Município de Custódia</v>
      </c>
      <c r="K1711" s="13">
        <f>VLOOKUP(B1711,'[1]TJPE REPORTS - LISTA ENTIDADES'!$A$1:$E$249,4,0)</f>
        <v>1100126837123</v>
      </c>
    </row>
    <row r="1712" spans="1:11" x14ac:dyDescent="0.25">
      <c r="A1712" s="10">
        <v>1827</v>
      </c>
      <c r="B1712" s="10" t="s">
        <v>3014</v>
      </c>
      <c r="C1712" s="10">
        <v>2024</v>
      </c>
      <c r="D1712" s="16">
        <v>7.4760720238179008E+16</v>
      </c>
      <c r="E1712" s="10" t="s">
        <v>3066</v>
      </c>
      <c r="F1712" s="10" t="s">
        <v>3067</v>
      </c>
      <c r="G1712" s="10" t="s">
        <v>9</v>
      </c>
      <c r="H1712" s="11">
        <v>32037.72</v>
      </c>
      <c r="I1712" s="12" t="str">
        <f t="shared" si="26"/>
        <v>Estoque em Mora</v>
      </c>
      <c r="J1712" s="12" t="str">
        <f>VLOOKUP(B1712,'[1]TJPE REPORTS - LISTA ENTIDADES'!$A$2:$E$249,5,0)</f>
        <v>Município de Custódia</v>
      </c>
      <c r="K1712" s="13">
        <f>VLOOKUP(B1712,'[1]TJPE REPORTS - LISTA ENTIDADES'!$A$1:$E$249,4,0)</f>
        <v>1100126837123</v>
      </c>
    </row>
    <row r="1713" spans="1:11" x14ac:dyDescent="0.25">
      <c r="A1713" s="10">
        <v>1828</v>
      </c>
      <c r="B1713" s="10" t="s">
        <v>3014</v>
      </c>
      <c r="C1713" s="10">
        <v>2024</v>
      </c>
      <c r="D1713" s="16">
        <v>6.8863020238179E+16</v>
      </c>
      <c r="E1713" s="10" t="s">
        <v>3068</v>
      </c>
      <c r="F1713" s="10" t="s">
        <v>3069</v>
      </c>
      <c r="G1713" s="10" t="s">
        <v>9</v>
      </c>
      <c r="H1713" s="11">
        <v>122418.44</v>
      </c>
      <c r="I1713" s="12" t="str">
        <f t="shared" si="26"/>
        <v>Estoque em Mora</v>
      </c>
      <c r="J1713" s="12" t="str">
        <f>VLOOKUP(B1713,'[1]TJPE REPORTS - LISTA ENTIDADES'!$A$2:$E$249,5,0)</f>
        <v>Município de Custódia</v>
      </c>
      <c r="K1713" s="13">
        <f>VLOOKUP(B1713,'[1]TJPE REPORTS - LISTA ENTIDADES'!$A$1:$E$249,4,0)</f>
        <v>1100126837123</v>
      </c>
    </row>
    <row r="1714" spans="1:11" x14ac:dyDescent="0.25">
      <c r="A1714" s="10">
        <v>1829</v>
      </c>
      <c r="B1714" s="10" t="s">
        <v>3014</v>
      </c>
      <c r="C1714" s="10">
        <v>2025</v>
      </c>
      <c r="D1714" s="16">
        <v>3.1220220248179E+16</v>
      </c>
      <c r="E1714" s="10" t="s">
        <v>3070</v>
      </c>
      <c r="F1714" s="10" t="s">
        <v>3071</v>
      </c>
      <c r="G1714" s="10" t="s">
        <v>9</v>
      </c>
      <c r="H1714" s="11">
        <v>20641.91</v>
      </c>
      <c r="I1714" s="12" t="str">
        <f t="shared" si="26"/>
        <v>Vincendos</v>
      </c>
      <c r="J1714" s="12" t="str">
        <f>VLOOKUP(B1714,'[1]TJPE REPORTS - LISTA ENTIDADES'!$A$2:$E$249,5,0)</f>
        <v>Município de Custódia</v>
      </c>
      <c r="K1714" s="13">
        <f>VLOOKUP(B1714,'[1]TJPE REPORTS - LISTA ENTIDADES'!$A$1:$E$249,4,0)</f>
        <v>1100126837123</v>
      </c>
    </row>
    <row r="1715" spans="1:11" x14ac:dyDescent="0.25">
      <c r="A1715" s="10">
        <v>1830</v>
      </c>
      <c r="B1715" s="10" t="s">
        <v>3014</v>
      </c>
      <c r="C1715" s="10">
        <v>2025</v>
      </c>
      <c r="D1715" s="16">
        <v>3.1238420248179E+16</v>
      </c>
      <c r="E1715" s="10" t="s">
        <v>3072</v>
      </c>
      <c r="F1715" s="10" t="s">
        <v>3073</v>
      </c>
      <c r="G1715" s="10" t="s">
        <v>9</v>
      </c>
      <c r="H1715" s="11">
        <v>32473.17</v>
      </c>
      <c r="I1715" s="12" t="str">
        <f t="shared" si="26"/>
        <v>Vincendos</v>
      </c>
      <c r="J1715" s="12" t="str">
        <f>VLOOKUP(B1715,'[1]TJPE REPORTS - LISTA ENTIDADES'!$A$2:$E$249,5,0)</f>
        <v>Município de Custódia</v>
      </c>
      <c r="K1715" s="13">
        <f>VLOOKUP(B1715,'[1]TJPE REPORTS - LISTA ENTIDADES'!$A$1:$E$249,4,0)</f>
        <v>1100126837123</v>
      </c>
    </row>
    <row r="1716" spans="1:11" x14ac:dyDescent="0.25">
      <c r="A1716" s="10">
        <v>1831</v>
      </c>
      <c r="B1716" s="10" t="s">
        <v>3014</v>
      </c>
      <c r="C1716" s="10">
        <v>2025</v>
      </c>
      <c r="D1716" s="16">
        <v>3.1255420248179E+16</v>
      </c>
      <c r="E1716" s="10" t="s">
        <v>3074</v>
      </c>
      <c r="F1716" s="10" t="s">
        <v>3075</v>
      </c>
      <c r="G1716" s="10" t="s">
        <v>9</v>
      </c>
      <c r="H1716" s="11">
        <v>32673.97</v>
      </c>
      <c r="I1716" s="12" t="str">
        <f t="shared" si="26"/>
        <v>Vincendos</v>
      </c>
      <c r="J1716" s="12" t="str">
        <f>VLOOKUP(B1716,'[1]TJPE REPORTS - LISTA ENTIDADES'!$A$2:$E$249,5,0)</f>
        <v>Município de Custódia</v>
      </c>
      <c r="K1716" s="13">
        <f>VLOOKUP(B1716,'[1]TJPE REPORTS - LISTA ENTIDADES'!$A$1:$E$249,4,0)</f>
        <v>1100126837123</v>
      </c>
    </row>
    <row r="1717" spans="1:11" x14ac:dyDescent="0.25">
      <c r="A1717" s="10">
        <v>1832</v>
      </c>
      <c r="B1717" s="10" t="s">
        <v>3014</v>
      </c>
      <c r="C1717" s="10">
        <v>2025</v>
      </c>
      <c r="D1717" s="16">
        <v>4.3094520248179E+16</v>
      </c>
      <c r="E1717" s="10" t="s">
        <v>3076</v>
      </c>
      <c r="F1717" s="10" t="s">
        <v>3077</v>
      </c>
      <c r="G1717" s="10" t="s">
        <v>9</v>
      </c>
      <c r="H1717" s="11">
        <v>73977.039999999994</v>
      </c>
      <c r="I1717" s="12" t="str">
        <f t="shared" si="26"/>
        <v>Vincendos</v>
      </c>
      <c r="J1717" s="12" t="str">
        <f>VLOOKUP(B1717,'[1]TJPE REPORTS - LISTA ENTIDADES'!$A$2:$E$249,5,0)</f>
        <v>Município de Custódia</v>
      </c>
      <c r="K1717" s="13">
        <f>VLOOKUP(B1717,'[1]TJPE REPORTS - LISTA ENTIDADES'!$A$1:$E$249,4,0)</f>
        <v>1100126837123</v>
      </c>
    </row>
    <row r="1718" spans="1:11" x14ac:dyDescent="0.25">
      <c r="A1718" s="10">
        <v>1833</v>
      </c>
      <c r="B1718" s="10" t="s">
        <v>3014</v>
      </c>
      <c r="C1718" s="10">
        <v>2025</v>
      </c>
      <c r="D1718" s="16">
        <v>3.9673420248179E+16</v>
      </c>
      <c r="E1718" s="10" t="s">
        <v>3078</v>
      </c>
      <c r="F1718" s="10" t="s">
        <v>3079</v>
      </c>
      <c r="G1718" s="10" t="s">
        <v>9</v>
      </c>
      <c r="H1718" s="11">
        <v>62541.66</v>
      </c>
      <c r="I1718" s="12" t="str">
        <f t="shared" si="26"/>
        <v>Vincendos</v>
      </c>
      <c r="J1718" s="12" t="str">
        <f>VLOOKUP(B1718,'[1]TJPE REPORTS - LISTA ENTIDADES'!$A$2:$E$249,5,0)</f>
        <v>Município de Custódia</v>
      </c>
      <c r="K1718" s="13">
        <f>VLOOKUP(B1718,'[1]TJPE REPORTS - LISTA ENTIDADES'!$A$1:$E$249,4,0)</f>
        <v>1100126837123</v>
      </c>
    </row>
    <row r="1719" spans="1:11" x14ac:dyDescent="0.25">
      <c r="A1719" s="10">
        <v>1834</v>
      </c>
      <c r="B1719" s="10" t="s">
        <v>3014</v>
      </c>
      <c r="C1719" s="10">
        <v>2025</v>
      </c>
      <c r="D1719" s="16">
        <v>1.1708282024817901E+17</v>
      </c>
      <c r="E1719" s="10" t="s">
        <v>3080</v>
      </c>
      <c r="F1719" s="10" t="s">
        <v>3081</v>
      </c>
      <c r="G1719" s="10" t="s">
        <v>9</v>
      </c>
      <c r="H1719" s="11">
        <v>16260.28</v>
      </c>
      <c r="I1719" s="12" t="str">
        <f t="shared" si="26"/>
        <v>Vincendos</v>
      </c>
      <c r="J1719" s="12" t="str">
        <f>VLOOKUP(B1719,'[1]TJPE REPORTS - LISTA ENTIDADES'!$A$2:$E$249,5,0)</f>
        <v>Município de Custódia</v>
      </c>
      <c r="K1719" s="13">
        <f>VLOOKUP(B1719,'[1]TJPE REPORTS - LISTA ENTIDADES'!$A$1:$E$249,4,0)</f>
        <v>1100126837123</v>
      </c>
    </row>
    <row r="1720" spans="1:11" x14ac:dyDescent="0.25">
      <c r="A1720" s="10">
        <v>1835</v>
      </c>
      <c r="B1720" s="10" t="s">
        <v>3014</v>
      </c>
      <c r="C1720" s="10">
        <v>2025</v>
      </c>
      <c r="D1720" s="16">
        <v>1.1581902024817901E+17</v>
      </c>
      <c r="E1720" s="10" t="s">
        <v>3082</v>
      </c>
      <c r="F1720" s="10" t="s">
        <v>3083</v>
      </c>
      <c r="G1720" s="10" t="s">
        <v>9</v>
      </c>
      <c r="H1720" s="11">
        <v>12884.14</v>
      </c>
      <c r="I1720" s="12" t="str">
        <f t="shared" si="26"/>
        <v>Vincendos</v>
      </c>
      <c r="J1720" s="12" t="str">
        <f>VLOOKUP(B1720,'[1]TJPE REPORTS - LISTA ENTIDADES'!$A$2:$E$249,5,0)</f>
        <v>Município de Custódia</v>
      </c>
      <c r="K1720" s="13">
        <f>VLOOKUP(B1720,'[1]TJPE REPORTS - LISTA ENTIDADES'!$A$1:$E$249,4,0)</f>
        <v>1100126837123</v>
      </c>
    </row>
    <row r="1721" spans="1:11" x14ac:dyDescent="0.25">
      <c r="A1721" s="10">
        <v>1836</v>
      </c>
      <c r="B1721" s="10" t="s">
        <v>3084</v>
      </c>
      <c r="C1721" s="10">
        <v>2025</v>
      </c>
      <c r="D1721" s="16">
        <v>2.0349392023817901E+17</v>
      </c>
      <c r="E1721" s="10" t="s">
        <v>3085</v>
      </c>
      <c r="F1721" s="10" t="s">
        <v>3086</v>
      </c>
      <c r="G1721" s="10" t="s">
        <v>9</v>
      </c>
      <c r="H1721" s="11">
        <v>46999.14</v>
      </c>
      <c r="I1721" s="12" t="str">
        <f t="shared" si="26"/>
        <v>Vincendos</v>
      </c>
      <c r="J1721" s="12" t="str">
        <f>VLOOKUP(B1721,'[1]TJPE REPORTS - LISTA ENTIDADES'!$A$2:$E$249,5,0)</f>
        <v>Município de Feira Nova</v>
      </c>
      <c r="K1721" s="13">
        <f>VLOOKUP(B1721,'[1]TJPE REPORTS - LISTA ENTIDADES'!$A$1:$E$249,4,0)</f>
        <v>4500110570891</v>
      </c>
    </row>
    <row r="1722" spans="1:11" x14ac:dyDescent="0.25">
      <c r="A1722" s="10">
        <v>1837</v>
      </c>
      <c r="B1722" s="10" t="s">
        <v>3084</v>
      </c>
      <c r="C1722" s="10">
        <v>2025</v>
      </c>
      <c r="D1722" s="16">
        <v>2.8778820248179E+16</v>
      </c>
      <c r="E1722" s="10" t="s">
        <v>3087</v>
      </c>
      <c r="F1722" s="10" t="s">
        <v>3088</v>
      </c>
      <c r="G1722" s="10" t="s">
        <v>9</v>
      </c>
      <c r="H1722" s="11">
        <v>105918.03</v>
      </c>
      <c r="I1722" s="12" t="str">
        <f t="shared" si="26"/>
        <v>Vincendos</v>
      </c>
      <c r="J1722" s="12" t="str">
        <f>VLOOKUP(B1722,'[1]TJPE REPORTS - LISTA ENTIDADES'!$A$2:$E$249,5,0)</f>
        <v>Município de Feira Nova</v>
      </c>
      <c r="K1722" s="13">
        <f>VLOOKUP(B1722,'[1]TJPE REPORTS - LISTA ENTIDADES'!$A$1:$E$249,4,0)</f>
        <v>4500110570891</v>
      </c>
    </row>
    <row r="1723" spans="1:11" x14ac:dyDescent="0.25">
      <c r="A1723" s="10">
        <v>1838</v>
      </c>
      <c r="B1723" s="10" t="s">
        <v>3089</v>
      </c>
      <c r="C1723" s="10">
        <v>2025</v>
      </c>
      <c r="D1723" s="16">
        <v>2.0521782023817901E+17</v>
      </c>
      <c r="E1723" s="10" t="s">
        <v>3090</v>
      </c>
      <c r="F1723" s="10" t="s">
        <v>3091</v>
      </c>
      <c r="G1723" s="10" t="s">
        <v>9</v>
      </c>
      <c r="H1723" s="11">
        <v>13869.14</v>
      </c>
      <c r="I1723" s="12" t="str">
        <f t="shared" si="26"/>
        <v>Vincendos</v>
      </c>
      <c r="J1723" s="12" t="str">
        <f>VLOOKUP(B1723,'[1]TJPE REPORTS - LISTA ENTIDADES'!$A$2:$E$249,5,0)</f>
        <v>Município de Ferreiros</v>
      </c>
      <c r="K1723" s="13">
        <f>VLOOKUP(B1723,'[1]TJPE REPORTS - LISTA ENTIDADES'!$A$1:$E$249,4,0)</f>
        <v>1400110570728</v>
      </c>
    </row>
    <row r="1724" spans="1:11" x14ac:dyDescent="0.25">
      <c r="A1724" s="10">
        <v>1840</v>
      </c>
      <c r="B1724" s="10" t="s">
        <v>3092</v>
      </c>
      <c r="C1724" s="10">
        <v>2022</v>
      </c>
      <c r="D1724" s="16">
        <v>4.4628320218179E+16</v>
      </c>
      <c r="E1724" s="10" t="s">
        <v>3093</v>
      </c>
      <c r="F1724" s="10" t="s">
        <v>3094</v>
      </c>
      <c r="G1724" s="10" t="s">
        <v>9</v>
      </c>
      <c r="H1724" s="11">
        <v>354.74</v>
      </c>
      <c r="I1724" s="12" t="str">
        <f t="shared" si="26"/>
        <v>Estoque em Mora</v>
      </c>
      <c r="J1724" s="12" t="str">
        <f>VLOOKUP(B1724,'[1]TJPE REPORTS - LISTA ENTIDADES'!$A$2:$E$249,5,0)</f>
        <v>Município de Gameleira</v>
      </c>
      <c r="K1724" s="13">
        <f>VLOOKUP(B1724,'[1]TJPE REPORTS - LISTA ENTIDADES'!$A$1:$E$249,4,0)</f>
        <v>4000110571980</v>
      </c>
    </row>
    <row r="1725" spans="1:11" x14ac:dyDescent="0.25">
      <c r="A1725" s="10">
        <v>1841</v>
      </c>
      <c r="B1725" s="10" t="s">
        <v>3092</v>
      </c>
      <c r="C1725" s="10">
        <v>2023</v>
      </c>
      <c r="D1725" s="16">
        <v>5.4454820228179E+16</v>
      </c>
      <c r="E1725" s="10" t="s">
        <v>3095</v>
      </c>
      <c r="F1725" s="10" t="s">
        <v>3096</v>
      </c>
      <c r="G1725" s="10" t="s">
        <v>9</v>
      </c>
      <c r="H1725" s="11">
        <v>40952.79</v>
      </c>
      <c r="I1725" s="12" t="str">
        <f t="shared" si="26"/>
        <v>Estoque em Mora</v>
      </c>
      <c r="J1725" s="12" t="str">
        <f>VLOOKUP(B1725,'[1]TJPE REPORTS - LISTA ENTIDADES'!$A$2:$E$249,5,0)</f>
        <v>Município de Gameleira</v>
      </c>
      <c r="K1725" s="13">
        <f>VLOOKUP(B1725,'[1]TJPE REPORTS - LISTA ENTIDADES'!$A$1:$E$249,4,0)</f>
        <v>4000110571980</v>
      </c>
    </row>
    <row r="1726" spans="1:11" x14ac:dyDescent="0.25">
      <c r="A1726" s="10">
        <v>1842</v>
      </c>
      <c r="B1726" s="10" t="s">
        <v>3092</v>
      </c>
      <c r="C1726" s="10">
        <v>2023</v>
      </c>
      <c r="D1726" s="16">
        <v>5.6533220228179E+16</v>
      </c>
      <c r="E1726" s="10" t="s">
        <v>3097</v>
      </c>
      <c r="F1726" s="10" t="s">
        <v>3098</v>
      </c>
      <c r="G1726" s="10" t="s">
        <v>9</v>
      </c>
      <c r="H1726" s="11">
        <v>36609.4</v>
      </c>
      <c r="I1726" s="12" t="str">
        <f t="shared" si="26"/>
        <v>Estoque em Mora</v>
      </c>
      <c r="J1726" s="12" t="str">
        <f>VLOOKUP(B1726,'[1]TJPE REPORTS - LISTA ENTIDADES'!$A$2:$E$249,5,0)</f>
        <v>Município de Gameleira</v>
      </c>
      <c r="K1726" s="13">
        <f>VLOOKUP(B1726,'[1]TJPE REPORTS - LISTA ENTIDADES'!$A$1:$E$249,4,0)</f>
        <v>4000110571980</v>
      </c>
    </row>
    <row r="1727" spans="1:11" x14ac:dyDescent="0.25">
      <c r="A1727" s="10">
        <v>1843</v>
      </c>
      <c r="B1727" s="10" t="s">
        <v>3092</v>
      </c>
      <c r="C1727" s="10">
        <v>2025</v>
      </c>
      <c r="D1727" s="16">
        <v>7.0367420248179E+16</v>
      </c>
      <c r="E1727" s="10" t="s">
        <v>3099</v>
      </c>
      <c r="F1727" s="10" t="s">
        <v>3100</v>
      </c>
      <c r="G1727" s="10" t="s">
        <v>9</v>
      </c>
      <c r="H1727" s="11">
        <v>28053.65</v>
      </c>
      <c r="I1727" s="12" t="str">
        <f t="shared" si="26"/>
        <v>Vincendos</v>
      </c>
      <c r="J1727" s="12" t="str">
        <f>VLOOKUP(B1727,'[1]TJPE REPORTS - LISTA ENTIDADES'!$A$2:$E$249,5,0)</f>
        <v>Município de Gameleira</v>
      </c>
      <c r="K1727" s="13">
        <f>VLOOKUP(B1727,'[1]TJPE REPORTS - LISTA ENTIDADES'!$A$1:$E$249,4,0)</f>
        <v>4000110571980</v>
      </c>
    </row>
    <row r="1728" spans="1:11" x14ac:dyDescent="0.25">
      <c r="A1728" s="10">
        <v>1844</v>
      </c>
      <c r="B1728" s="10" t="s">
        <v>3092</v>
      </c>
      <c r="C1728" s="10">
        <v>2025</v>
      </c>
      <c r="D1728" s="16">
        <v>9.5319120248179008E+16</v>
      </c>
      <c r="E1728" s="10" t="s">
        <v>1284</v>
      </c>
      <c r="F1728" s="10" t="s">
        <v>3101</v>
      </c>
      <c r="G1728" s="10" t="s">
        <v>9</v>
      </c>
      <c r="H1728" s="11">
        <v>28614.04</v>
      </c>
      <c r="I1728" s="12" t="str">
        <f t="shared" si="26"/>
        <v>Vincendos</v>
      </c>
      <c r="J1728" s="12" t="str">
        <f>VLOOKUP(B1728,'[1]TJPE REPORTS - LISTA ENTIDADES'!$A$2:$E$249,5,0)</f>
        <v>Município de Gameleira</v>
      </c>
      <c r="K1728" s="13">
        <f>VLOOKUP(B1728,'[1]TJPE REPORTS - LISTA ENTIDADES'!$A$1:$E$249,4,0)</f>
        <v>4000110571980</v>
      </c>
    </row>
    <row r="1729" spans="1:11" x14ac:dyDescent="0.25">
      <c r="A1729" s="10">
        <v>1845</v>
      </c>
      <c r="B1729" s="10" t="s">
        <v>3092</v>
      </c>
      <c r="C1729" s="10">
        <v>2025</v>
      </c>
      <c r="D1729" s="16">
        <v>9.5231720248179008E+16</v>
      </c>
      <c r="E1729" s="10" t="s">
        <v>3102</v>
      </c>
      <c r="F1729" s="10" t="s">
        <v>3103</v>
      </c>
      <c r="G1729" s="10" t="s">
        <v>9</v>
      </c>
      <c r="H1729" s="11">
        <v>28987.17</v>
      </c>
      <c r="I1729" s="12" t="str">
        <f t="shared" si="26"/>
        <v>Vincendos</v>
      </c>
      <c r="J1729" s="12" t="str">
        <f>VLOOKUP(B1729,'[1]TJPE REPORTS - LISTA ENTIDADES'!$A$2:$E$249,5,0)</f>
        <v>Município de Gameleira</v>
      </c>
      <c r="K1729" s="13">
        <f>VLOOKUP(B1729,'[1]TJPE REPORTS - LISTA ENTIDADES'!$A$1:$E$249,4,0)</f>
        <v>4000110571980</v>
      </c>
    </row>
    <row r="1730" spans="1:11" x14ac:dyDescent="0.25">
      <c r="A1730" s="10">
        <v>1846</v>
      </c>
      <c r="B1730" s="10" t="s">
        <v>3092</v>
      </c>
      <c r="C1730" s="10">
        <v>2025</v>
      </c>
      <c r="D1730" s="16">
        <v>6.8392220248179E+16</v>
      </c>
      <c r="E1730" s="10" t="s">
        <v>3104</v>
      </c>
      <c r="F1730" s="10" t="s">
        <v>3105</v>
      </c>
      <c r="G1730" s="10" t="s">
        <v>9</v>
      </c>
      <c r="H1730" s="11">
        <v>48968.27</v>
      </c>
      <c r="I1730" s="12" t="str">
        <f t="shared" si="26"/>
        <v>Vincendos</v>
      </c>
      <c r="J1730" s="12" t="str">
        <f>VLOOKUP(B1730,'[1]TJPE REPORTS - LISTA ENTIDADES'!$A$2:$E$249,5,0)</f>
        <v>Município de Gameleira</v>
      </c>
      <c r="K1730" s="13">
        <f>VLOOKUP(B1730,'[1]TJPE REPORTS - LISTA ENTIDADES'!$A$1:$E$249,4,0)</f>
        <v>4000110571980</v>
      </c>
    </row>
    <row r="1731" spans="1:11" x14ac:dyDescent="0.25">
      <c r="A1731" s="10">
        <v>1847</v>
      </c>
      <c r="B1731" s="10" t="s">
        <v>3092</v>
      </c>
      <c r="C1731" s="10">
        <v>2025</v>
      </c>
      <c r="D1731" s="16">
        <v>1.1592222024817901E+17</v>
      </c>
      <c r="E1731" s="10" t="s">
        <v>3106</v>
      </c>
      <c r="F1731" s="10" t="s">
        <v>3107</v>
      </c>
      <c r="G1731" s="10" t="s">
        <v>9</v>
      </c>
      <c r="H1731" s="11">
        <v>15436.05</v>
      </c>
      <c r="I1731" s="12" t="str">
        <f t="shared" ref="I1731:I1794" si="27">IF(C1731&lt;2025,"Estoque em Mora","Vincendos")</f>
        <v>Vincendos</v>
      </c>
      <c r="J1731" s="12" t="str">
        <f>VLOOKUP(B1731,'[1]TJPE REPORTS - LISTA ENTIDADES'!$A$2:$E$249,5,0)</f>
        <v>Município de Gameleira</v>
      </c>
      <c r="K1731" s="13">
        <f>VLOOKUP(B1731,'[1]TJPE REPORTS - LISTA ENTIDADES'!$A$1:$E$249,4,0)</f>
        <v>4000110571980</v>
      </c>
    </row>
    <row r="1732" spans="1:11" x14ac:dyDescent="0.25">
      <c r="A1732" s="10">
        <v>1848</v>
      </c>
      <c r="B1732" s="10" t="s">
        <v>3092</v>
      </c>
      <c r="C1732" s="10">
        <v>2025</v>
      </c>
      <c r="D1732" s="16">
        <v>1.1554102024817901E+17</v>
      </c>
      <c r="E1732" s="10" t="s">
        <v>3108</v>
      </c>
      <c r="F1732" s="10" t="s">
        <v>3109</v>
      </c>
      <c r="G1732" s="10" t="s">
        <v>9</v>
      </c>
      <c r="H1732" s="11">
        <v>10846.37</v>
      </c>
      <c r="I1732" s="12" t="str">
        <f t="shared" si="27"/>
        <v>Vincendos</v>
      </c>
      <c r="J1732" s="12" t="str">
        <f>VLOOKUP(B1732,'[1]TJPE REPORTS - LISTA ENTIDADES'!$A$2:$E$249,5,0)</f>
        <v>Município de Gameleira</v>
      </c>
      <c r="K1732" s="13">
        <f>VLOOKUP(B1732,'[1]TJPE REPORTS - LISTA ENTIDADES'!$A$1:$E$249,4,0)</f>
        <v>4000110571980</v>
      </c>
    </row>
    <row r="1733" spans="1:11" x14ac:dyDescent="0.25">
      <c r="A1733" s="10">
        <v>1849</v>
      </c>
      <c r="B1733" s="10" t="s">
        <v>3092</v>
      </c>
      <c r="C1733" s="10">
        <v>2025</v>
      </c>
      <c r="D1733" s="16">
        <v>1.1840852024817901E+17</v>
      </c>
      <c r="E1733" s="10" t="s">
        <v>3110</v>
      </c>
      <c r="F1733" s="10" t="s">
        <v>3111</v>
      </c>
      <c r="G1733" s="10" t="s">
        <v>9</v>
      </c>
      <c r="H1733" s="11">
        <v>17175.05</v>
      </c>
      <c r="I1733" s="12" t="str">
        <f t="shared" si="27"/>
        <v>Vincendos</v>
      </c>
      <c r="J1733" s="12" t="str">
        <f>VLOOKUP(B1733,'[1]TJPE REPORTS - LISTA ENTIDADES'!$A$2:$E$249,5,0)</f>
        <v>Município de Gameleira</v>
      </c>
      <c r="K1733" s="13">
        <f>VLOOKUP(B1733,'[1]TJPE REPORTS - LISTA ENTIDADES'!$A$1:$E$249,4,0)</f>
        <v>4000110571980</v>
      </c>
    </row>
    <row r="1734" spans="1:11" x14ac:dyDescent="0.25">
      <c r="A1734" s="10">
        <v>1850</v>
      </c>
      <c r="B1734" s="10" t="s">
        <v>3092</v>
      </c>
      <c r="C1734" s="10">
        <v>2025</v>
      </c>
      <c r="D1734" s="16">
        <v>1.1818272024817901E+17</v>
      </c>
      <c r="E1734" s="10" t="s">
        <v>3112</v>
      </c>
      <c r="F1734" s="10" t="s">
        <v>3113</v>
      </c>
      <c r="G1734" s="10" t="s">
        <v>9</v>
      </c>
      <c r="H1734" s="11">
        <v>26232.7</v>
      </c>
      <c r="I1734" s="12" t="str">
        <f t="shared" si="27"/>
        <v>Vincendos</v>
      </c>
      <c r="J1734" s="12" t="str">
        <f>VLOOKUP(B1734,'[1]TJPE REPORTS - LISTA ENTIDADES'!$A$2:$E$249,5,0)</f>
        <v>Município de Gameleira</v>
      </c>
      <c r="K1734" s="13">
        <f>VLOOKUP(B1734,'[1]TJPE REPORTS - LISTA ENTIDADES'!$A$1:$E$249,4,0)</f>
        <v>4000110571980</v>
      </c>
    </row>
    <row r="1735" spans="1:11" x14ac:dyDescent="0.25">
      <c r="A1735" s="10">
        <v>1851</v>
      </c>
      <c r="B1735" s="10" t="s">
        <v>3092</v>
      </c>
      <c r="C1735" s="10">
        <v>2025</v>
      </c>
      <c r="D1735" s="16">
        <v>1.1812202024817901E+17</v>
      </c>
      <c r="E1735" s="10" t="s">
        <v>3114</v>
      </c>
      <c r="F1735" s="10" t="s">
        <v>3115</v>
      </c>
      <c r="G1735" s="10" t="s">
        <v>9</v>
      </c>
      <c r="H1735" s="11">
        <v>17136.599999999999</v>
      </c>
      <c r="I1735" s="12" t="str">
        <f t="shared" si="27"/>
        <v>Vincendos</v>
      </c>
      <c r="J1735" s="12" t="str">
        <f>VLOOKUP(B1735,'[1]TJPE REPORTS - LISTA ENTIDADES'!$A$2:$E$249,5,0)</f>
        <v>Município de Gameleira</v>
      </c>
      <c r="K1735" s="13">
        <f>VLOOKUP(B1735,'[1]TJPE REPORTS - LISTA ENTIDADES'!$A$1:$E$249,4,0)</f>
        <v>4000110571980</v>
      </c>
    </row>
    <row r="1736" spans="1:11" x14ac:dyDescent="0.25">
      <c r="A1736" s="10">
        <v>1852</v>
      </c>
      <c r="B1736" s="10" t="s">
        <v>3092</v>
      </c>
      <c r="C1736" s="10">
        <v>2025</v>
      </c>
      <c r="D1736" s="16">
        <v>1.1601812024817901E+17</v>
      </c>
      <c r="E1736" s="10" t="s">
        <v>3116</v>
      </c>
      <c r="F1736" s="10" t="s">
        <v>3117</v>
      </c>
      <c r="G1736" s="10" t="s">
        <v>9</v>
      </c>
      <c r="H1736" s="11">
        <v>31623.59</v>
      </c>
      <c r="I1736" s="12" t="str">
        <f t="shared" si="27"/>
        <v>Vincendos</v>
      </c>
      <c r="J1736" s="12" t="str">
        <f>VLOOKUP(B1736,'[1]TJPE REPORTS - LISTA ENTIDADES'!$A$2:$E$249,5,0)</f>
        <v>Município de Gameleira</v>
      </c>
      <c r="K1736" s="13">
        <f>VLOOKUP(B1736,'[1]TJPE REPORTS - LISTA ENTIDADES'!$A$1:$E$249,4,0)</f>
        <v>4000110571980</v>
      </c>
    </row>
    <row r="1737" spans="1:11" x14ac:dyDescent="0.25">
      <c r="A1737" s="10">
        <v>1853</v>
      </c>
      <c r="B1737" s="10" t="s">
        <v>3092</v>
      </c>
      <c r="C1737" s="10">
        <v>2025</v>
      </c>
      <c r="D1737" s="16">
        <v>1.1598292024817901E+17</v>
      </c>
      <c r="E1737" s="10" t="s">
        <v>3118</v>
      </c>
      <c r="F1737" s="10" t="s">
        <v>3119</v>
      </c>
      <c r="G1737" s="10" t="s">
        <v>9</v>
      </c>
      <c r="H1737" s="11">
        <v>16833.47</v>
      </c>
      <c r="I1737" s="12" t="str">
        <f t="shared" si="27"/>
        <v>Vincendos</v>
      </c>
      <c r="J1737" s="12" t="str">
        <f>VLOOKUP(B1737,'[1]TJPE REPORTS - LISTA ENTIDADES'!$A$2:$E$249,5,0)</f>
        <v>Município de Gameleira</v>
      </c>
      <c r="K1737" s="13">
        <f>VLOOKUP(B1737,'[1]TJPE REPORTS - LISTA ENTIDADES'!$A$1:$E$249,4,0)</f>
        <v>4000110571980</v>
      </c>
    </row>
    <row r="1738" spans="1:11" x14ac:dyDescent="0.25">
      <c r="A1738" s="10">
        <v>1854</v>
      </c>
      <c r="B1738" s="10" t="s">
        <v>3092</v>
      </c>
      <c r="C1738" s="10">
        <v>2025</v>
      </c>
      <c r="D1738" s="16">
        <v>1.1805282024817901E+17</v>
      </c>
      <c r="E1738" s="10" t="s">
        <v>3120</v>
      </c>
      <c r="F1738" s="10" t="s">
        <v>3121</v>
      </c>
      <c r="G1738" s="10" t="s">
        <v>9</v>
      </c>
      <c r="H1738" s="11">
        <v>13168.19</v>
      </c>
      <c r="I1738" s="12" t="str">
        <f t="shared" si="27"/>
        <v>Vincendos</v>
      </c>
      <c r="J1738" s="12" t="str">
        <f>VLOOKUP(B1738,'[1]TJPE REPORTS - LISTA ENTIDADES'!$A$2:$E$249,5,0)</f>
        <v>Município de Gameleira</v>
      </c>
      <c r="K1738" s="13">
        <f>VLOOKUP(B1738,'[1]TJPE REPORTS - LISTA ENTIDADES'!$A$1:$E$249,4,0)</f>
        <v>4000110571980</v>
      </c>
    </row>
    <row r="1739" spans="1:11" x14ac:dyDescent="0.25">
      <c r="A1739" s="10">
        <v>1855</v>
      </c>
      <c r="B1739" s="10" t="s">
        <v>3092</v>
      </c>
      <c r="C1739" s="10">
        <v>2025</v>
      </c>
      <c r="D1739" s="16">
        <v>1.3001332024817901E+17</v>
      </c>
      <c r="E1739" s="10" t="s">
        <v>3122</v>
      </c>
      <c r="F1739" s="10" t="s">
        <v>3123</v>
      </c>
      <c r="G1739" s="10" t="s">
        <v>9</v>
      </c>
      <c r="H1739" s="11">
        <v>25176.91</v>
      </c>
      <c r="I1739" s="12" t="str">
        <f t="shared" si="27"/>
        <v>Vincendos</v>
      </c>
      <c r="J1739" s="12" t="str">
        <f>VLOOKUP(B1739,'[1]TJPE REPORTS - LISTA ENTIDADES'!$A$2:$E$249,5,0)</f>
        <v>Município de Gameleira</v>
      </c>
      <c r="K1739" s="13">
        <f>VLOOKUP(B1739,'[1]TJPE REPORTS - LISTA ENTIDADES'!$A$1:$E$249,4,0)</f>
        <v>4000110571980</v>
      </c>
    </row>
    <row r="1740" spans="1:11" x14ac:dyDescent="0.25">
      <c r="A1740" s="10">
        <v>1856</v>
      </c>
      <c r="B1740" s="10" t="s">
        <v>3092</v>
      </c>
      <c r="C1740" s="10">
        <v>2025</v>
      </c>
      <c r="D1740" s="16">
        <v>1.3233452024817901E+17</v>
      </c>
      <c r="E1740" s="10" t="s">
        <v>3124</v>
      </c>
      <c r="F1740" s="10" t="s">
        <v>3125</v>
      </c>
      <c r="G1740" s="10" t="s">
        <v>9</v>
      </c>
      <c r="H1740" s="11">
        <v>10102.73</v>
      </c>
      <c r="I1740" s="12" t="str">
        <f t="shared" si="27"/>
        <v>Vincendos</v>
      </c>
      <c r="J1740" s="12" t="str">
        <f>VLOOKUP(B1740,'[1]TJPE REPORTS - LISTA ENTIDADES'!$A$2:$E$249,5,0)</f>
        <v>Município de Gameleira</v>
      </c>
      <c r="K1740" s="13">
        <f>VLOOKUP(B1740,'[1]TJPE REPORTS - LISTA ENTIDADES'!$A$1:$E$249,4,0)</f>
        <v>4000110571980</v>
      </c>
    </row>
    <row r="1741" spans="1:11" x14ac:dyDescent="0.25">
      <c r="A1741" s="10">
        <v>1857</v>
      </c>
      <c r="B1741" s="10" t="s">
        <v>3092</v>
      </c>
      <c r="C1741" s="10">
        <v>2025</v>
      </c>
      <c r="D1741" s="16">
        <v>9.5336120248179008E+16</v>
      </c>
      <c r="E1741" s="10" t="s">
        <v>1286</v>
      </c>
      <c r="F1741" s="10" t="s">
        <v>1287</v>
      </c>
      <c r="G1741" s="10" t="s">
        <v>9</v>
      </c>
      <c r="H1741" s="11">
        <v>286140.46000000002</v>
      </c>
      <c r="I1741" s="12" t="str">
        <f t="shared" si="27"/>
        <v>Vincendos</v>
      </c>
      <c r="J1741" s="12" t="str">
        <f>VLOOKUP(B1741,'[1]TJPE REPORTS - LISTA ENTIDADES'!$A$2:$E$249,5,0)</f>
        <v>Município de Gameleira</v>
      </c>
      <c r="K1741" s="13">
        <f>VLOOKUP(B1741,'[1]TJPE REPORTS - LISTA ENTIDADES'!$A$1:$E$249,4,0)</f>
        <v>4000110571980</v>
      </c>
    </row>
    <row r="1742" spans="1:11" x14ac:dyDescent="0.25">
      <c r="A1742" s="10">
        <v>1858</v>
      </c>
      <c r="B1742" s="10" t="s">
        <v>3126</v>
      </c>
      <c r="C1742" s="10">
        <v>2025</v>
      </c>
      <c r="D1742" s="16">
        <v>2.3982582023817901E+17</v>
      </c>
      <c r="E1742" s="10" t="s">
        <v>3127</v>
      </c>
      <c r="F1742" s="10" t="s">
        <v>3128</v>
      </c>
      <c r="G1742" s="10" t="s">
        <v>9</v>
      </c>
      <c r="H1742" s="11">
        <v>2371.1799999999998</v>
      </c>
      <c r="I1742" s="12" t="str">
        <f t="shared" si="27"/>
        <v>Vincendos</v>
      </c>
      <c r="J1742" s="12" t="str">
        <f>VLOOKUP(B1742,'[1]TJPE REPORTS - LISTA ENTIDADES'!$A$2:$E$249,5,0)</f>
        <v>Município de Garanhuns</v>
      </c>
      <c r="K1742" s="13">
        <f>VLOOKUP(B1742,'[1]TJPE REPORTS - LISTA ENTIDADES'!$A$1:$E$249,4,0)</f>
        <v>4100110572181</v>
      </c>
    </row>
    <row r="1743" spans="1:11" x14ac:dyDescent="0.25">
      <c r="A1743" s="10">
        <v>1859</v>
      </c>
      <c r="B1743" s="10" t="s">
        <v>3126</v>
      </c>
      <c r="C1743" s="10">
        <v>2025</v>
      </c>
      <c r="D1743" s="16">
        <v>8.8814420248179008E+16</v>
      </c>
      <c r="E1743" s="10" t="s">
        <v>3129</v>
      </c>
      <c r="F1743" s="10" t="s">
        <v>3130</v>
      </c>
      <c r="G1743" s="10" t="s">
        <v>9</v>
      </c>
      <c r="H1743" s="11">
        <v>56225.16</v>
      </c>
      <c r="I1743" s="12" t="str">
        <f t="shared" si="27"/>
        <v>Vincendos</v>
      </c>
      <c r="J1743" s="12" t="str">
        <f>VLOOKUP(B1743,'[1]TJPE REPORTS - LISTA ENTIDADES'!$A$2:$E$249,5,0)</f>
        <v>Município de Garanhuns</v>
      </c>
      <c r="K1743" s="13">
        <f>VLOOKUP(B1743,'[1]TJPE REPORTS - LISTA ENTIDADES'!$A$1:$E$249,4,0)</f>
        <v>4100110572181</v>
      </c>
    </row>
    <row r="1744" spans="1:11" x14ac:dyDescent="0.25">
      <c r="A1744" s="10">
        <v>1860</v>
      </c>
      <c r="B1744" s="10" t="s">
        <v>3126</v>
      </c>
      <c r="C1744" s="10">
        <v>2025</v>
      </c>
      <c r="D1744" s="16">
        <v>9.0130420248179008E+16</v>
      </c>
      <c r="E1744" s="10" t="s">
        <v>3131</v>
      </c>
      <c r="F1744" s="10" t="s">
        <v>3132</v>
      </c>
      <c r="G1744" s="10" t="s">
        <v>9</v>
      </c>
      <c r="H1744" s="11">
        <v>14477.69</v>
      </c>
      <c r="I1744" s="12" t="str">
        <f t="shared" si="27"/>
        <v>Vincendos</v>
      </c>
      <c r="J1744" s="12" t="str">
        <f>VLOOKUP(B1744,'[1]TJPE REPORTS - LISTA ENTIDADES'!$A$2:$E$249,5,0)</f>
        <v>Município de Garanhuns</v>
      </c>
      <c r="K1744" s="13">
        <f>VLOOKUP(B1744,'[1]TJPE REPORTS - LISTA ENTIDADES'!$A$1:$E$249,4,0)</f>
        <v>4100110572181</v>
      </c>
    </row>
    <row r="1745" spans="1:11" x14ac:dyDescent="0.25">
      <c r="A1745" s="10">
        <v>1861</v>
      </c>
      <c r="B1745" s="10" t="s">
        <v>3126</v>
      </c>
      <c r="C1745" s="10">
        <v>2025</v>
      </c>
      <c r="D1745" s="16">
        <v>9.0061220248179008E+16</v>
      </c>
      <c r="E1745" s="10" t="s">
        <v>3133</v>
      </c>
      <c r="F1745" s="10" t="s">
        <v>3134</v>
      </c>
      <c r="G1745" s="10" t="s">
        <v>9</v>
      </c>
      <c r="H1745" s="11">
        <v>11893.15</v>
      </c>
      <c r="I1745" s="12" t="str">
        <f t="shared" si="27"/>
        <v>Vincendos</v>
      </c>
      <c r="J1745" s="12" t="str">
        <f>VLOOKUP(B1745,'[1]TJPE REPORTS - LISTA ENTIDADES'!$A$2:$E$249,5,0)</f>
        <v>Município de Garanhuns</v>
      </c>
      <c r="K1745" s="13">
        <f>VLOOKUP(B1745,'[1]TJPE REPORTS - LISTA ENTIDADES'!$A$1:$E$249,4,0)</f>
        <v>4100110572181</v>
      </c>
    </row>
    <row r="1746" spans="1:11" x14ac:dyDescent="0.25">
      <c r="A1746" s="10">
        <v>1862</v>
      </c>
      <c r="B1746" s="10" t="s">
        <v>3126</v>
      </c>
      <c r="C1746" s="10">
        <v>2025</v>
      </c>
      <c r="D1746" s="16">
        <v>8.9958020248179008E+16</v>
      </c>
      <c r="E1746" s="10" t="s">
        <v>3135</v>
      </c>
      <c r="F1746" s="10" t="s">
        <v>3136</v>
      </c>
      <c r="G1746" s="10" t="s">
        <v>9</v>
      </c>
      <c r="H1746" s="11">
        <v>19934.48</v>
      </c>
      <c r="I1746" s="12" t="str">
        <f t="shared" si="27"/>
        <v>Vincendos</v>
      </c>
      <c r="J1746" s="12" t="str">
        <f>VLOOKUP(B1746,'[1]TJPE REPORTS - LISTA ENTIDADES'!$A$2:$E$249,5,0)</f>
        <v>Município de Garanhuns</v>
      </c>
      <c r="K1746" s="13">
        <f>VLOOKUP(B1746,'[1]TJPE REPORTS - LISTA ENTIDADES'!$A$1:$E$249,4,0)</f>
        <v>4100110572181</v>
      </c>
    </row>
    <row r="1747" spans="1:11" x14ac:dyDescent="0.25">
      <c r="A1747" s="10">
        <v>1863</v>
      </c>
      <c r="B1747" s="10" t="s">
        <v>3126</v>
      </c>
      <c r="C1747" s="10">
        <v>2025</v>
      </c>
      <c r="D1747" s="16">
        <v>8.9290320248179008E+16</v>
      </c>
      <c r="E1747" s="10" t="s">
        <v>3137</v>
      </c>
      <c r="F1747" s="10" t="s">
        <v>3138</v>
      </c>
      <c r="G1747" s="10" t="s">
        <v>9</v>
      </c>
      <c r="H1747" s="11">
        <v>32978.53</v>
      </c>
      <c r="I1747" s="12" t="str">
        <f t="shared" si="27"/>
        <v>Vincendos</v>
      </c>
      <c r="J1747" s="12" t="str">
        <f>VLOOKUP(B1747,'[1]TJPE REPORTS - LISTA ENTIDADES'!$A$2:$E$249,5,0)</f>
        <v>Município de Garanhuns</v>
      </c>
      <c r="K1747" s="13">
        <f>VLOOKUP(B1747,'[1]TJPE REPORTS - LISTA ENTIDADES'!$A$1:$E$249,4,0)</f>
        <v>4100110572181</v>
      </c>
    </row>
    <row r="1748" spans="1:11" x14ac:dyDescent="0.25">
      <c r="A1748" s="10">
        <v>1864</v>
      </c>
      <c r="B1748" s="10" t="s">
        <v>3126</v>
      </c>
      <c r="C1748" s="10">
        <v>2025</v>
      </c>
      <c r="D1748" s="16">
        <v>9.5795020248179008E+16</v>
      </c>
      <c r="E1748" s="10" t="s">
        <v>3139</v>
      </c>
      <c r="F1748" s="10" t="s">
        <v>3140</v>
      </c>
      <c r="G1748" s="10" t="s">
        <v>9</v>
      </c>
      <c r="H1748" s="11">
        <v>15694.76</v>
      </c>
      <c r="I1748" s="12" t="str">
        <f t="shared" si="27"/>
        <v>Vincendos</v>
      </c>
      <c r="J1748" s="12" t="str">
        <f>VLOOKUP(B1748,'[1]TJPE REPORTS - LISTA ENTIDADES'!$A$2:$E$249,5,0)</f>
        <v>Município de Garanhuns</v>
      </c>
      <c r="K1748" s="13">
        <f>VLOOKUP(B1748,'[1]TJPE REPORTS - LISTA ENTIDADES'!$A$1:$E$249,4,0)</f>
        <v>4100110572181</v>
      </c>
    </row>
    <row r="1749" spans="1:11" x14ac:dyDescent="0.25">
      <c r="A1749" s="10">
        <v>1865</v>
      </c>
      <c r="B1749" s="10" t="s">
        <v>3126</v>
      </c>
      <c r="C1749" s="10">
        <v>2025</v>
      </c>
      <c r="D1749" s="16">
        <v>9.2105620248179008E+16</v>
      </c>
      <c r="E1749" s="10" t="s">
        <v>3141</v>
      </c>
      <c r="F1749" s="10" t="s">
        <v>3142</v>
      </c>
      <c r="G1749" s="10" t="s">
        <v>9</v>
      </c>
      <c r="H1749" s="11">
        <v>14612.77</v>
      </c>
      <c r="I1749" s="12" t="str">
        <f t="shared" si="27"/>
        <v>Vincendos</v>
      </c>
      <c r="J1749" s="12" t="str">
        <f>VLOOKUP(B1749,'[1]TJPE REPORTS - LISTA ENTIDADES'!$A$2:$E$249,5,0)</f>
        <v>Município de Garanhuns</v>
      </c>
      <c r="K1749" s="13">
        <f>VLOOKUP(B1749,'[1]TJPE REPORTS - LISTA ENTIDADES'!$A$1:$E$249,4,0)</f>
        <v>4100110572181</v>
      </c>
    </row>
    <row r="1750" spans="1:11" x14ac:dyDescent="0.25">
      <c r="A1750" s="10">
        <v>1866</v>
      </c>
      <c r="B1750" s="10" t="s">
        <v>3126</v>
      </c>
      <c r="C1750" s="10">
        <v>2025</v>
      </c>
      <c r="D1750" s="16">
        <v>1.0374562024817901E+17</v>
      </c>
      <c r="E1750" s="10" t="s">
        <v>3143</v>
      </c>
      <c r="F1750" s="10" t="s">
        <v>3144</v>
      </c>
      <c r="G1750" s="10" t="s">
        <v>9</v>
      </c>
      <c r="H1750" s="11">
        <v>11943.96</v>
      </c>
      <c r="I1750" s="12" t="str">
        <f t="shared" si="27"/>
        <v>Vincendos</v>
      </c>
      <c r="J1750" s="12" t="str">
        <f>VLOOKUP(B1750,'[1]TJPE REPORTS - LISTA ENTIDADES'!$A$2:$E$249,5,0)</f>
        <v>Município de Garanhuns</v>
      </c>
      <c r="K1750" s="13">
        <f>VLOOKUP(B1750,'[1]TJPE REPORTS - LISTA ENTIDADES'!$A$1:$E$249,4,0)</f>
        <v>4100110572181</v>
      </c>
    </row>
    <row r="1751" spans="1:11" x14ac:dyDescent="0.25">
      <c r="A1751" s="10">
        <v>1867</v>
      </c>
      <c r="B1751" s="10" t="s">
        <v>3126</v>
      </c>
      <c r="C1751" s="10">
        <v>2025</v>
      </c>
      <c r="D1751" s="16">
        <v>1.2044322024817901E+17</v>
      </c>
      <c r="E1751" s="10" t="s">
        <v>3145</v>
      </c>
      <c r="F1751" s="10" t="s">
        <v>3146</v>
      </c>
      <c r="G1751" s="10" t="s">
        <v>9</v>
      </c>
      <c r="H1751" s="11">
        <v>21347.27</v>
      </c>
      <c r="I1751" s="12" t="str">
        <f t="shared" si="27"/>
        <v>Vincendos</v>
      </c>
      <c r="J1751" s="12" t="str">
        <f>VLOOKUP(B1751,'[1]TJPE REPORTS - LISTA ENTIDADES'!$A$2:$E$249,5,0)</f>
        <v>Município de Garanhuns</v>
      </c>
      <c r="K1751" s="13">
        <f>VLOOKUP(B1751,'[1]TJPE REPORTS - LISTA ENTIDADES'!$A$1:$E$249,4,0)</f>
        <v>4100110572181</v>
      </c>
    </row>
    <row r="1752" spans="1:11" x14ac:dyDescent="0.25">
      <c r="A1752" s="10">
        <v>1868</v>
      </c>
      <c r="B1752" s="10" t="s">
        <v>3126</v>
      </c>
      <c r="C1752" s="10">
        <v>2025</v>
      </c>
      <c r="D1752" s="16">
        <v>1.1989812024817901E+17</v>
      </c>
      <c r="E1752" s="10" t="s">
        <v>3147</v>
      </c>
      <c r="F1752" s="10" t="s">
        <v>3148</v>
      </c>
      <c r="G1752" s="10" t="s">
        <v>9</v>
      </c>
      <c r="H1752" s="11">
        <v>28941.33</v>
      </c>
      <c r="I1752" s="12" t="str">
        <f t="shared" si="27"/>
        <v>Vincendos</v>
      </c>
      <c r="J1752" s="12" t="str">
        <f>VLOOKUP(B1752,'[1]TJPE REPORTS - LISTA ENTIDADES'!$A$2:$E$249,5,0)</f>
        <v>Município de Garanhuns</v>
      </c>
      <c r="K1752" s="13">
        <f>VLOOKUP(B1752,'[1]TJPE REPORTS - LISTA ENTIDADES'!$A$1:$E$249,4,0)</f>
        <v>4100110572181</v>
      </c>
    </row>
    <row r="1753" spans="1:11" x14ac:dyDescent="0.25">
      <c r="A1753" s="10">
        <v>1869</v>
      </c>
      <c r="B1753" s="10" t="s">
        <v>3126</v>
      </c>
      <c r="C1753" s="10">
        <v>2025</v>
      </c>
      <c r="D1753" s="16">
        <v>1.1982892024817901E+17</v>
      </c>
      <c r="E1753" s="10" t="s">
        <v>3149</v>
      </c>
      <c r="F1753" s="10" t="s">
        <v>3150</v>
      </c>
      <c r="G1753" s="10" t="s">
        <v>9</v>
      </c>
      <c r="H1753" s="11">
        <v>11245.03</v>
      </c>
      <c r="I1753" s="12" t="str">
        <f t="shared" si="27"/>
        <v>Vincendos</v>
      </c>
      <c r="J1753" s="12" t="str">
        <f>VLOOKUP(B1753,'[1]TJPE REPORTS - LISTA ENTIDADES'!$A$2:$E$249,5,0)</f>
        <v>Município de Garanhuns</v>
      </c>
      <c r="K1753" s="13">
        <f>VLOOKUP(B1753,'[1]TJPE REPORTS - LISTA ENTIDADES'!$A$1:$E$249,4,0)</f>
        <v>4100110572181</v>
      </c>
    </row>
    <row r="1754" spans="1:11" x14ac:dyDescent="0.25">
      <c r="A1754" s="10">
        <v>1870</v>
      </c>
      <c r="B1754" s="10" t="s">
        <v>3126</v>
      </c>
      <c r="C1754" s="10">
        <v>2025</v>
      </c>
      <c r="D1754" s="16">
        <v>1.1732562024817901E+17</v>
      </c>
      <c r="E1754" s="10" t="s">
        <v>3151</v>
      </c>
      <c r="F1754" s="10" t="s">
        <v>3152</v>
      </c>
      <c r="G1754" s="10" t="s">
        <v>9</v>
      </c>
      <c r="H1754" s="11">
        <v>15042.74</v>
      </c>
      <c r="I1754" s="12" t="str">
        <f t="shared" si="27"/>
        <v>Vincendos</v>
      </c>
      <c r="J1754" s="12" t="str">
        <f>VLOOKUP(B1754,'[1]TJPE REPORTS - LISTA ENTIDADES'!$A$2:$E$249,5,0)</f>
        <v>Município de Garanhuns</v>
      </c>
      <c r="K1754" s="13">
        <f>VLOOKUP(B1754,'[1]TJPE REPORTS - LISTA ENTIDADES'!$A$1:$E$249,4,0)</f>
        <v>4100110572181</v>
      </c>
    </row>
    <row r="1755" spans="1:11" x14ac:dyDescent="0.25">
      <c r="A1755" s="10">
        <v>1871</v>
      </c>
      <c r="B1755" s="10" t="s">
        <v>3126</v>
      </c>
      <c r="C1755" s="10">
        <v>2025</v>
      </c>
      <c r="D1755" s="16">
        <v>1.1733412024817901E+17</v>
      </c>
      <c r="E1755" s="10" t="s">
        <v>3153</v>
      </c>
      <c r="F1755" s="10" t="s">
        <v>3154</v>
      </c>
      <c r="G1755" s="10" t="s">
        <v>9</v>
      </c>
      <c r="H1755" s="11">
        <v>102049.79</v>
      </c>
      <c r="I1755" s="12" t="str">
        <f t="shared" si="27"/>
        <v>Vincendos</v>
      </c>
      <c r="J1755" s="12" t="str">
        <f>VLOOKUP(B1755,'[1]TJPE REPORTS - LISTA ENTIDADES'!$A$2:$E$249,5,0)</f>
        <v>Município de Garanhuns</v>
      </c>
      <c r="K1755" s="13">
        <f>VLOOKUP(B1755,'[1]TJPE REPORTS - LISTA ENTIDADES'!$A$1:$E$249,4,0)</f>
        <v>4100110572181</v>
      </c>
    </row>
    <row r="1756" spans="1:11" x14ac:dyDescent="0.25">
      <c r="A1756" s="10">
        <v>1872</v>
      </c>
      <c r="B1756" s="10" t="s">
        <v>3126</v>
      </c>
      <c r="C1756" s="10">
        <v>2025</v>
      </c>
      <c r="D1756" s="16">
        <v>1.3010922024817901E+17</v>
      </c>
      <c r="E1756" s="10" t="s">
        <v>3155</v>
      </c>
      <c r="F1756" s="10" t="s">
        <v>3156</v>
      </c>
      <c r="G1756" s="10" t="s">
        <v>9</v>
      </c>
      <c r="H1756" s="11">
        <v>18996.8</v>
      </c>
      <c r="I1756" s="12" t="str">
        <f t="shared" si="27"/>
        <v>Vincendos</v>
      </c>
      <c r="J1756" s="12" t="str">
        <f>VLOOKUP(B1756,'[1]TJPE REPORTS - LISTA ENTIDADES'!$A$2:$E$249,5,0)</f>
        <v>Município de Garanhuns</v>
      </c>
      <c r="K1756" s="13">
        <f>VLOOKUP(B1756,'[1]TJPE REPORTS - LISTA ENTIDADES'!$A$1:$E$249,4,0)</f>
        <v>4100110572181</v>
      </c>
    </row>
    <row r="1757" spans="1:11" x14ac:dyDescent="0.25">
      <c r="A1757" s="10">
        <v>1873</v>
      </c>
      <c r="B1757" s="10" t="s">
        <v>3126</v>
      </c>
      <c r="C1757" s="10">
        <v>2025</v>
      </c>
      <c r="D1757" s="16">
        <v>2.0522632023817901E+17</v>
      </c>
      <c r="E1757" s="10" t="s">
        <v>3157</v>
      </c>
      <c r="F1757" s="10" t="s">
        <v>3158</v>
      </c>
      <c r="G1757" s="10" t="s">
        <v>9</v>
      </c>
      <c r="H1757" s="11">
        <v>16662.650000000001</v>
      </c>
      <c r="I1757" s="12" t="str">
        <f t="shared" si="27"/>
        <v>Vincendos</v>
      </c>
      <c r="J1757" s="12" t="str">
        <f>VLOOKUP(B1757,'[1]TJPE REPORTS - LISTA ENTIDADES'!$A$2:$E$249,5,0)</f>
        <v>Município de Garanhuns</v>
      </c>
      <c r="K1757" s="13">
        <f>VLOOKUP(B1757,'[1]TJPE REPORTS - LISTA ENTIDADES'!$A$1:$E$249,4,0)</f>
        <v>4100110572181</v>
      </c>
    </row>
    <row r="1758" spans="1:11" x14ac:dyDescent="0.25">
      <c r="A1758" s="10">
        <v>1874</v>
      </c>
      <c r="B1758" s="10" t="s">
        <v>3126</v>
      </c>
      <c r="C1758" s="10">
        <v>2025</v>
      </c>
      <c r="D1758" s="16">
        <v>2.1309922023817901E+17</v>
      </c>
      <c r="E1758" s="10" t="s">
        <v>3159</v>
      </c>
      <c r="F1758" s="10" t="s">
        <v>3160</v>
      </c>
      <c r="G1758" s="10" t="s">
        <v>9</v>
      </c>
      <c r="H1758" s="11">
        <v>14140.97</v>
      </c>
      <c r="I1758" s="12" t="str">
        <f t="shared" si="27"/>
        <v>Vincendos</v>
      </c>
      <c r="J1758" s="12" t="str">
        <f>VLOOKUP(B1758,'[1]TJPE REPORTS - LISTA ENTIDADES'!$A$2:$E$249,5,0)</f>
        <v>Município de Garanhuns</v>
      </c>
      <c r="K1758" s="13">
        <f>VLOOKUP(B1758,'[1]TJPE REPORTS - LISTA ENTIDADES'!$A$1:$E$249,4,0)</f>
        <v>4100110572181</v>
      </c>
    </row>
    <row r="1759" spans="1:11" x14ac:dyDescent="0.25">
      <c r="A1759" s="10">
        <v>1875</v>
      </c>
      <c r="B1759" s="10" t="s">
        <v>3126</v>
      </c>
      <c r="C1759" s="10">
        <v>2025</v>
      </c>
      <c r="D1759" s="16">
        <v>8.9317020248179008E+16</v>
      </c>
      <c r="E1759" s="10" t="s">
        <v>3161</v>
      </c>
      <c r="F1759" s="10" t="s">
        <v>3162</v>
      </c>
      <c r="G1759" s="10" t="s">
        <v>9</v>
      </c>
      <c r="H1759" s="11">
        <v>116486.42</v>
      </c>
      <c r="I1759" s="12" t="str">
        <f t="shared" si="27"/>
        <v>Vincendos</v>
      </c>
      <c r="J1759" s="12" t="str">
        <f>VLOOKUP(B1759,'[1]TJPE REPORTS - LISTA ENTIDADES'!$A$2:$E$249,5,0)</f>
        <v>Município de Garanhuns</v>
      </c>
      <c r="K1759" s="13">
        <f>VLOOKUP(B1759,'[1]TJPE REPORTS - LISTA ENTIDADES'!$A$1:$E$249,4,0)</f>
        <v>4100110572181</v>
      </c>
    </row>
    <row r="1760" spans="1:11" x14ac:dyDescent="0.25">
      <c r="A1760" s="10">
        <v>1876</v>
      </c>
      <c r="B1760" s="10" t="s">
        <v>3126</v>
      </c>
      <c r="C1760" s="10">
        <v>2025</v>
      </c>
      <c r="D1760" s="16">
        <v>8.9334020248179008E+16</v>
      </c>
      <c r="E1760" s="10" t="s">
        <v>3163</v>
      </c>
      <c r="F1760" s="10" t="s">
        <v>3164</v>
      </c>
      <c r="G1760" s="10" t="s">
        <v>9</v>
      </c>
      <c r="H1760" s="11">
        <v>36495.57</v>
      </c>
      <c r="I1760" s="12" t="str">
        <f t="shared" si="27"/>
        <v>Vincendos</v>
      </c>
      <c r="J1760" s="12" t="str">
        <f>VLOOKUP(B1760,'[1]TJPE REPORTS - LISTA ENTIDADES'!$A$2:$E$249,5,0)</f>
        <v>Município de Garanhuns</v>
      </c>
      <c r="K1760" s="13">
        <f>VLOOKUP(B1760,'[1]TJPE REPORTS - LISTA ENTIDADES'!$A$1:$E$249,4,0)</f>
        <v>4100110572181</v>
      </c>
    </row>
    <row r="1761" spans="1:11" x14ac:dyDescent="0.25">
      <c r="A1761" s="10">
        <v>1877</v>
      </c>
      <c r="B1761" s="10" t="s">
        <v>3126</v>
      </c>
      <c r="C1761" s="10">
        <v>2025</v>
      </c>
      <c r="D1761" s="16">
        <v>1.0369342024817901E+17</v>
      </c>
      <c r="E1761" s="10" t="s">
        <v>3165</v>
      </c>
      <c r="F1761" s="10" t="s">
        <v>3166</v>
      </c>
      <c r="G1761" s="10" t="s">
        <v>9</v>
      </c>
      <c r="H1761" s="11">
        <v>49752.58</v>
      </c>
      <c r="I1761" s="12" t="str">
        <f t="shared" si="27"/>
        <v>Vincendos</v>
      </c>
      <c r="J1761" s="12" t="str">
        <f>VLOOKUP(B1761,'[1]TJPE REPORTS - LISTA ENTIDADES'!$A$2:$E$249,5,0)</f>
        <v>Município de Garanhuns</v>
      </c>
      <c r="K1761" s="13">
        <f>VLOOKUP(B1761,'[1]TJPE REPORTS - LISTA ENTIDADES'!$A$1:$E$249,4,0)</f>
        <v>4100110572181</v>
      </c>
    </row>
    <row r="1762" spans="1:11" x14ac:dyDescent="0.25">
      <c r="A1762" s="10">
        <v>1878</v>
      </c>
      <c r="B1762" s="10" t="s">
        <v>3126</v>
      </c>
      <c r="C1762" s="10">
        <v>2025</v>
      </c>
      <c r="D1762" s="16">
        <v>1.1932632024817901E+17</v>
      </c>
      <c r="E1762" s="10" t="s">
        <v>3167</v>
      </c>
      <c r="F1762" s="10" t="s">
        <v>3168</v>
      </c>
      <c r="G1762" s="10" t="s">
        <v>9</v>
      </c>
      <c r="H1762" s="11">
        <v>22165.32</v>
      </c>
      <c r="I1762" s="12" t="str">
        <f t="shared" si="27"/>
        <v>Vincendos</v>
      </c>
      <c r="J1762" s="12" t="str">
        <f>VLOOKUP(B1762,'[1]TJPE REPORTS - LISTA ENTIDADES'!$A$2:$E$249,5,0)</f>
        <v>Município de Garanhuns</v>
      </c>
      <c r="K1762" s="13">
        <f>VLOOKUP(B1762,'[1]TJPE REPORTS - LISTA ENTIDADES'!$A$1:$E$249,4,0)</f>
        <v>4100110572181</v>
      </c>
    </row>
    <row r="1763" spans="1:11" x14ac:dyDescent="0.25">
      <c r="A1763" s="10">
        <v>1879</v>
      </c>
      <c r="B1763" s="10" t="s">
        <v>3126</v>
      </c>
      <c r="C1763" s="10">
        <v>2025</v>
      </c>
      <c r="D1763" s="16">
        <v>1.1946472024817901E+17</v>
      </c>
      <c r="E1763" s="10" t="s">
        <v>3169</v>
      </c>
      <c r="F1763" s="10" t="s">
        <v>3170</v>
      </c>
      <c r="G1763" s="10" t="s">
        <v>9</v>
      </c>
      <c r="H1763" s="11">
        <v>17800.78</v>
      </c>
      <c r="I1763" s="12" t="str">
        <f t="shared" si="27"/>
        <v>Vincendos</v>
      </c>
      <c r="J1763" s="12" t="str">
        <f>VLOOKUP(B1763,'[1]TJPE REPORTS - LISTA ENTIDADES'!$A$2:$E$249,5,0)</f>
        <v>Município de Garanhuns</v>
      </c>
      <c r="K1763" s="13">
        <f>VLOOKUP(B1763,'[1]TJPE REPORTS - LISTA ENTIDADES'!$A$1:$E$249,4,0)</f>
        <v>4100110572181</v>
      </c>
    </row>
    <row r="1764" spans="1:11" x14ac:dyDescent="0.25">
      <c r="A1764" s="10">
        <v>1880</v>
      </c>
      <c r="B1764" s="10" t="s">
        <v>3126</v>
      </c>
      <c r="C1764" s="10">
        <v>2025</v>
      </c>
      <c r="D1764" s="16">
        <v>1.1994062024817901E+17</v>
      </c>
      <c r="E1764" s="10" t="s">
        <v>3171</v>
      </c>
      <c r="F1764" s="10" t="s">
        <v>3172</v>
      </c>
      <c r="G1764" s="10" t="s">
        <v>9</v>
      </c>
      <c r="H1764" s="11">
        <v>23013.7</v>
      </c>
      <c r="I1764" s="12" t="str">
        <f t="shared" si="27"/>
        <v>Vincendos</v>
      </c>
      <c r="J1764" s="12" t="str">
        <f>VLOOKUP(B1764,'[1]TJPE REPORTS - LISTA ENTIDADES'!$A$2:$E$249,5,0)</f>
        <v>Município de Garanhuns</v>
      </c>
      <c r="K1764" s="13">
        <f>VLOOKUP(B1764,'[1]TJPE REPORTS - LISTA ENTIDADES'!$A$1:$E$249,4,0)</f>
        <v>4100110572181</v>
      </c>
    </row>
    <row r="1765" spans="1:11" x14ac:dyDescent="0.25">
      <c r="A1765" s="10">
        <v>1881</v>
      </c>
      <c r="B1765" s="10" t="s">
        <v>3126</v>
      </c>
      <c r="C1765" s="10">
        <v>2025</v>
      </c>
      <c r="D1765" s="16">
        <v>1.3593772024817901E+17</v>
      </c>
      <c r="E1765" s="10" t="s">
        <v>3173</v>
      </c>
      <c r="F1765" s="10" t="s">
        <v>3174</v>
      </c>
      <c r="G1765" s="10" t="s">
        <v>9</v>
      </c>
      <c r="H1765" s="11">
        <v>19499.46</v>
      </c>
      <c r="I1765" s="12" t="str">
        <f t="shared" si="27"/>
        <v>Vincendos</v>
      </c>
      <c r="J1765" s="12" t="str">
        <f>VLOOKUP(B1765,'[1]TJPE REPORTS - LISTA ENTIDADES'!$A$2:$E$249,5,0)</f>
        <v>Município de Garanhuns</v>
      </c>
      <c r="K1765" s="13">
        <f>VLOOKUP(B1765,'[1]TJPE REPORTS - LISTA ENTIDADES'!$A$1:$E$249,4,0)</f>
        <v>4100110572181</v>
      </c>
    </row>
    <row r="1766" spans="1:11" x14ac:dyDescent="0.25">
      <c r="A1766" s="10">
        <v>1882</v>
      </c>
      <c r="B1766" s="10" t="s">
        <v>3126</v>
      </c>
      <c r="C1766" s="10">
        <v>2025</v>
      </c>
      <c r="D1766" s="16">
        <v>1.3687252024817901E+17</v>
      </c>
      <c r="E1766" s="10" t="s">
        <v>3175</v>
      </c>
      <c r="F1766" s="10" t="s">
        <v>3176</v>
      </c>
      <c r="G1766" s="10" t="s">
        <v>9</v>
      </c>
      <c r="H1766" s="11">
        <v>10613.99</v>
      </c>
      <c r="I1766" s="12" t="str">
        <f t="shared" si="27"/>
        <v>Vincendos</v>
      </c>
      <c r="J1766" s="12" t="str">
        <f>VLOOKUP(B1766,'[1]TJPE REPORTS - LISTA ENTIDADES'!$A$2:$E$249,5,0)</f>
        <v>Município de Garanhuns</v>
      </c>
      <c r="K1766" s="13">
        <f>VLOOKUP(B1766,'[1]TJPE REPORTS - LISTA ENTIDADES'!$A$1:$E$249,4,0)</f>
        <v>4100110572181</v>
      </c>
    </row>
    <row r="1767" spans="1:11" x14ac:dyDescent="0.25">
      <c r="A1767" s="10">
        <v>1884</v>
      </c>
      <c r="B1767" s="10" t="s">
        <v>3177</v>
      </c>
      <c r="C1767" s="10">
        <v>2018</v>
      </c>
      <c r="D1767" s="16">
        <v>1.2058312016817E+17</v>
      </c>
      <c r="E1767" s="10" t="s">
        <v>3178</v>
      </c>
      <c r="F1767" s="10" t="s">
        <v>3179</v>
      </c>
      <c r="G1767" s="10" t="s">
        <v>9</v>
      </c>
      <c r="H1767" s="11">
        <v>50157.73</v>
      </c>
      <c r="I1767" s="12" t="str">
        <f t="shared" si="27"/>
        <v>Estoque em Mora</v>
      </c>
      <c r="J1767" s="12" t="str">
        <f>VLOOKUP(B1767,'[1]TJPE REPORTS - LISTA ENTIDADES'!$A$2:$E$249,5,0)</f>
        <v>Município de Glória do Goitá</v>
      </c>
      <c r="K1767" s="13">
        <f>VLOOKUP(B1767,'[1]TJPE REPORTS - LISTA ENTIDADES'!$A$1:$E$249,4,0)</f>
        <v>4300110572387</v>
      </c>
    </row>
    <row r="1768" spans="1:11" x14ac:dyDescent="0.25">
      <c r="A1768" s="10">
        <v>1885</v>
      </c>
      <c r="B1768" s="10" t="s">
        <v>3177</v>
      </c>
      <c r="C1768" s="10">
        <v>2025</v>
      </c>
      <c r="D1768" s="16">
        <v>1.9769092023817901E+17</v>
      </c>
      <c r="E1768" s="10" t="s">
        <v>3180</v>
      </c>
      <c r="F1768" s="10" t="s">
        <v>3181</v>
      </c>
      <c r="G1768" s="10" t="s">
        <v>9</v>
      </c>
      <c r="H1768" s="11">
        <v>17194.650000000001</v>
      </c>
      <c r="I1768" s="12" t="str">
        <f t="shared" si="27"/>
        <v>Vincendos</v>
      </c>
      <c r="J1768" s="12" t="str">
        <f>VLOOKUP(B1768,'[1]TJPE REPORTS - LISTA ENTIDADES'!$A$2:$E$249,5,0)</f>
        <v>Município de Glória do Goitá</v>
      </c>
      <c r="K1768" s="13">
        <f>VLOOKUP(B1768,'[1]TJPE REPORTS - LISTA ENTIDADES'!$A$1:$E$249,4,0)</f>
        <v>4300110572387</v>
      </c>
    </row>
    <row r="1769" spans="1:11" x14ac:dyDescent="0.25">
      <c r="A1769" s="10">
        <v>1886</v>
      </c>
      <c r="B1769" s="10" t="s">
        <v>3177</v>
      </c>
      <c r="C1769" s="10">
        <v>2025</v>
      </c>
      <c r="D1769" s="16">
        <v>6.8123920248179E+16</v>
      </c>
      <c r="E1769" s="10" t="s">
        <v>995</v>
      </c>
      <c r="F1769" s="10" t="s">
        <v>3182</v>
      </c>
      <c r="G1769" s="10" t="s">
        <v>9</v>
      </c>
      <c r="H1769" s="11">
        <v>40982.46</v>
      </c>
      <c r="I1769" s="12" t="str">
        <f t="shared" si="27"/>
        <v>Vincendos</v>
      </c>
      <c r="J1769" s="12" t="str">
        <f>VLOOKUP(B1769,'[1]TJPE REPORTS - LISTA ENTIDADES'!$A$2:$E$249,5,0)</f>
        <v>Município de Glória do Goitá</v>
      </c>
      <c r="K1769" s="13">
        <f>VLOOKUP(B1769,'[1]TJPE REPORTS - LISTA ENTIDADES'!$A$1:$E$249,4,0)</f>
        <v>4300110572387</v>
      </c>
    </row>
    <row r="1770" spans="1:11" x14ac:dyDescent="0.25">
      <c r="A1770" s="10">
        <v>1887</v>
      </c>
      <c r="B1770" s="10" t="s">
        <v>3177</v>
      </c>
      <c r="C1770" s="10">
        <v>2025</v>
      </c>
      <c r="D1770" s="16">
        <v>8.8944320248179008E+16</v>
      </c>
      <c r="E1770" s="10" t="s">
        <v>3183</v>
      </c>
      <c r="F1770" s="10" t="s">
        <v>3184</v>
      </c>
      <c r="G1770" s="10" t="s">
        <v>9</v>
      </c>
      <c r="H1770" s="11">
        <v>65369.22</v>
      </c>
      <c r="I1770" s="12" t="str">
        <f t="shared" si="27"/>
        <v>Vincendos</v>
      </c>
      <c r="J1770" s="12" t="str">
        <f>VLOOKUP(B1770,'[1]TJPE REPORTS - LISTA ENTIDADES'!$A$2:$E$249,5,0)</f>
        <v>Município de Glória do Goitá</v>
      </c>
      <c r="K1770" s="13">
        <f>VLOOKUP(B1770,'[1]TJPE REPORTS - LISTA ENTIDADES'!$A$1:$E$249,4,0)</f>
        <v>4300110572387</v>
      </c>
    </row>
    <row r="1771" spans="1:11" x14ac:dyDescent="0.25">
      <c r="A1771" s="10">
        <v>1888</v>
      </c>
      <c r="B1771" s="10" t="s">
        <v>3177</v>
      </c>
      <c r="C1771" s="10">
        <v>2025</v>
      </c>
      <c r="D1771" s="16">
        <v>1.2897412024817901E+17</v>
      </c>
      <c r="E1771" s="10" t="s">
        <v>3185</v>
      </c>
      <c r="F1771" s="10" t="s">
        <v>3186</v>
      </c>
      <c r="G1771" s="10" t="s">
        <v>9</v>
      </c>
      <c r="H1771" s="11">
        <v>107718.23</v>
      </c>
      <c r="I1771" s="12" t="str">
        <f t="shared" si="27"/>
        <v>Vincendos</v>
      </c>
      <c r="J1771" s="12" t="str">
        <f>VLOOKUP(B1771,'[1]TJPE REPORTS - LISTA ENTIDADES'!$A$2:$E$249,5,0)</f>
        <v>Município de Glória do Goitá</v>
      </c>
      <c r="K1771" s="13">
        <f>VLOOKUP(B1771,'[1]TJPE REPORTS - LISTA ENTIDADES'!$A$1:$E$249,4,0)</f>
        <v>4300110572387</v>
      </c>
    </row>
    <row r="1772" spans="1:11" x14ac:dyDescent="0.25">
      <c r="A1772" s="10">
        <v>1889</v>
      </c>
      <c r="B1772" s="10" t="s">
        <v>3177</v>
      </c>
      <c r="C1772" s="10">
        <v>2025</v>
      </c>
      <c r="D1772" s="16">
        <v>1.6744852023817901E+17</v>
      </c>
      <c r="E1772" s="10" t="s">
        <v>1005</v>
      </c>
      <c r="F1772" s="10" t="s">
        <v>1006</v>
      </c>
      <c r="G1772" s="10" t="s">
        <v>9</v>
      </c>
      <c r="H1772" s="11">
        <v>23245.61</v>
      </c>
      <c r="I1772" s="12" t="str">
        <f t="shared" si="27"/>
        <v>Vincendos</v>
      </c>
      <c r="J1772" s="12" t="str">
        <f>VLOOKUP(B1772,'[1]TJPE REPORTS - LISTA ENTIDADES'!$A$2:$E$249,5,0)</f>
        <v>Município de Glória do Goitá</v>
      </c>
      <c r="K1772" s="13">
        <f>VLOOKUP(B1772,'[1]TJPE REPORTS - LISTA ENTIDADES'!$A$1:$E$249,4,0)</f>
        <v>4300110572387</v>
      </c>
    </row>
    <row r="1773" spans="1:11" x14ac:dyDescent="0.25">
      <c r="A1773" s="10">
        <v>1890</v>
      </c>
      <c r="B1773" s="10" t="s">
        <v>3177</v>
      </c>
      <c r="C1773" s="10">
        <v>2025</v>
      </c>
      <c r="D1773" s="16">
        <v>8.9420220248179008E+16</v>
      </c>
      <c r="E1773" s="10" t="s">
        <v>3187</v>
      </c>
      <c r="F1773" s="10" t="s">
        <v>3188</v>
      </c>
      <c r="G1773" s="10" t="s">
        <v>9</v>
      </c>
      <c r="H1773" s="11">
        <v>75767.81</v>
      </c>
      <c r="I1773" s="12" t="str">
        <f t="shared" si="27"/>
        <v>Vincendos</v>
      </c>
      <c r="J1773" s="12" t="str">
        <f>VLOOKUP(B1773,'[1]TJPE REPORTS - LISTA ENTIDADES'!$A$2:$E$249,5,0)</f>
        <v>Município de Glória do Goitá</v>
      </c>
      <c r="K1773" s="13">
        <f>VLOOKUP(B1773,'[1]TJPE REPORTS - LISTA ENTIDADES'!$A$1:$E$249,4,0)</f>
        <v>4300110572387</v>
      </c>
    </row>
    <row r="1774" spans="1:11" x14ac:dyDescent="0.25">
      <c r="A1774" s="10">
        <v>1903</v>
      </c>
      <c r="B1774" s="10" t="s">
        <v>3189</v>
      </c>
      <c r="C1774" s="10">
        <v>2020</v>
      </c>
      <c r="D1774" s="16">
        <v>9.4849320198179008E+16</v>
      </c>
      <c r="E1774" s="10" t="s">
        <v>3190</v>
      </c>
      <c r="F1774" s="10" t="s">
        <v>3191</v>
      </c>
      <c r="G1774" s="10" t="s">
        <v>9</v>
      </c>
      <c r="H1774" s="11">
        <v>6.39</v>
      </c>
      <c r="I1774" s="12" t="str">
        <f t="shared" si="27"/>
        <v>Estoque em Mora</v>
      </c>
      <c r="J1774" s="12" t="str">
        <f>VLOOKUP(B1774,'[1]TJPE REPORTS - LISTA ENTIDADES'!$A$2:$E$249,5,0)</f>
        <v>Município de Goiana</v>
      </c>
      <c r="K1774" s="13">
        <f>VLOOKUP(B1774,'[1]TJPE REPORTS - LISTA ENTIDADES'!$A$1:$E$249,4,0)</f>
        <v>2300126837246</v>
      </c>
    </row>
    <row r="1775" spans="1:11" x14ac:dyDescent="0.25">
      <c r="A1775" s="10">
        <v>1904</v>
      </c>
      <c r="B1775" s="10" t="s">
        <v>3189</v>
      </c>
      <c r="C1775" s="10">
        <v>2022</v>
      </c>
      <c r="D1775" s="16">
        <v>4.7728920218179E+16</v>
      </c>
      <c r="E1775" s="10" t="s">
        <v>3192</v>
      </c>
      <c r="F1775" s="10" t="s">
        <v>3193</v>
      </c>
      <c r="G1775" s="10" t="s">
        <v>9</v>
      </c>
      <c r="H1775" s="11">
        <v>1307.33</v>
      </c>
      <c r="I1775" s="12" t="str">
        <f t="shared" si="27"/>
        <v>Estoque em Mora</v>
      </c>
      <c r="J1775" s="12" t="str">
        <f>VLOOKUP(B1775,'[1]TJPE REPORTS - LISTA ENTIDADES'!$A$2:$E$249,5,0)</f>
        <v>Município de Goiana</v>
      </c>
      <c r="K1775" s="13">
        <f>VLOOKUP(B1775,'[1]TJPE REPORTS - LISTA ENTIDADES'!$A$1:$E$249,4,0)</f>
        <v>2300126837246</v>
      </c>
    </row>
    <row r="1776" spans="1:11" x14ac:dyDescent="0.25">
      <c r="A1776" s="10">
        <v>1905</v>
      </c>
      <c r="B1776" s="10" t="s">
        <v>3189</v>
      </c>
      <c r="C1776" s="10">
        <v>2022</v>
      </c>
      <c r="D1776" s="16">
        <v>5.1513020218179E+16</v>
      </c>
      <c r="E1776" s="10" t="s">
        <v>3194</v>
      </c>
      <c r="F1776" s="10" t="s">
        <v>3195</v>
      </c>
      <c r="G1776" s="10" t="s">
        <v>9</v>
      </c>
      <c r="H1776" s="11">
        <v>6687.02</v>
      </c>
      <c r="I1776" s="12" t="str">
        <f t="shared" si="27"/>
        <v>Estoque em Mora</v>
      </c>
      <c r="J1776" s="12" t="str">
        <f>VLOOKUP(B1776,'[1]TJPE REPORTS - LISTA ENTIDADES'!$A$2:$E$249,5,0)</f>
        <v>Município de Goiana</v>
      </c>
      <c r="K1776" s="13">
        <f>VLOOKUP(B1776,'[1]TJPE REPORTS - LISTA ENTIDADES'!$A$1:$E$249,4,0)</f>
        <v>2300126837246</v>
      </c>
    </row>
    <row r="1777" spans="1:11" x14ac:dyDescent="0.25">
      <c r="A1777" s="10">
        <v>1906</v>
      </c>
      <c r="B1777" s="10" t="s">
        <v>3189</v>
      </c>
      <c r="C1777" s="10">
        <v>2022</v>
      </c>
      <c r="D1777" s="16">
        <v>4.9409120218179E+16</v>
      </c>
      <c r="E1777" s="10" t="s">
        <v>3196</v>
      </c>
      <c r="F1777" s="10" t="s">
        <v>3197</v>
      </c>
      <c r="G1777" s="10" t="s">
        <v>9</v>
      </c>
      <c r="H1777" s="11">
        <v>6310.84</v>
      </c>
      <c r="I1777" s="12" t="str">
        <f t="shared" si="27"/>
        <v>Estoque em Mora</v>
      </c>
      <c r="J1777" s="12" t="str">
        <f>VLOOKUP(B1777,'[1]TJPE REPORTS - LISTA ENTIDADES'!$A$2:$E$249,5,0)</f>
        <v>Município de Goiana</v>
      </c>
      <c r="K1777" s="13">
        <f>VLOOKUP(B1777,'[1]TJPE REPORTS - LISTA ENTIDADES'!$A$1:$E$249,4,0)</f>
        <v>2300126837246</v>
      </c>
    </row>
    <row r="1778" spans="1:11" x14ac:dyDescent="0.25">
      <c r="A1778" s="10">
        <v>1907</v>
      </c>
      <c r="B1778" s="10" t="s">
        <v>3189</v>
      </c>
      <c r="C1778" s="10">
        <v>2022</v>
      </c>
      <c r="D1778" s="16">
        <v>5.4657320218179E+16</v>
      </c>
      <c r="E1778" s="10" t="s">
        <v>3198</v>
      </c>
      <c r="F1778" s="10" t="s">
        <v>3199</v>
      </c>
      <c r="G1778" s="10" t="s">
        <v>9</v>
      </c>
      <c r="H1778" s="11">
        <v>8511.2000000000007</v>
      </c>
      <c r="I1778" s="12" t="str">
        <f t="shared" si="27"/>
        <v>Estoque em Mora</v>
      </c>
      <c r="J1778" s="12" t="str">
        <f>VLOOKUP(B1778,'[1]TJPE REPORTS - LISTA ENTIDADES'!$A$2:$E$249,5,0)</f>
        <v>Município de Goiana</v>
      </c>
      <c r="K1778" s="13">
        <f>VLOOKUP(B1778,'[1]TJPE REPORTS - LISTA ENTIDADES'!$A$1:$E$249,4,0)</f>
        <v>2300126837246</v>
      </c>
    </row>
    <row r="1779" spans="1:11" x14ac:dyDescent="0.25">
      <c r="A1779" s="10">
        <v>1908</v>
      </c>
      <c r="B1779" s="10" t="s">
        <v>3189</v>
      </c>
      <c r="C1779" s="10">
        <v>2022</v>
      </c>
      <c r="D1779" s="16">
        <v>5.5592120218179E+16</v>
      </c>
      <c r="E1779" s="10" t="s">
        <v>3200</v>
      </c>
      <c r="F1779" s="10" t="s">
        <v>3201</v>
      </c>
      <c r="G1779" s="10" t="s">
        <v>9</v>
      </c>
      <c r="H1779" s="11">
        <v>71454.69</v>
      </c>
      <c r="I1779" s="12" t="str">
        <f t="shared" si="27"/>
        <v>Estoque em Mora</v>
      </c>
      <c r="J1779" s="12" t="str">
        <f>VLOOKUP(B1779,'[1]TJPE REPORTS - LISTA ENTIDADES'!$A$2:$E$249,5,0)</f>
        <v>Município de Goiana</v>
      </c>
      <c r="K1779" s="13">
        <f>VLOOKUP(B1779,'[1]TJPE REPORTS - LISTA ENTIDADES'!$A$1:$E$249,4,0)</f>
        <v>2300126837246</v>
      </c>
    </row>
    <row r="1780" spans="1:11" x14ac:dyDescent="0.25">
      <c r="A1780" s="10">
        <v>1909</v>
      </c>
      <c r="B1780" s="10" t="s">
        <v>3189</v>
      </c>
      <c r="C1780" s="10">
        <v>2022</v>
      </c>
      <c r="D1780" s="16">
        <v>5.5878620218179E+16</v>
      </c>
      <c r="E1780" s="10" t="s">
        <v>3202</v>
      </c>
      <c r="F1780" s="10" t="s">
        <v>3203</v>
      </c>
      <c r="G1780" s="10" t="s">
        <v>9</v>
      </c>
      <c r="H1780" s="11">
        <v>13753.84</v>
      </c>
      <c r="I1780" s="12" t="str">
        <f t="shared" si="27"/>
        <v>Estoque em Mora</v>
      </c>
      <c r="J1780" s="12" t="str">
        <f>VLOOKUP(B1780,'[1]TJPE REPORTS - LISTA ENTIDADES'!$A$2:$E$249,5,0)</f>
        <v>Município de Goiana</v>
      </c>
      <c r="K1780" s="13">
        <f>VLOOKUP(B1780,'[1]TJPE REPORTS - LISTA ENTIDADES'!$A$1:$E$249,4,0)</f>
        <v>2300126837246</v>
      </c>
    </row>
    <row r="1781" spans="1:11" x14ac:dyDescent="0.25">
      <c r="A1781" s="10">
        <v>1910</v>
      </c>
      <c r="B1781" s="10" t="s">
        <v>3189</v>
      </c>
      <c r="C1781" s="10">
        <v>2022</v>
      </c>
      <c r="D1781" s="16">
        <v>5.6207620218179E+16</v>
      </c>
      <c r="E1781" s="10" t="s">
        <v>3204</v>
      </c>
      <c r="F1781" s="10" t="s">
        <v>3205</v>
      </c>
      <c r="G1781" s="10" t="s">
        <v>9</v>
      </c>
      <c r="H1781" s="11">
        <v>63424.92</v>
      </c>
      <c r="I1781" s="12" t="str">
        <f t="shared" si="27"/>
        <v>Estoque em Mora</v>
      </c>
      <c r="J1781" s="12" t="str">
        <f>VLOOKUP(B1781,'[1]TJPE REPORTS - LISTA ENTIDADES'!$A$2:$E$249,5,0)</f>
        <v>Município de Goiana</v>
      </c>
      <c r="K1781" s="13">
        <f>VLOOKUP(B1781,'[1]TJPE REPORTS - LISTA ENTIDADES'!$A$1:$E$249,4,0)</f>
        <v>2300126837246</v>
      </c>
    </row>
    <row r="1782" spans="1:11" x14ac:dyDescent="0.25">
      <c r="A1782" s="10">
        <v>1911</v>
      </c>
      <c r="B1782" s="10" t="s">
        <v>3189</v>
      </c>
      <c r="C1782" s="10">
        <v>2022</v>
      </c>
      <c r="D1782" s="16">
        <v>5.2587420218179E+16</v>
      </c>
      <c r="E1782" s="10" t="s">
        <v>3206</v>
      </c>
      <c r="F1782" s="10" t="s">
        <v>3207</v>
      </c>
      <c r="G1782" s="10" t="s">
        <v>9</v>
      </c>
      <c r="H1782" s="11">
        <v>46462.05</v>
      </c>
      <c r="I1782" s="12" t="str">
        <f t="shared" si="27"/>
        <v>Estoque em Mora</v>
      </c>
      <c r="J1782" s="12" t="str">
        <f>VLOOKUP(B1782,'[1]TJPE REPORTS - LISTA ENTIDADES'!$A$2:$E$249,5,0)</f>
        <v>Município de Goiana</v>
      </c>
      <c r="K1782" s="13">
        <f>VLOOKUP(B1782,'[1]TJPE REPORTS - LISTA ENTIDADES'!$A$1:$E$249,4,0)</f>
        <v>2300126837246</v>
      </c>
    </row>
    <row r="1783" spans="1:11" x14ac:dyDescent="0.25">
      <c r="A1783" s="10">
        <v>1912</v>
      </c>
      <c r="B1783" s="10" t="s">
        <v>3189</v>
      </c>
      <c r="C1783" s="10">
        <v>2022</v>
      </c>
      <c r="D1783" s="16">
        <v>5.4588120218179E+16</v>
      </c>
      <c r="E1783" s="10" t="s">
        <v>3208</v>
      </c>
      <c r="F1783" s="10" t="s">
        <v>3209</v>
      </c>
      <c r="G1783" s="10" t="s">
        <v>9</v>
      </c>
      <c r="H1783" s="11">
        <v>12759.34</v>
      </c>
      <c r="I1783" s="12" t="str">
        <f t="shared" si="27"/>
        <v>Estoque em Mora</v>
      </c>
      <c r="J1783" s="12" t="str">
        <f>VLOOKUP(B1783,'[1]TJPE REPORTS - LISTA ENTIDADES'!$A$2:$E$249,5,0)</f>
        <v>Município de Goiana</v>
      </c>
      <c r="K1783" s="13">
        <f>VLOOKUP(B1783,'[1]TJPE REPORTS - LISTA ENTIDADES'!$A$1:$E$249,4,0)</f>
        <v>2300126837246</v>
      </c>
    </row>
    <row r="1784" spans="1:11" x14ac:dyDescent="0.25">
      <c r="A1784" s="10">
        <v>1913</v>
      </c>
      <c r="B1784" s="10" t="s">
        <v>3189</v>
      </c>
      <c r="C1784" s="10">
        <v>2022</v>
      </c>
      <c r="D1784" s="16">
        <v>5.6310820218179E+16</v>
      </c>
      <c r="E1784" s="10" t="s">
        <v>3210</v>
      </c>
      <c r="F1784" s="10" t="s">
        <v>3211</v>
      </c>
      <c r="G1784" s="10" t="s">
        <v>9</v>
      </c>
      <c r="H1784" s="11">
        <v>14705.46</v>
      </c>
      <c r="I1784" s="12" t="str">
        <f t="shared" si="27"/>
        <v>Estoque em Mora</v>
      </c>
      <c r="J1784" s="12" t="str">
        <f>VLOOKUP(B1784,'[1]TJPE REPORTS - LISTA ENTIDADES'!$A$2:$E$249,5,0)</f>
        <v>Município de Goiana</v>
      </c>
      <c r="K1784" s="13">
        <f>VLOOKUP(B1784,'[1]TJPE REPORTS - LISTA ENTIDADES'!$A$1:$E$249,4,0)</f>
        <v>2300126837246</v>
      </c>
    </row>
    <row r="1785" spans="1:11" x14ac:dyDescent="0.25">
      <c r="A1785" s="10">
        <v>1914</v>
      </c>
      <c r="B1785" s="10" t="s">
        <v>3189</v>
      </c>
      <c r="C1785" s="10">
        <v>2022</v>
      </c>
      <c r="D1785" s="16">
        <v>5.2604420218179E+16</v>
      </c>
      <c r="E1785" s="10" t="s">
        <v>3212</v>
      </c>
      <c r="F1785" s="10" t="s">
        <v>3213</v>
      </c>
      <c r="G1785" s="10" t="s">
        <v>9</v>
      </c>
      <c r="H1785" s="11">
        <v>12368.42</v>
      </c>
      <c r="I1785" s="12" t="str">
        <f t="shared" si="27"/>
        <v>Estoque em Mora</v>
      </c>
      <c r="J1785" s="12" t="str">
        <f>VLOOKUP(B1785,'[1]TJPE REPORTS - LISTA ENTIDADES'!$A$2:$E$249,5,0)</f>
        <v>Município de Goiana</v>
      </c>
      <c r="K1785" s="13">
        <f>VLOOKUP(B1785,'[1]TJPE REPORTS - LISTA ENTIDADES'!$A$1:$E$249,4,0)</f>
        <v>2300126837246</v>
      </c>
    </row>
    <row r="1786" spans="1:11" x14ac:dyDescent="0.25">
      <c r="A1786" s="10">
        <v>1915</v>
      </c>
      <c r="B1786" s="10" t="s">
        <v>3189</v>
      </c>
      <c r="C1786" s="10">
        <v>2022</v>
      </c>
      <c r="D1786" s="16">
        <v>5.7194620218179E+16</v>
      </c>
      <c r="E1786" s="10" t="s">
        <v>3214</v>
      </c>
      <c r="F1786" s="10" t="s">
        <v>3215</v>
      </c>
      <c r="G1786" s="10" t="s">
        <v>9</v>
      </c>
      <c r="H1786" s="11">
        <v>14267.3</v>
      </c>
      <c r="I1786" s="12" t="str">
        <f t="shared" si="27"/>
        <v>Estoque em Mora</v>
      </c>
      <c r="J1786" s="12" t="str">
        <f>VLOOKUP(B1786,'[1]TJPE REPORTS - LISTA ENTIDADES'!$A$2:$E$249,5,0)</f>
        <v>Município de Goiana</v>
      </c>
      <c r="K1786" s="13">
        <f>VLOOKUP(B1786,'[1]TJPE REPORTS - LISTA ENTIDADES'!$A$1:$E$249,4,0)</f>
        <v>2300126837246</v>
      </c>
    </row>
    <row r="1787" spans="1:11" x14ac:dyDescent="0.25">
      <c r="A1787" s="10">
        <v>1916</v>
      </c>
      <c r="B1787" s="10" t="s">
        <v>3189</v>
      </c>
      <c r="C1787" s="10">
        <v>2022</v>
      </c>
      <c r="D1787" s="16">
        <v>5.4180220218179E+16</v>
      </c>
      <c r="E1787" s="10" t="s">
        <v>3216</v>
      </c>
      <c r="F1787" s="10" t="s">
        <v>3217</v>
      </c>
      <c r="G1787" s="10" t="s">
        <v>9</v>
      </c>
      <c r="H1787" s="11">
        <v>73091.399999999994</v>
      </c>
      <c r="I1787" s="12" t="str">
        <f t="shared" si="27"/>
        <v>Estoque em Mora</v>
      </c>
      <c r="J1787" s="12" t="str">
        <f>VLOOKUP(B1787,'[1]TJPE REPORTS - LISTA ENTIDADES'!$A$2:$E$249,5,0)</f>
        <v>Município de Goiana</v>
      </c>
      <c r="K1787" s="13">
        <f>VLOOKUP(B1787,'[1]TJPE REPORTS - LISTA ENTIDADES'!$A$1:$E$249,4,0)</f>
        <v>2300126837246</v>
      </c>
    </row>
    <row r="1788" spans="1:11" x14ac:dyDescent="0.25">
      <c r="A1788" s="10">
        <v>1917</v>
      </c>
      <c r="B1788" s="10" t="s">
        <v>3189</v>
      </c>
      <c r="C1788" s="10">
        <v>2022</v>
      </c>
      <c r="D1788" s="16">
        <v>5.4362320218179E+16</v>
      </c>
      <c r="E1788" s="10" t="s">
        <v>3218</v>
      </c>
      <c r="F1788" s="10" t="s">
        <v>3219</v>
      </c>
      <c r="G1788" s="10" t="s">
        <v>9</v>
      </c>
      <c r="H1788" s="11">
        <v>18544.11</v>
      </c>
      <c r="I1788" s="12" t="str">
        <f t="shared" si="27"/>
        <v>Estoque em Mora</v>
      </c>
      <c r="J1788" s="12" t="str">
        <f>VLOOKUP(B1788,'[1]TJPE REPORTS - LISTA ENTIDADES'!$A$2:$E$249,5,0)</f>
        <v>Município de Goiana</v>
      </c>
      <c r="K1788" s="13">
        <f>VLOOKUP(B1788,'[1]TJPE REPORTS - LISTA ENTIDADES'!$A$1:$E$249,4,0)</f>
        <v>2300126837246</v>
      </c>
    </row>
    <row r="1789" spans="1:11" x14ac:dyDescent="0.25">
      <c r="A1789" s="10">
        <v>1918</v>
      </c>
      <c r="B1789" s="10" t="s">
        <v>3189</v>
      </c>
      <c r="C1789" s="10">
        <v>2022</v>
      </c>
      <c r="D1789" s="16">
        <v>7.4706820218179008E+16</v>
      </c>
      <c r="E1789" s="10" t="s">
        <v>3220</v>
      </c>
      <c r="F1789" s="10" t="s">
        <v>3221</v>
      </c>
      <c r="G1789" s="10" t="s">
        <v>9</v>
      </c>
      <c r="H1789" s="11">
        <v>18065.48</v>
      </c>
      <c r="I1789" s="12" t="str">
        <f t="shared" si="27"/>
        <v>Estoque em Mora</v>
      </c>
      <c r="J1789" s="12" t="str">
        <f>VLOOKUP(B1789,'[1]TJPE REPORTS - LISTA ENTIDADES'!$A$2:$E$249,5,0)</f>
        <v>Município de Goiana</v>
      </c>
      <c r="K1789" s="13">
        <f>VLOOKUP(B1789,'[1]TJPE REPORTS - LISTA ENTIDADES'!$A$1:$E$249,4,0)</f>
        <v>2300126837246</v>
      </c>
    </row>
    <row r="1790" spans="1:11" x14ac:dyDescent="0.25">
      <c r="A1790" s="10">
        <v>1919</v>
      </c>
      <c r="B1790" s="10" t="s">
        <v>3189</v>
      </c>
      <c r="C1790" s="10">
        <v>2022</v>
      </c>
      <c r="D1790" s="16">
        <v>7.4715320218179008E+16</v>
      </c>
      <c r="E1790" s="10" t="s">
        <v>3222</v>
      </c>
      <c r="F1790" s="10" t="s">
        <v>3223</v>
      </c>
      <c r="G1790" s="10" t="s">
        <v>9</v>
      </c>
      <c r="H1790" s="11">
        <v>21937.26</v>
      </c>
      <c r="I1790" s="12" t="str">
        <f t="shared" si="27"/>
        <v>Estoque em Mora</v>
      </c>
      <c r="J1790" s="12" t="str">
        <f>VLOOKUP(B1790,'[1]TJPE REPORTS - LISTA ENTIDADES'!$A$2:$E$249,5,0)</f>
        <v>Município de Goiana</v>
      </c>
      <c r="K1790" s="13">
        <f>VLOOKUP(B1790,'[1]TJPE REPORTS - LISTA ENTIDADES'!$A$1:$E$249,4,0)</f>
        <v>2300126837246</v>
      </c>
    </row>
    <row r="1791" spans="1:11" x14ac:dyDescent="0.25">
      <c r="A1791" s="10">
        <v>1920</v>
      </c>
      <c r="B1791" s="10" t="s">
        <v>3189</v>
      </c>
      <c r="C1791" s="10">
        <v>2022</v>
      </c>
      <c r="D1791" s="16">
        <v>5.4475220218179E+16</v>
      </c>
      <c r="E1791" s="10" t="s">
        <v>3224</v>
      </c>
      <c r="F1791" s="10" t="s">
        <v>3225</v>
      </c>
      <c r="G1791" s="10" t="s">
        <v>9</v>
      </c>
      <c r="H1791" s="11">
        <v>13653.92</v>
      </c>
      <c r="I1791" s="12" t="str">
        <f t="shared" si="27"/>
        <v>Estoque em Mora</v>
      </c>
      <c r="J1791" s="12" t="str">
        <f>VLOOKUP(B1791,'[1]TJPE REPORTS - LISTA ENTIDADES'!$A$2:$E$249,5,0)</f>
        <v>Município de Goiana</v>
      </c>
      <c r="K1791" s="13">
        <f>VLOOKUP(B1791,'[1]TJPE REPORTS - LISTA ENTIDADES'!$A$1:$E$249,4,0)</f>
        <v>2300126837246</v>
      </c>
    </row>
    <row r="1792" spans="1:11" x14ac:dyDescent="0.25">
      <c r="A1792" s="10">
        <v>1921</v>
      </c>
      <c r="B1792" s="10" t="s">
        <v>3189</v>
      </c>
      <c r="C1792" s="10">
        <v>2022</v>
      </c>
      <c r="D1792" s="16">
        <v>7.1796820218179E+16</v>
      </c>
      <c r="E1792" s="10" t="s">
        <v>3226</v>
      </c>
      <c r="F1792" s="10" t="s">
        <v>3227</v>
      </c>
      <c r="G1792" s="10" t="s">
        <v>9</v>
      </c>
      <c r="H1792" s="11">
        <v>44834.86</v>
      </c>
      <c r="I1792" s="12" t="str">
        <f t="shared" si="27"/>
        <v>Estoque em Mora</v>
      </c>
      <c r="J1792" s="12" t="str">
        <f>VLOOKUP(B1792,'[1]TJPE REPORTS - LISTA ENTIDADES'!$A$2:$E$249,5,0)</f>
        <v>Município de Goiana</v>
      </c>
      <c r="K1792" s="13">
        <f>VLOOKUP(B1792,'[1]TJPE REPORTS - LISTA ENTIDADES'!$A$1:$E$249,4,0)</f>
        <v>2300126837246</v>
      </c>
    </row>
    <row r="1793" spans="1:11" x14ac:dyDescent="0.25">
      <c r="A1793" s="10">
        <v>1922</v>
      </c>
      <c r="B1793" s="10" t="s">
        <v>3189</v>
      </c>
      <c r="C1793" s="10">
        <v>2022</v>
      </c>
      <c r="D1793" s="16">
        <v>7.6395520218179008E+16</v>
      </c>
      <c r="E1793" s="10" t="s">
        <v>3228</v>
      </c>
      <c r="F1793" s="10" t="s">
        <v>3229</v>
      </c>
      <c r="G1793" s="10" t="s">
        <v>9</v>
      </c>
      <c r="H1793" s="11">
        <v>25507</v>
      </c>
      <c r="I1793" s="12" t="str">
        <f t="shared" si="27"/>
        <v>Estoque em Mora</v>
      </c>
      <c r="J1793" s="12" t="str">
        <f>VLOOKUP(B1793,'[1]TJPE REPORTS - LISTA ENTIDADES'!$A$2:$E$249,5,0)</f>
        <v>Município de Goiana</v>
      </c>
      <c r="K1793" s="13">
        <f>VLOOKUP(B1793,'[1]TJPE REPORTS - LISTA ENTIDADES'!$A$1:$E$249,4,0)</f>
        <v>2300126837246</v>
      </c>
    </row>
    <row r="1794" spans="1:11" x14ac:dyDescent="0.25">
      <c r="A1794" s="10">
        <v>1923</v>
      </c>
      <c r="B1794" s="10" t="s">
        <v>3189</v>
      </c>
      <c r="C1794" s="10">
        <v>2022</v>
      </c>
      <c r="D1794" s="16">
        <v>7.5580920218179008E+16</v>
      </c>
      <c r="E1794" s="10" t="s">
        <v>3230</v>
      </c>
      <c r="F1794" s="10" t="s">
        <v>3231</v>
      </c>
      <c r="G1794" s="10" t="s">
        <v>9</v>
      </c>
      <c r="H1794" s="11">
        <v>136615.74</v>
      </c>
      <c r="I1794" s="12" t="str">
        <f t="shared" si="27"/>
        <v>Estoque em Mora</v>
      </c>
      <c r="J1794" s="12" t="str">
        <f>VLOOKUP(B1794,'[1]TJPE REPORTS - LISTA ENTIDADES'!$A$2:$E$249,5,0)</f>
        <v>Município de Goiana</v>
      </c>
      <c r="K1794" s="13">
        <f>VLOOKUP(B1794,'[1]TJPE REPORTS - LISTA ENTIDADES'!$A$1:$E$249,4,0)</f>
        <v>2300126837246</v>
      </c>
    </row>
    <row r="1795" spans="1:11" x14ac:dyDescent="0.25">
      <c r="A1795" s="10">
        <v>1924</v>
      </c>
      <c r="B1795" s="10" t="s">
        <v>3189</v>
      </c>
      <c r="C1795" s="10">
        <v>2022</v>
      </c>
      <c r="D1795" s="16">
        <v>7.6975820218179008E+16</v>
      </c>
      <c r="E1795" s="10" t="s">
        <v>3232</v>
      </c>
      <c r="F1795" s="10" t="s">
        <v>3233</v>
      </c>
      <c r="G1795" s="10" t="s">
        <v>9</v>
      </c>
      <c r="H1795" s="11">
        <v>26900.18</v>
      </c>
      <c r="I1795" s="12" t="str">
        <f t="shared" ref="I1795:I1858" si="28">IF(C1795&lt;2025,"Estoque em Mora","Vincendos")</f>
        <v>Estoque em Mora</v>
      </c>
      <c r="J1795" s="12" t="str">
        <f>VLOOKUP(B1795,'[1]TJPE REPORTS - LISTA ENTIDADES'!$A$2:$E$249,5,0)</f>
        <v>Município de Goiana</v>
      </c>
      <c r="K1795" s="13">
        <f>VLOOKUP(B1795,'[1]TJPE REPORTS - LISTA ENTIDADES'!$A$1:$E$249,4,0)</f>
        <v>2300126837246</v>
      </c>
    </row>
    <row r="1796" spans="1:11" x14ac:dyDescent="0.25">
      <c r="A1796" s="10">
        <v>1925</v>
      </c>
      <c r="B1796" s="10" t="s">
        <v>3189</v>
      </c>
      <c r="C1796" s="10">
        <v>2022</v>
      </c>
      <c r="D1796" s="16">
        <v>8.3133320218179008E+16</v>
      </c>
      <c r="E1796" s="10" t="s">
        <v>3234</v>
      </c>
      <c r="F1796" s="10" t="s">
        <v>3235</v>
      </c>
      <c r="G1796" s="10" t="s">
        <v>9</v>
      </c>
      <c r="H1796" s="11">
        <v>19634.37</v>
      </c>
      <c r="I1796" s="12" t="str">
        <f t="shared" si="28"/>
        <v>Estoque em Mora</v>
      </c>
      <c r="J1796" s="12" t="str">
        <f>VLOOKUP(B1796,'[1]TJPE REPORTS - LISTA ENTIDADES'!$A$2:$E$249,5,0)</f>
        <v>Município de Goiana</v>
      </c>
      <c r="K1796" s="13">
        <f>VLOOKUP(B1796,'[1]TJPE REPORTS - LISTA ENTIDADES'!$A$1:$E$249,4,0)</f>
        <v>2300126837246</v>
      </c>
    </row>
    <row r="1797" spans="1:11" x14ac:dyDescent="0.25">
      <c r="A1797" s="10">
        <v>1926</v>
      </c>
      <c r="B1797" s="10" t="s">
        <v>3189</v>
      </c>
      <c r="C1797" s="10">
        <v>2022</v>
      </c>
      <c r="D1797" s="16">
        <v>8.3020420218179008E+16</v>
      </c>
      <c r="E1797" s="10" t="s">
        <v>3236</v>
      </c>
      <c r="F1797" s="10" t="s">
        <v>3237</v>
      </c>
      <c r="G1797" s="10" t="s">
        <v>9</v>
      </c>
      <c r="H1797" s="11">
        <v>5116.3500000000004</v>
      </c>
      <c r="I1797" s="12" t="str">
        <f t="shared" si="28"/>
        <v>Estoque em Mora</v>
      </c>
      <c r="J1797" s="12" t="str">
        <f>VLOOKUP(B1797,'[1]TJPE REPORTS - LISTA ENTIDADES'!$A$2:$E$249,5,0)</f>
        <v>Município de Goiana</v>
      </c>
      <c r="K1797" s="13">
        <f>VLOOKUP(B1797,'[1]TJPE REPORTS - LISTA ENTIDADES'!$A$1:$E$249,4,0)</f>
        <v>2300126837246</v>
      </c>
    </row>
    <row r="1798" spans="1:11" x14ac:dyDescent="0.25">
      <c r="A1798" s="10">
        <v>1927</v>
      </c>
      <c r="B1798" s="10" t="s">
        <v>3189</v>
      </c>
      <c r="C1798" s="10">
        <v>2022</v>
      </c>
      <c r="D1798" s="16">
        <v>8.3150320218179008E+16</v>
      </c>
      <c r="E1798" s="10" t="s">
        <v>3238</v>
      </c>
      <c r="F1798" s="10" t="s">
        <v>3239</v>
      </c>
      <c r="G1798" s="10" t="s">
        <v>9</v>
      </c>
      <c r="H1798" s="11">
        <v>39268.76</v>
      </c>
      <c r="I1798" s="12" t="str">
        <f t="shared" si="28"/>
        <v>Estoque em Mora</v>
      </c>
      <c r="J1798" s="12" t="str">
        <f>VLOOKUP(B1798,'[1]TJPE REPORTS - LISTA ENTIDADES'!$A$2:$E$249,5,0)</f>
        <v>Município de Goiana</v>
      </c>
      <c r="K1798" s="13">
        <f>VLOOKUP(B1798,'[1]TJPE REPORTS - LISTA ENTIDADES'!$A$1:$E$249,4,0)</f>
        <v>2300126837246</v>
      </c>
    </row>
    <row r="1799" spans="1:11" x14ac:dyDescent="0.25">
      <c r="A1799" s="10">
        <v>1928</v>
      </c>
      <c r="B1799" s="10" t="s">
        <v>3189</v>
      </c>
      <c r="C1799" s="10">
        <v>2022</v>
      </c>
      <c r="D1799" s="16">
        <v>8.3116320218179008E+16</v>
      </c>
      <c r="E1799" s="10" t="s">
        <v>3240</v>
      </c>
      <c r="F1799" s="10" t="s">
        <v>3241</v>
      </c>
      <c r="G1799" s="10" t="s">
        <v>9</v>
      </c>
      <c r="H1799" s="11">
        <v>5385.33</v>
      </c>
      <c r="I1799" s="12" t="str">
        <f t="shared" si="28"/>
        <v>Estoque em Mora</v>
      </c>
      <c r="J1799" s="12" t="str">
        <f>VLOOKUP(B1799,'[1]TJPE REPORTS - LISTA ENTIDADES'!$A$2:$E$249,5,0)</f>
        <v>Município de Goiana</v>
      </c>
      <c r="K1799" s="13">
        <f>VLOOKUP(B1799,'[1]TJPE REPORTS - LISTA ENTIDADES'!$A$1:$E$249,4,0)</f>
        <v>2300126837246</v>
      </c>
    </row>
    <row r="1800" spans="1:11" x14ac:dyDescent="0.25">
      <c r="A1800" s="10">
        <v>1929</v>
      </c>
      <c r="B1800" s="10" t="s">
        <v>3189</v>
      </c>
      <c r="C1800" s="10">
        <v>2022</v>
      </c>
      <c r="D1800" s="16">
        <v>7.3477020218179008E+16</v>
      </c>
      <c r="E1800" s="10" t="s">
        <v>3242</v>
      </c>
      <c r="F1800" s="10" t="s">
        <v>3243</v>
      </c>
      <c r="G1800" s="10" t="s">
        <v>9</v>
      </c>
      <c r="H1800" s="11">
        <v>40246.839999999997</v>
      </c>
      <c r="I1800" s="12" t="str">
        <f t="shared" si="28"/>
        <v>Estoque em Mora</v>
      </c>
      <c r="J1800" s="12" t="str">
        <f>VLOOKUP(B1800,'[1]TJPE REPORTS - LISTA ENTIDADES'!$A$2:$E$249,5,0)</f>
        <v>Município de Goiana</v>
      </c>
      <c r="K1800" s="13">
        <f>VLOOKUP(B1800,'[1]TJPE REPORTS - LISTA ENTIDADES'!$A$1:$E$249,4,0)</f>
        <v>2300126837246</v>
      </c>
    </row>
    <row r="1801" spans="1:11" x14ac:dyDescent="0.25">
      <c r="A1801" s="10">
        <v>1930</v>
      </c>
      <c r="B1801" s="10" t="s">
        <v>3189</v>
      </c>
      <c r="C1801" s="10">
        <v>2022</v>
      </c>
      <c r="D1801" s="16">
        <v>7.3450320218179008E+16</v>
      </c>
      <c r="E1801" s="10" t="s">
        <v>3244</v>
      </c>
      <c r="F1801" s="10" t="s">
        <v>3245</v>
      </c>
      <c r="G1801" s="10" t="s">
        <v>9</v>
      </c>
      <c r="H1801" s="11">
        <v>36547.43</v>
      </c>
      <c r="I1801" s="12" t="str">
        <f t="shared" si="28"/>
        <v>Estoque em Mora</v>
      </c>
      <c r="J1801" s="12" t="str">
        <f>VLOOKUP(B1801,'[1]TJPE REPORTS - LISTA ENTIDADES'!$A$2:$E$249,5,0)</f>
        <v>Município de Goiana</v>
      </c>
      <c r="K1801" s="13">
        <f>VLOOKUP(B1801,'[1]TJPE REPORTS - LISTA ENTIDADES'!$A$1:$E$249,4,0)</f>
        <v>2300126837246</v>
      </c>
    </row>
    <row r="1802" spans="1:11" x14ac:dyDescent="0.25">
      <c r="A1802" s="10">
        <v>1931</v>
      </c>
      <c r="B1802" s="10" t="s">
        <v>3189</v>
      </c>
      <c r="C1802" s="10">
        <v>2022</v>
      </c>
      <c r="D1802" s="16">
        <v>7.3407820218179008E+16</v>
      </c>
      <c r="E1802" s="10" t="s">
        <v>3246</v>
      </c>
      <c r="F1802" s="10" t="s">
        <v>3247</v>
      </c>
      <c r="G1802" s="10" t="s">
        <v>9</v>
      </c>
      <c r="H1802" s="11">
        <v>34103.39</v>
      </c>
      <c r="I1802" s="12" t="str">
        <f t="shared" si="28"/>
        <v>Estoque em Mora</v>
      </c>
      <c r="J1802" s="12" t="str">
        <f>VLOOKUP(B1802,'[1]TJPE REPORTS - LISTA ENTIDADES'!$A$2:$E$249,5,0)</f>
        <v>Município de Goiana</v>
      </c>
      <c r="K1802" s="13">
        <f>VLOOKUP(B1802,'[1]TJPE REPORTS - LISTA ENTIDADES'!$A$1:$E$249,4,0)</f>
        <v>2300126837246</v>
      </c>
    </row>
    <row r="1803" spans="1:11" x14ac:dyDescent="0.25">
      <c r="A1803" s="10">
        <v>1932</v>
      </c>
      <c r="B1803" s="10" t="s">
        <v>3189</v>
      </c>
      <c r="C1803" s="10">
        <v>2022</v>
      </c>
      <c r="D1803" s="16">
        <v>7.1432620218179E+16</v>
      </c>
      <c r="E1803" s="10" t="s">
        <v>3248</v>
      </c>
      <c r="F1803" s="10" t="s">
        <v>3249</v>
      </c>
      <c r="G1803" s="10" t="s">
        <v>9</v>
      </c>
      <c r="H1803" s="11">
        <v>34946.519999999997</v>
      </c>
      <c r="I1803" s="12" t="str">
        <f t="shared" si="28"/>
        <v>Estoque em Mora</v>
      </c>
      <c r="J1803" s="12" t="str">
        <f>VLOOKUP(B1803,'[1]TJPE REPORTS - LISTA ENTIDADES'!$A$2:$E$249,5,0)</f>
        <v>Município de Goiana</v>
      </c>
      <c r="K1803" s="13">
        <f>VLOOKUP(B1803,'[1]TJPE REPORTS - LISTA ENTIDADES'!$A$1:$E$249,4,0)</f>
        <v>2300126837246</v>
      </c>
    </row>
    <row r="1804" spans="1:11" x14ac:dyDescent="0.25">
      <c r="A1804" s="10">
        <v>1933</v>
      </c>
      <c r="B1804" s="10" t="s">
        <v>3189</v>
      </c>
      <c r="C1804" s="10">
        <v>2022</v>
      </c>
      <c r="D1804" s="16">
        <v>7.1398620218179E+16</v>
      </c>
      <c r="E1804" s="10" t="s">
        <v>3250</v>
      </c>
      <c r="F1804" s="10" t="s">
        <v>3251</v>
      </c>
      <c r="G1804" s="10" t="s">
        <v>9</v>
      </c>
      <c r="H1804" s="11">
        <v>38952.39</v>
      </c>
      <c r="I1804" s="12" t="str">
        <f t="shared" si="28"/>
        <v>Estoque em Mora</v>
      </c>
      <c r="J1804" s="12" t="str">
        <f>VLOOKUP(B1804,'[1]TJPE REPORTS - LISTA ENTIDADES'!$A$2:$E$249,5,0)</f>
        <v>Município de Goiana</v>
      </c>
      <c r="K1804" s="13">
        <f>VLOOKUP(B1804,'[1]TJPE REPORTS - LISTA ENTIDADES'!$A$1:$E$249,4,0)</f>
        <v>2300126837246</v>
      </c>
    </row>
    <row r="1805" spans="1:11" x14ac:dyDescent="0.25">
      <c r="A1805" s="10">
        <v>1934</v>
      </c>
      <c r="B1805" s="10" t="s">
        <v>3189</v>
      </c>
      <c r="C1805" s="10">
        <v>2022</v>
      </c>
      <c r="D1805" s="16">
        <v>7.1424120218179E+16</v>
      </c>
      <c r="E1805" s="10" t="s">
        <v>3252</v>
      </c>
      <c r="F1805" s="10" t="s">
        <v>3253</v>
      </c>
      <c r="G1805" s="10" t="s">
        <v>9</v>
      </c>
      <c r="H1805" s="11">
        <v>86392.82</v>
      </c>
      <c r="I1805" s="12" t="str">
        <f t="shared" si="28"/>
        <v>Estoque em Mora</v>
      </c>
      <c r="J1805" s="12" t="str">
        <f>VLOOKUP(B1805,'[1]TJPE REPORTS - LISTA ENTIDADES'!$A$2:$E$249,5,0)</f>
        <v>Município de Goiana</v>
      </c>
      <c r="K1805" s="13">
        <f>VLOOKUP(B1805,'[1]TJPE REPORTS - LISTA ENTIDADES'!$A$1:$E$249,4,0)</f>
        <v>2300126837246</v>
      </c>
    </row>
    <row r="1806" spans="1:11" x14ac:dyDescent="0.25">
      <c r="A1806" s="10">
        <v>1935</v>
      </c>
      <c r="B1806" s="10" t="s">
        <v>3189</v>
      </c>
      <c r="C1806" s="10">
        <v>2022</v>
      </c>
      <c r="D1806" s="16">
        <v>7.8647520218179008E+16</v>
      </c>
      <c r="E1806" s="10" t="s">
        <v>3254</v>
      </c>
      <c r="F1806" s="10" t="s">
        <v>3255</v>
      </c>
      <c r="G1806" s="10" t="s">
        <v>9</v>
      </c>
      <c r="H1806" s="11">
        <v>14838.19</v>
      </c>
      <c r="I1806" s="12" t="str">
        <f t="shared" si="28"/>
        <v>Estoque em Mora</v>
      </c>
      <c r="J1806" s="12" t="str">
        <f>VLOOKUP(B1806,'[1]TJPE REPORTS - LISTA ENTIDADES'!$A$2:$E$249,5,0)</f>
        <v>Município de Goiana</v>
      </c>
      <c r="K1806" s="13">
        <f>VLOOKUP(B1806,'[1]TJPE REPORTS - LISTA ENTIDADES'!$A$1:$E$249,4,0)</f>
        <v>2300126837246</v>
      </c>
    </row>
    <row r="1807" spans="1:11" x14ac:dyDescent="0.25">
      <c r="A1807" s="10">
        <v>1936</v>
      </c>
      <c r="B1807" s="10" t="s">
        <v>3189</v>
      </c>
      <c r="C1807" s="10">
        <v>2022</v>
      </c>
      <c r="D1807" s="16">
        <v>7.8725220218179008E+16</v>
      </c>
      <c r="E1807" s="10" t="s">
        <v>3256</v>
      </c>
      <c r="F1807" s="10" t="s">
        <v>3257</v>
      </c>
      <c r="G1807" s="10" t="s">
        <v>9</v>
      </c>
      <c r="H1807" s="11">
        <v>13814.74</v>
      </c>
      <c r="I1807" s="12" t="str">
        <f t="shared" si="28"/>
        <v>Estoque em Mora</v>
      </c>
      <c r="J1807" s="12" t="str">
        <f>VLOOKUP(B1807,'[1]TJPE REPORTS - LISTA ENTIDADES'!$A$2:$E$249,5,0)</f>
        <v>Município de Goiana</v>
      </c>
      <c r="K1807" s="13">
        <f>VLOOKUP(B1807,'[1]TJPE REPORTS - LISTA ENTIDADES'!$A$1:$E$249,4,0)</f>
        <v>2300126837246</v>
      </c>
    </row>
    <row r="1808" spans="1:11" x14ac:dyDescent="0.25">
      <c r="A1808" s="10">
        <v>1937</v>
      </c>
      <c r="B1808" s="10" t="s">
        <v>3189</v>
      </c>
      <c r="C1808" s="10">
        <v>2022</v>
      </c>
      <c r="D1808" s="16">
        <v>7.7608320218179008E+16</v>
      </c>
      <c r="E1808" s="10" t="s">
        <v>1074</v>
      </c>
      <c r="F1808" s="10" t="s">
        <v>3258</v>
      </c>
      <c r="G1808" s="10" t="s">
        <v>9</v>
      </c>
      <c r="H1808" s="11">
        <v>26121.85</v>
      </c>
      <c r="I1808" s="12" t="str">
        <f t="shared" si="28"/>
        <v>Estoque em Mora</v>
      </c>
      <c r="J1808" s="12" t="str">
        <f>VLOOKUP(B1808,'[1]TJPE REPORTS - LISTA ENTIDADES'!$A$2:$E$249,5,0)</f>
        <v>Município de Goiana</v>
      </c>
      <c r="K1808" s="13">
        <f>VLOOKUP(B1808,'[1]TJPE REPORTS - LISTA ENTIDADES'!$A$1:$E$249,4,0)</f>
        <v>2300126837246</v>
      </c>
    </row>
    <row r="1809" spans="1:11" x14ac:dyDescent="0.25">
      <c r="A1809" s="10">
        <v>1938</v>
      </c>
      <c r="B1809" s="10" t="s">
        <v>3189</v>
      </c>
      <c r="C1809" s="10">
        <v>2022</v>
      </c>
      <c r="D1809" s="16">
        <v>7.5945120218179008E+16</v>
      </c>
      <c r="E1809" s="10" t="s">
        <v>3259</v>
      </c>
      <c r="F1809" s="10" t="s">
        <v>3260</v>
      </c>
      <c r="G1809" s="10" t="s">
        <v>9</v>
      </c>
      <c r="H1809" s="11">
        <v>111648.54</v>
      </c>
      <c r="I1809" s="12" t="str">
        <f t="shared" si="28"/>
        <v>Estoque em Mora</v>
      </c>
      <c r="J1809" s="12" t="str">
        <f>VLOOKUP(B1809,'[1]TJPE REPORTS - LISTA ENTIDADES'!$A$2:$E$249,5,0)</f>
        <v>Município de Goiana</v>
      </c>
      <c r="K1809" s="13">
        <f>VLOOKUP(B1809,'[1]TJPE REPORTS - LISTA ENTIDADES'!$A$1:$E$249,4,0)</f>
        <v>2300126837246</v>
      </c>
    </row>
    <row r="1810" spans="1:11" x14ac:dyDescent="0.25">
      <c r="A1810" s="10">
        <v>1939</v>
      </c>
      <c r="B1810" s="10" t="s">
        <v>3189</v>
      </c>
      <c r="C1810" s="10">
        <v>2022</v>
      </c>
      <c r="D1810" s="16">
        <v>1.0689892021817901E+17</v>
      </c>
      <c r="E1810" s="10" t="s">
        <v>3261</v>
      </c>
      <c r="F1810" s="10" t="s">
        <v>3262</v>
      </c>
      <c r="G1810" s="10" t="s">
        <v>9</v>
      </c>
      <c r="H1810" s="11">
        <v>22794.240000000002</v>
      </c>
      <c r="I1810" s="12" t="str">
        <f t="shared" si="28"/>
        <v>Estoque em Mora</v>
      </c>
      <c r="J1810" s="12" t="str">
        <f>VLOOKUP(B1810,'[1]TJPE REPORTS - LISTA ENTIDADES'!$A$2:$E$249,5,0)</f>
        <v>Município de Goiana</v>
      </c>
      <c r="K1810" s="13">
        <f>VLOOKUP(B1810,'[1]TJPE REPORTS - LISTA ENTIDADES'!$A$1:$E$249,4,0)</f>
        <v>2300126837246</v>
      </c>
    </row>
    <row r="1811" spans="1:11" x14ac:dyDescent="0.25">
      <c r="A1811" s="10">
        <v>1940</v>
      </c>
      <c r="B1811" s="10" t="s">
        <v>3189</v>
      </c>
      <c r="C1811" s="10">
        <v>2022</v>
      </c>
      <c r="D1811" s="16">
        <v>9.2391420218179008E+16</v>
      </c>
      <c r="E1811" s="10" t="s">
        <v>3263</v>
      </c>
      <c r="F1811" s="10" t="s">
        <v>3264</v>
      </c>
      <c r="G1811" s="10" t="s">
        <v>9</v>
      </c>
      <c r="H1811" s="11">
        <v>29306</v>
      </c>
      <c r="I1811" s="12" t="str">
        <f t="shared" si="28"/>
        <v>Estoque em Mora</v>
      </c>
      <c r="J1811" s="12" t="str">
        <f>VLOOKUP(B1811,'[1]TJPE REPORTS - LISTA ENTIDADES'!$A$2:$E$249,5,0)</f>
        <v>Município de Goiana</v>
      </c>
      <c r="K1811" s="13">
        <f>VLOOKUP(B1811,'[1]TJPE REPORTS - LISTA ENTIDADES'!$A$1:$E$249,4,0)</f>
        <v>2300126837246</v>
      </c>
    </row>
    <row r="1812" spans="1:11" x14ac:dyDescent="0.25">
      <c r="A1812" s="10">
        <v>1941</v>
      </c>
      <c r="B1812" s="10" t="s">
        <v>3189</v>
      </c>
      <c r="C1812" s="10">
        <v>2022</v>
      </c>
      <c r="D1812" s="16">
        <v>6.9995220218179E+16</v>
      </c>
      <c r="E1812" s="10" t="s">
        <v>3265</v>
      </c>
      <c r="F1812" s="10" t="s">
        <v>3266</v>
      </c>
      <c r="G1812" s="10" t="s">
        <v>9</v>
      </c>
      <c r="H1812" s="11">
        <v>22794.27</v>
      </c>
      <c r="I1812" s="12" t="str">
        <f t="shared" si="28"/>
        <v>Estoque em Mora</v>
      </c>
      <c r="J1812" s="12" t="str">
        <f>VLOOKUP(B1812,'[1]TJPE REPORTS - LISTA ENTIDADES'!$A$2:$E$249,5,0)</f>
        <v>Município de Goiana</v>
      </c>
      <c r="K1812" s="13">
        <f>VLOOKUP(B1812,'[1]TJPE REPORTS - LISTA ENTIDADES'!$A$1:$E$249,4,0)</f>
        <v>2300126837246</v>
      </c>
    </row>
    <row r="1813" spans="1:11" x14ac:dyDescent="0.25">
      <c r="A1813" s="10">
        <v>1942</v>
      </c>
      <c r="B1813" s="10" t="s">
        <v>3189</v>
      </c>
      <c r="C1813" s="10">
        <v>2022</v>
      </c>
      <c r="D1813" s="16">
        <v>7.0393420218179E+16</v>
      </c>
      <c r="E1813" s="10" t="s">
        <v>3267</v>
      </c>
      <c r="F1813" s="10" t="s">
        <v>3268</v>
      </c>
      <c r="G1813" s="10" t="s">
        <v>9</v>
      </c>
      <c r="H1813" s="11">
        <v>59133.65</v>
      </c>
      <c r="I1813" s="12" t="str">
        <f t="shared" si="28"/>
        <v>Estoque em Mora</v>
      </c>
      <c r="J1813" s="12" t="str">
        <f>VLOOKUP(B1813,'[1]TJPE REPORTS - LISTA ENTIDADES'!$A$2:$E$249,5,0)</f>
        <v>Município de Goiana</v>
      </c>
      <c r="K1813" s="13">
        <f>VLOOKUP(B1813,'[1]TJPE REPORTS - LISTA ENTIDADES'!$A$1:$E$249,4,0)</f>
        <v>2300126837246</v>
      </c>
    </row>
    <row r="1814" spans="1:11" x14ac:dyDescent="0.25">
      <c r="A1814" s="10">
        <v>1943</v>
      </c>
      <c r="B1814" s="10" t="s">
        <v>3189</v>
      </c>
      <c r="C1814" s="10">
        <v>2022</v>
      </c>
      <c r="D1814" s="16">
        <v>7.0428620218179E+16</v>
      </c>
      <c r="E1814" s="10" t="s">
        <v>3269</v>
      </c>
      <c r="F1814" s="10" t="s">
        <v>3270</v>
      </c>
      <c r="G1814" s="10" t="s">
        <v>9</v>
      </c>
      <c r="H1814" s="11">
        <v>59927.66</v>
      </c>
      <c r="I1814" s="12" t="str">
        <f t="shared" si="28"/>
        <v>Estoque em Mora</v>
      </c>
      <c r="J1814" s="12" t="str">
        <f>VLOOKUP(B1814,'[1]TJPE REPORTS - LISTA ENTIDADES'!$A$2:$E$249,5,0)</f>
        <v>Município de Goiana</v>
      </c>
      <c r="K1814" s="13">
        <f>VLOOKUP(B1814,'[1]TJPE REPORTS - LISTA ENTIDADES'!$A$1:$E$249,4,0)</f>
        <v>2300126837246</v>
      </c>
    </row>
    <row r="1815" spans="1:11" x14ac:dyDescent="0.25">
      <c r="A1815" s="10">
        <v>1944</v>
      </c>
      <c r="B1815" s="10" t="s">
        <v>3189</v>
      </c>
      <c r="C1815" s="10">
        <v>2022</v>
      </c>
      <c r="D1815" s="16">
        <v>7.7296320218179008E+16</v>
      </c>
      <c r="E1815" s="10" t="s">
        <v>3271</v>
      </c>
      <c r="F1815" s="10" t="s">
        <v>3272</v>
      </c>
      <c r="G1815" s="10" t="s">
        <v>9</v>
      </c>
      <c r="H1815" s="11">
        <v>65099.95</v>
      </c>
      <c r="I1815" s="12" t="str">
        <f t="shared" si="28"/>
        <v>Estoque em Mora</v>
      </c>
      <c r="J1815" s="12" t="str">
        <f>VLOOKUP(B1815,'[1]TJPE REPORTS - LISTA ENTIDADES'!$A$2:$E$249,5,0)</f>
        <v>Município de Goiana</v>
      </c>
      <c r="K1815" s="13">
        <f>VLOOKUP(B1815,'[1]TJPE REPORTS - LISTA ENTIDADES'!$A$1:$E$249,4,0)</f>
        <v>2300126837246</v>
      </c>
    </row>
    <row r="1816" spans="1:11" x14ac:dyDescent="0.25">
      <c r="A1816" s="10">
        <v>1945</v>
      </c>
      <c r="B1816" s="10" t="s">
        <v>3189</v>
      </c>
      <c r="C1816" s="10">
        <v>2022</v>
      </c>
      <c r="D1816" s="16">
        <v>7.8534620218179008E+16</v>
      </c>
      <c r="E1816" s="10" t="s">
        <v>3273</v>
      </c>
      <c r="F1816" s="10" t="s">
        <v>3274</v>
      </c>
      <c r="G1816" s="10" t="s">
        <v>9</v>
      </c>
      <c r="H1816" s="11">
        <v>42351.46</v>
      </c>
      <c r="I1816" s="12" t="str">
        <f t="shared" si="28"/>
        <v>Estoque em Mora</v>
      </c>
      <c r="J1816" s="12" t="str">
        <f>VLOOKUP(B1816,'[1]TJPE REPORTS - LISTA ENTIDADES'!$A$2:$E$249,5,0)</f>
        <v>Município de Goiana</v>
      </c>
      <c r="K1816" s="13">
        <f>VLOOKUP(B1816,'[1]TJPE REPORTS - LISTA ENTIDADES'!$A$1:$E$249,4,0)</f>
        <v>2300126837246</v>
      </c>
    </row>
    <row r="1817" spans="1:11" x14ac:dyDescent="0.25">
      <c r="A1817" s="10">
        <v>1946</v>
      </c>
      <c r="B1817" s="10" t="s">
        <v>3189</v>
      </c>
      <c r="C1817" s="10">
        <v>2022</v>
      </c>
      <c r="D1817" s="16">
        <v>7.8612320218179008E+16</v>
      </c>
      <c r="E1817" s="10" t="s">
        <v>3275</v>
      </c>
      <c r="F1817" s="10" t="s">
        <v>3276</v>
      </c>
      <c r="G1817" s="10" t="s">
        <v>9</v>
      </c>
      <c r="H1817" s="11">
        <v>28400.04</v>
      </c>
      <c r="I1817" s="12" t="str">
        <f t="shared" si="28"/>
        <v>Estoque em Mora</v>
      </c>
      <c r="J1817" s="12" t="str">
        <f>VLOOKUP(B1817,'[1]TJPE REPORTS - LISTA ENTIDADES'!$A$2:$E$249,5,0)</f>
        <v>Município de Goiana</v>
      </c>
      <c r="K1817" s="13">
        <f>VLOOKUP(B1817,'[1]TJPE REPORTS - LISTA ENTIDADES'!$A$1:$E$249,4,0)</f>
        <v>2300126837246</v>
      </c>
    </row>
    <row r="1818" spans="1:11" x14ac:dyDescent="0.25">
      <c r="A1818" s="10">
        <v>1947</v>
      </c>
      <c r="B1818" s="10" t="s">
        <v>3189</v>
      </c>
      <c r="C1818" s="10">
        <v>2022</v>
      </c>
      <c r="D1818" s="16">
        <v>7.9192620218179008E+16</v>
      </c>
      <c r="E1818" s="10" t="s">
        <v>3277</v>
      </c>
      <c r="F1818" s="10" t="s">
        <v>3278</v>
      </c>
      <c r="G1818" s="10" t="s">
        <v>9</v>
      </c>
      <c r="H1818" s="11">
        <v>29433.25</v>
      </c>
      <c r="I1818" s="12" t="str">
        <f t="shared" si="28"/>
        <v>Estoque em Mora</v>
      </c>
      <c r="J1818" s="12" t="str">
        <f>VLOOKUP(B1818,'[1]TJPE REPORTS - LISTA ENTIDADES'!$A$2:$E$249,5,0)</f>
        <v>Município de Goiana</v>
      </c>
      <c r="K1818" s="13">
        <f>VLOOKUP(B1818,'[1]TJPE REPORTS - LISTA ENTIDADES'!$A$1:$E$249,4,0)</f>
        <v>2300126837246</v>
      </c>
    </row>
    <row r="1819" spans="1:11" x14ac:dyDescent="0.25">
      <c r="A1819" s="10">
        <v>1948</v>
      </c>
      <c r="B1819" s="10" t="s">
        <v>3189</v>
      </c>
      <c r="C1819" s="10">
        <v>2022</v>
      </c>
      <c r="D1819" s="16">
        <v>7.9556820218179008E+16</v>
      </c>
      <c r="E1819" s="10" t="s">
        <v>3279</v>
      </c>
      <c r="F1819" s="10" t="s">
        <v>3280</v>
      </c>
      <c r="G1819" s="10" t="s">
        <v>9</v>
      </c>
      <c r="H1819" s="11">
        <v>68224.75</v>
      </c>
      <c r="I1819" s="12" t="str">
        <f t="shared" si="28"/>
        <v>Estoque em Mora</v>
      </c>
      <c r="J1819" s="12" t="str">
        <f>VLOOKUP(B1819,'[1]TJPE REPORTS - LISTA ENTIDADES'!$A$2:$E$249,5,0)</f>
        <v>Município de Goiana</v>
      </c>
      <c r="K1819" s="13">
        <f>VLOOKUP(B1819,'[1]TJPE REPORTS - LISTA ENTIDADES'!$A$1:$E$249,4,0)</f>
        <v>2300126837246</v>
      </c>
    </row>
    <row r="1820" spans="1:11" x14ac:dyDescent="0.25">
      <c r="A1820" s="10">
        <v>1949</v>
      </c>
      <c r="B1820" s="10" t="s">
        <v>3189</v>
      </c>
      <c r="C1820" s="10">
        <v>2022</v>
      </c>
      <c r="D1820" s="16">
        <v>7.9565320218179008E+16</v>
      </c>
      <c r="E1820" s="10" t="s">
        <v>3281</v>
      </c>
      <c r="F1820" s="10" t="s">
        <v>3282</v>
      </c>
      <c r="G1820" s="10" t="s">
        <v>9</v>
      </c>
      <c r="H1820" s="11">
        <v>68041.570000000007</v>
      </c>
      <c r="I1820" s="12" t="str">
        <f t="shared" si="28"/>
        <v>Estoque em Mora</v>
      </c>
      <c r="J1820" s="12" t="str">
        <f>VLOOKUP(B1820,'[1]TJPE REPORTS - LISTA ENTIDADES'!$A$2:$E$249,5,0)</f>
        <v>Município de Goiana</v>
      </c>
      <c r="K1820" s="13">
        <f>VLOOKUP(B1820,'[1]TJPE REPORTS - LISTA ENTIDADES'!$A$1:$E$249,4,0)</f>
        <v>2300126837246</v>
      </c>
    </row>
    <row r="1821" spans="1:11" x14ac:dyDescent="0.25">
      <c r="A1821" s="10">
        <v>1950</v>
      </c>
      <c r="B1821" s="10" t="s">
        <v>3189</v>
      </c>
      <c r="C1821" s="10">
        <v>2022</v>
      </c>
      <c r="D1821" s="16">
        <v>7.9573820218179008E+16</v>
      </c>
      <c r="E1821" s="10" t="s">
        <v>3283</v>
      </c>
      <c r="F1821" s="10" t="s">
        <v>3284</v>
      </c>
      <c r="G1821" s="10" t="s">
        <v>9</v>
      </c>
      <c r="H1821" s="11">
        <v>9061.51</v>
      </c>
      <c r="I1821" s="12" t="str">
        <f t="shared" si="28"/>
        <v>Estoque em Mora</v>
      </c>
      <c r="J1821" s="12" t="str">
        <f>VLOOKUP(B1821,'[1]TJPE REPORTS - LISTA ENTIDADES'!$A$2:$E$249,5,0)</f>
        <v>Município de Goiana</v>
      </c>
      <c r="K1821" s="13">
        <f>VLOOKUP(B1821,'[1]TJPE REPORTS - LISTA ENTIDADES'!$A$1:$E$249,4,0)</f>
        <v>2300126837246</v>
      </c>
    </row>
    <row r="1822" spans="1:11" x14ac:dyDescent="0.25">
      <c r="A1822" s="10">
        <v>1951</v>
      </c>
      <c r="B1822" s="10" t="s">
        <v>3189</v>
      </c>
      <c r="C1822" s="10">
        <v>2022</v>
      </c>
      <c r="D1822" s="16">
        <v>7.4698320218179008E+16</v>
      </c>
      <c r="E1822" s="10" t="s">
        <v>3285</v>
      </c>
      <c r="F1822" s="10" t="s">
        <v>3286</v>
      </c>
      <c r="G1822" s="10" t="s">
        <v>9</v>
      </c>
      <c r="H1822" s="11">
        <v>12068.11</v>
      </c>
      <c r="I1822" s="12" t="str">
        <f t="shared" si="28"/>
        <v>Estoque em Mora</v>
      </c>
      <c r="J1822" s="12" t="str">
        <f>VLOOKUP(B1822,'[1]TJPE REPORTS - LISTA ENTIDADES'!$A$2:$E$249,5,0)</f>
        <v>Município de Goiana</v>
      </c>
      <c r="K1822" s="13">
        <f>VLOOKUP(B1822,'[1]TJPE REPORTS - LISTA ENTIDADES'!$A$1:$E$249,4,0)</f>
        <v>2300126837246</v>
      </c>
    </row>
    <row r="1823" spans="1:11" x14ac:dyDescent="0.25">
      <c r="A1823" s="10">
        <v>1952</v>
      </c>
      <c r="B1823" s="10" t="s">
        <v>3189</v>
      </c>
      <c r="C1823" s="10">
        <v>2022</v>
      </c>
      <c r="D1823" s="16">
        <v>7.4759020218179008E+16</v>
      </c>
      <c r="E1823" s="10" t="s">
        <v>3287</v>
      </c>
      <c r="F1823" s="10" t="s">
        <v>3288</v>
      </c>
      <c r="G1823" s="10" t="s">
        <v>9</v>
      </c>
      <c r="H1823" s="11">
        <v>71975.44</v>
      </c>
      <c r="I1823" s="12" t="str">
        <f t="shared" si="28"/>
        <v>Estoque em Mora</v>
      </c>
      <c r="J1823" s="12" t="str">
        <f>VLOOKUP(B1823,'[1]TJPE REPORTS - LISTA ENTIDADES'!$A$2:$E$249,5,0)</f>
        <v>Município de Goiana</v>
      </c>
      <c r="K1823" s="13">
        <f>VLOOKUP(B1823,'[1]TJPE REPORTS - LISTA ENTIDADES'!$A$1:$E$249,4,0)</f>
        <v>2300126837246</v>
      </c>
    </row>
    <row r="1824" spans="1:11" x14ac:dyDescent="0.25">
      <c r="A1824" s="10">
        <v>1953</v>
      </c>
      <c r="B1824" s="10" t="s">
        <v>3189</v>
      </c>
      <c r="C1824" s="10">
        <v>2022</v>
      </c>
      <c r="D1824" s="16">
        <v>7.4767520218179008E+16</v>
      </c>
      <c r="E1824" s="10" t="s">
        <v>3289</v>
      </c>
      <c r="F1824" s="10" t="s">
        <v>3290</v>
      </c>
      <c r="G1824" s="10" t="s">
        <v>9</v>
      </c>
      <c r="H1824" s="11">
        <v>73017.039999999994</v>
      </c>
      <c r="I1824" s="12" t="str">
        <f t="shared" si="28"/>
        <v>Estoque em Mora</v>
      </c>
      <c r="J1824" s="12" t="str">
        <f>VLOOKUP(B1824,'[1]TJPE REPORTS - LISTA ENTIDADES'!$A$2:$E$249,5,0)</f>
        <v>Município de Goiana</v>
      </c>
      <c r="K1824" s="13">
        <f>VLOOKUP(B1824,'[1]TJPE REPORTS - LISTA ENTIDADES'!$A$1:$E$249,4,0)</f>
        <v>2300126837246</v>
      </c>
    </row>
    <row r="1825" spans="1:11" x14ac:dyDescent="0.25">
      <c r="A1825" s="10">
        <v>1954</v>
      </c>
      <c r="B1825" s="10" t="s">
        <v>3189</v>
      </c>
      <c r="C1825" s="10">
        <v>2022</v>
      </c>
      <c r="D1825" s="16">
        <v>7.4819720218179008E+16</v>
      </c>
      <c r="E1825" s="10" t="s">
        <v>3291</v>
      </c>
      <c r="F1825" s="10" t="s">
        <v>3292</v>
      </c>
      <c r="G1825" s="10" t="s">
        <v>9</v>
      </c>
      <c r="H1825" s="11">
        <v>68911.56</v>
      </c>
      <c r="I1825" s="12" t="str">
        <f t="shared" si="28"/>
        <v>Estoque em Mora</v>
      </c>
      <c r="J1825" s="12" t="str">
        <f>VLOOKUP(B1825,'[1]TJPE REPORTS - LISTA ENTIDADES'!$A$2:$E$249,5,0)</f>
        <v>Município de Goiana</v>
      </c>
      <c r="K1825" s="13">
        <f>VLOOKUP(B1825,'[1]TJPE REPORTS - LISTA ENTIDADES'!$A$1:$E$249,4,0)</f>
        <v>2300126837246</v>
      </c>
    </row>
    <row r="1826" spans="1:11" x14ac:dyDescent="0.25">
      <c r="A1826" s="10">
        <v>1955</v>
      </c>
      <c r="B1826" s="10" t="s">
        <v>3189</v>
      </c>
      <c r="C1826" s="10">
        <v>2022</v>
      </c>
      <c r="D1826" s="16">
        <v>7.4828220218179008E+16</v>
      </c>
      <c r="E1826" s="10" t="s">
        <v>3293</v>
      </c>
      <c r="F1826" s="10" t="s">
        <v>3294</v>
      </c>
      <c r="G1826" s="10" t="s">
        <v>9</v>
      </c>
      <c r="H1826" s="11">
        <v>88241.15</v>
      </c>
      <c r="I1826" s="12" t="str">
        <f t="shared" si="28"/>
        <v>Estoque em Mora</v>
      </c>
      <c r="J1826" s="12" t="str">
        <f>VLOOKUP(B1826,'[1]TJPE REPORTS - LISTA ENTIDADES'!$A$2:$E$249,5,0)</f>
        <v>Município de Goiana</v>
      </c>
      <c r="K1826" s="13">
        <f>VLOOKUP(B1826,'[1]TJPE REPORTS - LISTA ENTIDADES'!$A$1:$E$249,4,0)</f>
        <v>2300126837246</v>
      </c>
    </row>
    <row r="1827" spans="1:11" x14ac:dyDescent="0.25">
      <c r="A1827" s="10">
        <v>1956</v>
      </c>
      <c r="B1827" s="10" t="s">
        <v>3189</v>
      </c>
      <c r="C1827" s="10">
        <v>2022</v>
      </c>
      <c r="D1827" s="16">
        <v>7.4836720218179008E+16</v>
      </c>
      <c r="E1827" s="10" t="s">
        <v>654</v>
      </c>
      <c r="F1827" s="10" t="s">
        <v>655</v>
      </c>
      <c r="G1827" s="10" t="s">
        <v>9</v>
      </c>
      <c r="H1827" s="11">
        <v>17864.86</v>
      </c>
      <c r="I1827" s="12" t="str">
        <f t="shared" si="28"/>
        <v>Estoque em Mora</v>
      </c>
      <c r="J1827" s="12" t="str">
        <f>VLOOKUP(B1827,'[1]TJPE REPORTS - LISTA ENTIDADES'!$A$2:$E$249,5,0)</f>
        <v>Município de Goiana</v>
      </c>
      <c r="K1827" s="13">
        <f>VLOOKUP(B1827,'[1]TJPE REPORTS - LISTA ENTIDADES'!$A$1:$E$249,4,0)</f>
        <v>2300126837246</v>
      </c>
    </row>
    <row r="1828" spans="1:11" x14ac:dyDescent="0.25">
      <c r="A1828" s="10">
        <v>1957</v>
      </c>
      <c r="B1828" s="10" t="s">
        <v>3189</v>
      </c>
      <c r="C1828" s="10">
        <v>2022</v>
      </c>
      <c r="D1828" s="16">
        <v>7.4845220218179008E+16</v>
      </c>
      <c r="E1828" s="10" t="s">
        <v>3295</v>
      </c>
      <c r="F1828" s="10" t="s">
        <v>3296</v>
      </c>
      <c r="G1828" s="10" t="s">
        <v>9</v>
      </c>
      <c r="H1828" s="11">
        <v>178648.78</v>
      </c>
      <c r="I1828" s="12" t="str">
        <f t="shared" si="28"/>
        <v>Estoque em Mora</v>
      </c>
      <c r="J1828" s="12" t="str">
        <f>VLOOKUP(B1828,'[1]TJPE REPORTS - LISTA ENTIDADES'!$A$2:$E$249,5,0)</f>
        <v>Município de Goiana</v>
      </c>
      <c r="K1828" s="13">
        <f>VLOOKUP(B1828,'[1]TJPE REPORTS - LISTA ENTIDADES'!$A$1:$E$249,4,0)</f>
        <v>2300126837246</v>
      </c>
    </row>
    <row r="1829" spans="1:11" x14ac:dyDescent="0.25">
      <c r="A1829" s="10">
        <v>1958</v>
      </c>
      <c r="B1829" s="10" t="s">
        <v>3189</v>
      </c>
      <c r="C1829" s="10">
        <v>2022</v>
      </c>
      <c r="D1829" s="16">
        <v>7.5390320218179008E+16</v>
      </c>
      <c r="E1829" s="10" t="s">
        <v>3297</v>
      </c>
      <c r="F1829" s="10" t="s">
        <v>3298</v>
      </c>
      <c r="G1829" s="10" t="s">
        <v>9</v>
      </c>
      <c r="H1829" s="11">
        <v>78587.009999999995</v>
      </c>
      <c r="I1829" s="12" t="str">
        <f t="shared" si="28"/>
        <v>Estoque em Mora</v>
      </c>
      <c r="J1829" s="12" t="str">
        <f>VLOOKUP(B1829,'[1]TJPE REPORTS - LISTA ENTIDADES'!$A$2:$E$249,5,0)</f>
        <v>Município de Goiana</v>
      </c>
      <c r="K1829" s="13">
        <f>VLOOKUP(B1829,'[1]TJPE REPORTS - LISTA ENTIDADES'!$A$1:$E$249,4,0)</f>
        <v>2300126837246</v>
      </c>
    </row>
    <row r="1830" spans="1:11" x14ac:dyDescent="0.25">
      <c r="A1830" s="10">
        <v>1959</v>
      </c>
      <c r="B1830" s="10" t="s">
        <v>3189</v>
      </c>
      <c r="C1830" s="10">
        <v>2022</v>
      </c>
      <c r="D1830" s="16">
        <v>7.9626020218179008E+16</v>
      </c>
      <c r="E1830" s="10" t="s">
        <v>3299</v>
      </c>
      <c r="F1830" s="10" t="s">
        <v>3300</v>
      </c>
      <c r="G1830" s="10" t="s">
        <v>9</v>
      </c>
      <c r="H1830" s="11">
        <v>12020.93</v>
      </c>
      <c r="I1830" s="12" t="str">
        <f t="shared" si="28"/>
        <v>Estoque em Mora</v>
      </c>
      <c r="J1830" s="12" t="str">
        <f>VLOOKUP(B1830,'[1]TJPE REPORTS - LISTA ENTIDADES'!$A$2:$E$249,5,0)</f>
        <v>Município de Goiana</v>
      </c>
      <c r="K1830" s="13">
        <f>VLOOKUP(B1830,'[1]TJPE REPORTS - LISTA ENTIDADES'!$A$1:$E$249,4,0)</f>
        <v>2300126837246</v>
      </c>
    </row>
    <row r="1831" spans="1:11" x14ac:dyDescent="0.25">
      <c r="A1831" s="10">
        <v>1960</v>
      </c>
      <c r="B1831" s="10" t="s">
        <v>3189</v>
      </c>
      <c r="C1831" s="10">
        <v>2022</v>
      </c>
      <c r="D1831" s="16">
        <v>7.4671620218179008E+16</v>
      </c>
      <c r="E1831" s="10" t="s">
        <v>3301</v>
      </c>
      <c r="F1831" s="10" t="s">
        <v>3302</v>
      </c>
      <c r="G1831" s="10" t="s">
        <v>9</v>
      </c>
      <c r="H1831" s="11">
        <v>35961.08</v>
      </c>
      <c r="I1831" s="12" t="str">
        <f t="shared" si="28"/>
        <v>Estoque em Mora</v>
      </c>
      <c r="J1831" s="12" t="str">
        <f>VLOOKUP(B1831,'[1]TJPE REPORTS - LISTA ENTIDADES'!$A$2:$E$249,5,0)</f>
        <v>Município de Goiana</v>
      </c>
      <c r="K1831" s="13">
        <f>VLOOKUP(B1831,'[1]TJPE REPORTS - LISTA ENTIDADES'!$A$1:$E$249,4,0)</f>
        <v>2300126837246</v>
      </c>
    </row>
    <row r="1832" spans="1:11" x14ac:dyDescent="0.25">
      <c r="A1832" s="10">
        <v>1961</v>
      </c>
      <c r="B1832" s="10" t="s">
        <v>3189</v>
      </c>
      <c r="C1832" s="10">
        <v>2022</v>
      </c>
      <c r="D1832" s="16">
        <v>8.3168520218179008E+16</v>
      </c>
      <c r="E1832" s="10" t="s">
        <v>3303</v>
      </c>
      <c r="F1832" s="10" t="s">
        <v>3304</v>
      </c>
      <c r="G1832" s="10" t="s">
        <v>9</v>
      </c>
      <c r="H1832" s="11">
        <v>19626.93</v>
      </c>
      <c r="I1832" s="12" t="str">
        <f t="shared" si="28"/>
        <v>Estoque em Mora</v>
      </c>
      <c r="J1832" s="12" t="str">
        <f>VLOOKUP(B1832,'[1]TJPE REPORTS - LISTA ENTIDADES'!$A$2:$E$249,5,0)</f>
        <v>Município de Goiana</v>
      </c>
      <c r="K1832" s="13">
        <f>VLOOKUP(B1832,'[1]TJPE REPORTS - LISTA ENTIDADES'!$A$1:$E$249,4,0)</f>
        <v>2300126837246</v>
      </c>
    </row>
    <row r="1833" spans="1:11" x14ac:dyDescent="0.25">
      <c r="A1833" s="10">
        <v>1962</v>
      </c>
      <c r="B1833" s="10" t="s">
        <v>3189</v>
      </c>
      <c r="C1833" s="10">
        <v>2022</v>
      </c>
      <c r="D1833" s="16">
        <v>7.5079520218179008E+16</v>
      </c>
      <c r="E1833" s="10" t="s">
        <v>3305</v>
      </c>
      <c r="F1833" s="10" t="s">
        <v>3306</v>
      </c>
      <c r="G1833" s="10" t="s">
        <v>9</v>
      </c>
      <c r="H1833" s="11">
        <v>25311.29</v>
      </c>
      <c r="I1833" s="12" t="str">
        <f t="shared" si="28"/>
        <v>Estoque em Mora</v>
      </c>
      <c r="J1833" s="12" t="str">
        <f>VLOOKUP(B1833,'[1]TJPE REPORTS - LISTA ENTIDADES'!$A$2:$E$249,5,0)</f>
        <v>Município de Goiana</v>
      </c>
      <c r="K1833" s="13">
        <f>VLOOKUP(B1833,'[1]TJPE REPORTS - LISTA ENTIDADES'!$A$1:$E$249,4,0)</f>
        <v>2300126837246</v>
      </c>
    </row>
    <row r="1834" spans="1:11" x14ac:dyDescent="0.25">
      <c r="A1834" s="10">
        <v>1963</v>
      </c>
      <c r="B1834" s="10" t="s">
        <v>3189</v>
      </c>
      <c r="C1834" s="10">
        <v>2022</v>
      </c>
      <c r="D1834" s="16">
        <v>7.5494720218179008E+16</v>
      </c>
      <c r="E1834" s="10" t="s">
        <v>3307</v>
      </c>
      <c r="F1834" s="10" t="s">
        <v>3308</v>
      </c>
      <c r="G1834" s="10" t="s">
        <v>9</v>
      </c>
      <c r="H1834" s="11">
        <v>14244.59</v>
      </c>
      <c r="I1834" s="12" t="str">
        <f t="shared" si="28"/>
        <v>Estoque em Mora</v>
      </c>
      <c r="J1834" s="12" t="str">
        <f>VLOOKUP(B1834,'[1]TJPE REPORTS - LISTA ENTIDADES'!$A$2:$E$249,5,0)</f>
        <v>Município de Goiana</v>
      </c>
      <c r="K1834" s="13">
        <f>VLOOKUP(B1834,'[1]TJPE REPORTS - LISTA ENTIDADES'!$A$1:$E$249,4,0)</f>
        <v>2300126837246</v>
      </c>
    </row>
    <row r="1835" spans="1:11" x14ac:dyDescent="0.25">
      <c r="A1835" s="10">
        <v>1964</v>
      </c>
      <c r="B1835" s="10" t="s">
        <v>3189</v>
      </c>
      <c r="C1835" s="10">
        <v>2022</v>
      </c>
      <c r="D1835" s="16">
        <v>8.4926420218179008E+16</v>
      </c>
      <c r="E1835" s="10" t="s">
        <v>3309</v>
      </c>
      <c r="F1835" s="10" t="s">
        <v>3310</v>
      </c>
      <c r="G1835" s="10" t="s">
        <v>9</v>
      </c>
      <c r="H1835" s="11">
        <v>17741.04</v>
      </c>
      <c r="I1835" s="12" t="str">
        <f t="shared" si="28"/>
        <v>Estoque em Mora</v>
      </c>
      <c r="J1835" s="12" t="str">
        <f>VLOOKUP(B1835,'[1]TJPE REPORTS - LISTA ENTIDADES'!$A$2:$E$249,5,0)</f>
        <v>Município de Goiana</v>
      </c>
      <c r="K1835" s="13">
        <f>VLOOKUP(B1835,'[1]TJPE REPORTS - LISTA ENTIDADES'!$A$1:$E$249,4,0)</f>
        <v>2300126837246</v>
      </c>
    </row>
    <row r="1836" spans="1:11" x14ac:dyDescent="0.25">
      <c r="A1836" s="10">
        <v>1965</v>
      </c>
      <c r="B1836" s="10" t="s">
        <v>3189</v>
      </c>
      <c r="C1836" s="10">
        <v>2022</v>
      </c>
      <c r="D1836" s="16">
        <v>7.5148720218179008E+16</v>
      </c>
      <c r="E1836" s="10" t="s">
        <v>3311</v>
      </c>
      <c r="F1836" s="10" t="s">
        <v>3312</v>
      </c>
      <c r="G1836" s="10" t="s">
        <v>9</v>
      </c>
      <c r="H1836" s="11">
        <v>23800.19</v>
      </c>
      <c r="I1836" s="12" t="str">
        <f t="shared" si="28"/>
        <v>Estoque em Mora</v>
      </c>
      <c r="J1836" s="12" t="str">
        <f>VLOOKUP(B1836,'[1]TJPE REPORTS - LISTA ENTIDADES'!$A$2:$E$249,5,0)</f>
        <v>Município de Goiana</v>
      </c>
      <c r="K1836" s="13">
        <f>VLOOKUP(B1836,'[1]TJPE REPORTS - LISTA ENTIDADES'!$A$1:$E$249,4,0)</f>
        <v>2300126837246</v>
      </c>
    </row>
    <row r="1837" spans="1:11" x14ac:dyDescent="0.25">
      <c r="A1837" s="10">
        <v>1966</v>
      </c>
      <c r="B1837" s="10" t="s">
        <v>3189</v>
      </c>
      <c r="C1837" s="10">
        <v>2022</v>
      </c>
      <c r="D1837" s="16">
        <v>7.5174220218179008E+16</v>
      </c>
      <c r="E1837" s="10" t="s">
        <v>3313</v>
      </c>
      <c r="F1837" s="10" t="s">
        <v>3314</v>
      </c>
      <c r="G1837" s="10" t="s">
        <v>9</v>
      </c>
      <c r="H1837" s="11">
        <v>46922.11</v>
      </c>
      <c r="I1837" s="12" t="str">
        <f t="shared" si="28"/>
        <v>Estoque em Mora</v>
      </c>
      <c r="J1837" s="12" t="str">
        <f>VLOOKUP(B1837,'[1]TJPE REPORTS - LISTA ENTIDADES'!$A$2:$E$249,5,0)</f>
        <v>Município de Goiana</v>
      </c>
      <c r="K1837" s="13">
        <f>VLOOKUP(B1837,'[1]TJPE REPORTS - LISTA ENTIDADES'!$A$1:$E$249,4,0)</f>
        <v>2300126837246</v>
      </c>
    </row>
    <row r="1838" spans="1:11" x14ac:dyDescent="0.25">
      <c r="A1838" s="10">
        <v>1967</v>
      </c>
      <c r="B1838" s="10" t="s">
        <v>3189</v>
      </c>
      <c r="C1838" s="10">
        <v>2022</v>
      </c>
      <c r="D1838" s="16">
        <v>7.5538420218179008E+16</v>
      </c>
      <c r="E1838" s="10" t="s">
        <v>3315</v>
      </c>
      <c r="F1838" s="10" t="s">
        <v>3316</v>
      </c>
      <c r="G1838" s="10" t="s">
        <v>9</v>
      </c>
      <c r="H1838" s="11">
        <v>84785.35</v>
      </c>
      <c r="I1838" s="12" t="str">
        <f t="shared" si="28"/>
        <v>Estoque em Mora</v>
      </c>
      <c r="J1838" s="12" t="str">
        <f>VLOOKUP(B1838,'[1]TJPE REPORTS - LISTA ENTIDADES'!$A$2:$E$249,5,0)</f>
        <v>Município de Goiana</v>
      </c>
      <c r="K1838" s="13">
        <f>VLOOKUP(B1838,'[1]TJPE REPORTS - LISTA ENTIDADES'!$A$1:$E$249,4,0)</f>
        <v>2300126837246</v>
      </c>
    </row>
    <row r="1839" spans="1:11" x14ac:dyDescent="0.25">
      <c r="A1839" s="10">
        <v>1968</v>
      </c>
      <c r="B1839" s="10" t="s">
        <v>3189</v>
      </c>
      <c r="C1839" s="10">
        <v>2022</v>
      </c>
      <c r="D1839" s="16">
        <v>9.1871820218179008E+16</v>
      </c>
      <c r="E1839" s="10" t="s">
        <v>3317</v>
      </c>
      <c r="F1839" s="10" t="s">
        <v>3318</v>
      </c>
      <c r="G1839" s="10" t="s">
        <v>9</v>
      </c>
      <c r="H1839" s="11">
        <v>91208.24</v>
      </c>
      <c r="I1839" s="12" t="str">
        <f t="shared" si="28"/>
        <v>Estoque em Mora</v>
      </c>
      <c r="J1839" s="12" t="str">
        <f>VLOOKUP(B1839,'[1]TJPE REPORTS - LISTA ENTIDADES'!$A$2:$E$249,5,0)</f>
        <v>Município de Goiana</v>
      </c>
      <c r="K1839" s="13">
        <f>VLOOKUP(B1839,'[1]TJPE REPORTS - LISTA ENTIDADES'!$A$1:$E$249,4,0)</f>
        <v>2300126837246</v>
      </c>
    </row>
    <row r="1840" spans="1:11" x14ac:dyDescent="0.25">
      <c r="A1840" s="10">
        <v>1969</v>
      </c>
      <c r="B1840" s="10" t="s">
        <v>3189</v>
      </c>
      <c r="C1840" s="10">
        <v>2022</v>
      </c>
      <c r="D1840" s="16">
        <v>8.2917220218179008E+16</v>
      </c>
      <c r="E1840" s="10" t="s">
        <v>3319</v>
      </c>
      <c r="F1840" s="10" t="s">
        <v>3320</v>
      </c>
      <c r="G1840" s="10" t="s">
        <v>9</v>
      </c>
      <c r="H1840" s="11">
        <v>117496.86</v>
      </c>
      <c r="I1840" s="12" t="str">
        <f t="shared" si="28"/>
        <v>Estoque em Mora</v>
      </c>
      <c r="J1840" s="12" t="str">
        <f>VLOOKUP(B1840,'[1]TJPE REPORTS - LISTA ENTIDADES'!$A$2:$E$249,5,0)</f>
        <v>Município de Goiana</v>
      </c>
      <c r="K1840" s="13">
        <f>VLOOKUP(B1840,'[1]TJPE REPORTS - LISTA ENTIDADES'!$A$1:$E$249,4,0)</f>
        <v>2300126837246</v>
      </c>
    </row>
    <row r="1841" spans="1:11" x14ac:dyDescent="0.25">
      <c r="A1841" s="10">
        <v>1970</v>
      </c>
      <c r="B1841" s="10" t="s">
        <v>3189</v>
      </c>
      <c r="C1841" s="10">
        <v>2022</v>
      </c>
      <c r="D1841" s="16">
        <v>8.0491620218179008E+16</v>
      </c>
      <c r="E1841" s="10" t="s">
        <v>654</v>
      </c>
      <c r="F1841" s="10" t="s">
        <v>655</v>
      </c>
      <c r="G1841" s="10" t="s">
        <v>9</v>
      </c>
      <c r="H1841" s="11">
        <v>11749.7</v>
      </c>
      <c r="I1841" s="12" t="str">
        <f t="shared" si="28"/>
        <v>Estoque em Mora</v>
      </c>
      <c r="J1841" s="12" t="str">
        <f>VLOOKUP(B1841,'[1]TJPE REPORTS - LISTA ENTIDADES'!$A$2:$E$249,5,0)</f>
        <v>Município de Goiana</v>
      </c>
      <c r="K1841" s="13">
        <f>VLOOKUP(B1841,'[1]TJPE REPORTS - LISTA ENTIDADES'!$A$1:$E$249,4,0)</f>
        <v>2300126837246</v>
      </c>
    </row>
    <row r="1842" spans="1:11" x14ac:dyDescent="0.25">
      <c r="A1842" s="10">
        <v>1971</v>
      </c>
      <c r="B1842" s="10" t="s">
        <v>3189</v>
      </c>
      <c r="C1842" s="10">
        <v>2022</v>
      </c>
      <c r="D1842" s="16">
        <v>8.0474620218179008E+16</v>
      </c>
      <c r="E1842" s="10" t="s">
        <v>3321</v>
      </c>
      <c r="F1842" s="10" t="s">
        <v>3322</v>
      </c>
      <c r="G1842" s="10" t="s">
        <v>9</v>
      </c>
      <c r="H1842" s="11">
        <v>41351.410000000003</v>
      </c>
      <c r="I1842" s="12" t="str">
        <f t="shared" si="28"/>
        <v>Estoque em Mora</v>
      </c>
      <c r="J1842" s="12" t="str">
        <f>VLOOKUP(B1842,'[1]TJPE REPORTS - LISTA ENTIDADES'!$A$2:$E$249,5,0)</f>
        <v>Município de Goiana</v>
      </c>
      <c r="K1842" s="13">
        <f>VLOOKUP(B1842,'[1]TJPE REPORTS - LISTA ENTIDADES'!$A$1:$E$249,4,0)</f>
        <v>2300126837246</v>
      </c>
    </row>
    <row r="1843" spans="1:11" x14ac:dyDescent="0.25">
      <c r="A1843" s="10">
        <v>1972</v>
      </c>
      <c r="B1843" s="10" t="s">
        <v>3189</v>
      </c>
      <c r="C1843" s="10">
        <v>2022</v>
      </c>
      <c r="D1843" s="16">
        <v>8.0466120218179008E+16</v>
      </c>
      <c r="E1843" s="10" t="s">
        <v>3323</v>
      </c>
      <c r="F1843" s="10" t="s">
        <v>3324</v>
      </c>
      <c r="G1843" s="10" t="s">
        <v>9</v>
      </c>
      <c r="H1843" s="11">
        <v>45419.16</v>
      </c>
      <c r="I1843" s="12" t="str">
        <f t="shared" si="28"/>
        <v>Estoque em Mora</v>
      </c>
      <c r="J1843" s="12" t="str">
        <f>VLOOKUP(B1843,'[1]TJPE REPORTS - LISTA ENTIDADES'!$A$2:$E$249,5,0)</f>
        <v>Município de Goiana</v>
      </c>
      <c r="K1843" s="13">
        <f>VLOOKUP(B1843,'[1]TJPE REPORTS - LISTA ENTIDADES'!$A$1:$E$249,4,0)</f>
        <v>2300126837246</v>
      </c>
    </row>
    <row r="1844" spans="1:11" x14ac:dyDescent="0.25">
      <c r="A1844" s="10">
        <v>1973</v>
      </c>
      <c r="B1844" s="10" t="s">
        <v>3189</v>
      </c>
      <c r="C1844" s="10">
        <v>2022</v>
      </c>
      <c r="D1844" s="16">
        <v>9.2183820218179008E+16</v>
      </c>
      <c r="E1844" s="10" t="s">
        <v>3325</v>
      </c>
      <c r="F1844" s="10" t="s">
        <v>3326</v>
      </c>
      <c r="G1844" s="10" t="s">
        <v>9</v>
      </c>
      <c r="H1844" s="11">
        <v>564.02</v>
      </c>
      <c r="I1844" s="12" t="str">
        <f t="shared" si="28"/>
        <v>Estoque em Mora</v>
      </c>
      <c r="J1844" s="12" t="str">
        <f>VLOOKUP(B1844,'[1]TJPE REPORTS - LISTA ENTIDADES'!$A$2:$E$249,5,0)</f>
        <v>Município de Goiana</v>
      </c>
      <c r="K1844" s="13">
        <f>VLOOKUP(B1844,'[1]TJPE REPORTS - LISTA ENTIDADES'!$A$1:$E$249,4,0)</f>
        <v>2300126837246</v>
      </c>
    </row>
    <row r="1845" spans="1:11" x14ac:dyDescent="0.25">
      <c r="A1845" s="10">
        <v>1974</v>
      </c>
      <c r="B1845" s="10" t="s">
        <v>3189</v>
      </c>
      <c r="C1845" s="10">
        <v>2022</v>
      </c>
      <c r="D1845" s="16">
        <v>9.2219020218179008E+16</v>
      </c>
      <c r="E1845" s="10" t="s">
        <v>3327</v>
      </c>
      <c r="F1845" s="10" t="s">
        <v>3328</v>
      </c>
      <c r="G1845" s="10" t="s">
        <v>9</v>
      </c>
      <c r="H1845" s="11">
        <v>34744.410000000003</v>
      </c>
      <c r="I1845" s="12" t="str">
        <f t="shared" si="28"/>
        <v>Estoque em Mora</v>
      </c>
      <c r="J1845" s="12" t="str">
        <f>VLOOKUP(B1845,'[1]TJPE REPORTS - LISTA ENTIDADES'!$A$2:$E$249,5,0)</f>
        <v>Município de Goiana</v>
      </c>
      <c r="K1845" s="13">
        <f>VLOOKUP(B1845,'[1]TJPE REPORTS - LISTA ENTIDADES'!$A$1:$E$249,4,0)</f>
        <v>2300126837246</v>
      </c>
    </row>
    <row r="1846" spans="1:11" x14ac:dyDescent="0.25">
      <c r="A1846" s="10">
        <v>1975</v>
      </c>
      <c r="B1846" s="10" t="s">
        <v>3189</v>
      </c>
      <c r="C1846" s="10">
        <v>2022</v>
      </c>
      <c r="D1846" s="16">
        <v>9.1681220218179008E+16</v>
      </c>
      <c r="E1846" s="10" t="s">
        <v>3329</v>
      </c>
      <c r="F1846" s="10" t="s">
        <v>3330</v>
      </c>
      <c r="G1846" s="10" t="s">
        <v>9</v>
      </c>
      <c r="H1846" s="11">
        <v>26720.52</v>
      </c>
      <c r="I1846" s="12" t="str">
        <f t="shared" si="28"/>
        <v>Estoque em Mora</v>
      </c>
      <c r="J1846" s="12" t="str">
        <f>VLOOKUP(B1846,'[1]TJPE REPORTS - LISTA ENTIDADES'!$A$2:$E$249,5,0)</f>
        <v>Município de Goiana</v>
      </c>
      <c r="K1846" s="13">
        <f>VLOOKUP(B1846,'[1]TJPE REPORTS - LISTA ENTIDADES'!$A$1:$E$249,4,0)</f>
        <v>2300126837246</v>
      </c>
    </row>
    <row r="1847" spans="1:11" x14ac:dyDescent="0.25">
      <c r="A1847" s="10">
        <v>1976</v>
      </c>
      <c r="B1847" s="10" t="s">
        <v>3189</v>
      </c>
      <c r="C1847" s="10">
        <v>2022</v>
      </c>
      <c r="D1847" s="16">
        <v>9.9727720218179008E+16</v>
      </c>
      <c r="E1847" s="10" t="s">
        <v>3331</v>
      </c>
      <c r="F1847" s="10" t="s">
        <v>3332</v>
      </c>
      <c r="G1847" s="10" t="s">
        <v>9</v>
      </c>
      <c r="H1847" s="11">
        <v>40612.54</v>
      </c>
      <c r="I1847" s="12" t="str">
        <f t="shared" si="28"/>
        <v>Estoque em Mora</v>
      </c>
      <c r="J1847" s="12" t="str">
        <f>VLOOKUP(B1847,'[1]TJPE REPORTS - LISTA ENTIDADES'!$A$2:$E$249,5,0)</f>
        <v>Município de Goiana</v>
      </c>
      <c r="K1847" s="13">
        <f>VLOOKUP(B1847,'[1]TJPE REPORTS - LISTA ENTIDADES'!$A$1:$E$249,4,0)</f>
        <v>2300126837246</v>
      </c>
    </row>
    <row r="1848" spans="1:11" x14ac:dyDescent="0.25">
      <c r="A1848" s="10">
        <v>1977</v>
      </c>
      <c r="B1848" s="10" t="s">
        <v>3189</v>
      </c>
      <c r="C1848" s="10">
        <v>2022</v>
      </c>
      <c r="D1848" s="16">
        <v>9.1993220218179008E+16</v>
      </c>
      <c r="E1848" s="10" t="s">
        <v>3333</v>
      </c>
      <c r="F1848" s="10" t="s">
        <v>3334</v>
      </c>
      <c r="G1848" s="10" t="s">
        <v>9</v>
      </c>
      <c r="H1848" s="11">
        <v>20714.87</v>
      </c>
      <c r="I1848" s="12" t="str">
        <f t="shared" si="28"/>
        <v>Estoque em Mora</v>
      </c>
      <c r="J1848" s="12" t="str">
        <f>VLOOKUP(B1848,'[1]TJPE REPORTS - LISTA ENTIDADES'!$A$2:$E$249,5,0)</f>
        <v>Município de Goiana</v>
      </c>
      <c r="K1848" s="13">
        <f>VLOOKUP(B1848,'[1]TJPE REPORTS - LISTA ENTIDADES'!$A$1:$E$249,4,0)</f>
        <v>2300126837246</v>
      </c>
    </row>
    <row r="1849" spans="1:11" x14ac:dyDescent="0.25">
      <c r="A1849" s="10">
        <v>1978</v>
      </c>
      <c r="B1849" s="10" t="s">
        <v>3189</v>
      </c>
      <c r="C1849" s="10">
        <v>2022</v>
      </c>
      <c r="D1849" s="16">
        <v>8.8234620218179008E+16</v>
      </c>
      <c r="E1849" s="10" t="s">
        <v>3335</v>
      </c>
      <c r="F1849" s="10" t="s">
        <v>3336</v>
      </c>
      <c r="G1849" s="10" t="s">
        <v>9</v>
      </c>
      <c r="H1849" s="11">
        <v>28907.46</v>
      </c>
      <c r="I1849" s="12" t="str">
        <f t="shared" si="28"/>
        <v>Estoque em Mora</v>
      </c>
      <c r="J1849" s="12" t="str">
        <f>VLOOKUP(B1849,'[1]TJPE REPORTS - LISTA ENTIDADES'!$A$2:$E$249,5,0)</f>
        <v>Município de Goiana</v>
      </c>
      <c r="K1849" s="13">
        <f>VLOOKUP(B1849,'[1]TJPE REPORTS - LISTA ENTIDADES'!$A$1:$E$249,4,0)</f>
        <v>2300126837246</v>
      </c>
    </row>
    <row r="1850" spans="1:11" x14ac:dyDescent="0.25">
      <c r="A1850" s="10">
        <v>1979</v>
      </c>
      <c r="B1850" s="10" t="s">
        <v>3189</v>
      </c>
      <c r="C1850" s="10">
        <v>2022</v>
      </c>
      <c r="D1850" s="16">
        <v>8.1167820218179008E+16</v>
      </c>
      <c r="E1850" s="10" t="s">
        <v>3337</v>
      </c>
      <c r="F1850" s="10" t="s">
        <v>3338</v>
      </c>
      <c r="G1850" s="10" t="s">
        <v>9</v>
      </c>
      <c r="H1850" s="11">
        <v>49475.57</v>
      </c>
      <c r="I1850" s="12" t="str">
        <f t="shared" si="28"/>
        <v>Estoque em Mora</v>
      </c>
      <c r="J1850" s="12" t="str">
        <f>VLOOKUP(B1850,'[1]TJPE REPORTS - LISTA ENTIDADES'!$A$2:$E$249,5,0)</f>
        <v>Município de Goiana</v>
      </c>
      <c r="K1850" s="13">
        <f>VLOOKUP(B1850,'[1]TJPE REPORTS - LISTA ENTIDADES'!$A$1:$E$249,4,0)</f>
        <v>2300126837246</v>
      </c>
    </row>
    <row r="1851" spans="1:11" x14ac:dyDescent="0.25">
      <c r="A1851" s="10">
        <v>1980</v>
      </c>
      <c r="B1851" s="10" t="s">
        <v>3189</v>
      </c>
      <c r="C1851" s="10">
        <v>2022</v>
      </c>
      <c r="D1851" s="16">
        <v>8.1366920218179008E+16</v>
      </c>
      <c r="E1851" s="10" t="s">
        <v>3339</v>
      </c>
      <c r="F1851" s="10" t="s">
        <v>3340</v>
      </c>
      <c r="G1851" s="10" t="s">
        <v>9</v>
      </c>
      <c r="H1851" s="11">
        <v>13287.27</v>
      </c>
      <c r="I1851" s="12" t="str">
        <f t="shared" si="28"/>
        <v>Estoque em Mora</v>
      </c>
      <c r="J1851" s="12" t="str">
        <f>VLOOKUP(B1851,'[1]TJPE REPORTS - LISTA ENTIDADES'!$A$2:$E$249,5,0)</f>
        <v>Município de Goiana</v>
      </c>
      <c r="K1851" s="13">
        <f>VLOOKUP(B1851,'[1]TJPE REPORTS - LISTA ENTIDADES'!$A$1:$E$249,4,0)</f>
        <v>2300126837246</v>
      </c>
    </row>
    <row r="1852" spans="1:11" x14ac:dyDescent="0.25">
      <c r="A1852" s="10">
        <v>1981</v>
      </c>
      <c r="B1852" s="10" t="s">
        <v>3189</v>
      </c>
      <c r="C1852" s="10">
        <v>2022</v>
      </c>
      <c r="D1852" s="16">
        <v>9.9788420218179008E+16</v>
      </c>
      <c r="E1852" s="10" t="s">
        <v>3341</v>
      </c>
      <c r="F1852" s="10" t="s">
        <v>3342</v>
      </c>
      <c r="G1852" s="10" t="s">
        <v>9</v>
      </c>
      <c r="H1852" s="11">
        <v>53258.58</v>
      </c>
      <c r="I1852" s="12" t="str">
        <f t="shared" si="28"/>
        <v>Estoque em Mora</v>
      </c>
      <c r="J1852" s="12" t="str">
        <f>VLOOKUP(B1852,'[1]TJPE REPORTS - LISTA ENTIDADES'!$A$2:$E$249,5,0)</f>
        <v>Município de Goiana</v>
      </c>
      <c r="K1852" s="13">
        <f>VLOOKUP(B1852,'[1]TJPE REPORTS - LISTA ENTIDADES'!$A$1:$E$249,4,0)</f>
        <v>2300126837246</v>
      </c>
    </row>
    <row r="1853" spans="1:11" x14ac:dyDescent="0.25">
      <c r="A1853" s="10">
        <v>1982</v>
      </c>
      <c r="B1853" s="10" t="s">
        <v>3189</v>
      </c>
      <c r="C1853" s="10">
        <v>2022</v>
      </c>
      <c r="D1853" s="16">
        <v>9.1291520218179008E+16</v>
      </c>
      <c r="E1853" s="10" t="s">
        <v>3343</v>
      </c>
      <c r="F1853" s="10" t="s">
        <v>3344</v>
      </c>
      <c r="G1853" s="10" t="s">
        <v>9</v>
      </c>
      <c r="H1853" s="11">
        <v>88982.87</v>
      </c>
      <c r="I1853" s="12" t="str">
        <f t="shared" si="28"/>
        <v>Estoque em Mora</v>
      </c>
      <c r="J1853" s="12" t="str">
        <f>VLOOKUP(B1853,'[1]TJPE REPORTS - LISTA ENTIDADES'!$A$2:$E$249,5,0)</f>
        <v>Município de Goiana</v>
      </c>
      <c r="K1853" s="13">
        <f>VLOOKUP(B1853,'[1]TJPE REPORTS - LISTA ENTIDADES'!$A$1:$E$249,4,0)</f>
        <v>2300126837246</v>
      </c>
    </row>
    <row r="1854" spans="1:11" x14ac:dyDescent="0.25">
      <c r="A1854" s="10">
        <v>1983</v>
      </c>
      <c r="B1854" s="10" t="s">
        <v>3189</v>
      </c>
      <c r="C1854" s="10">
        <v>2022</v>
      </c>
      <c r="D1854" s="16">
        <v>8.8156920218179008E+16</v>
      </c>
      <c r="E1854" s="10" t="s">
        <v>3345</v>
      </c>
      <c r="F1854" s="10" t="s">
        <v>3346</v>
      </c>
      <c r="G1854" s="10" t="s">
        <v>9</v>
      </c>
      <c r="H1854" s="11">
        <v>14197.61</v>
      </c>
      <c r="I1854" s="12" t="str">
        <f t="shared" si="28"/>
        <v>Estoque em Mora</v>
      </c>
      <c r="J1854" s="12" t="str">
        <f>VLOOKUP(B1854,'[1]TJPE REPORTS - LISTA ENTIDADES'!$A$2:$E$249,5,0)</f>
        <v>Município de Goiana</v>
      </c>
      <c r="K1854" s="13">
        <f>VLOOKUP(B1854,'[1]TJPE REPORTS - LISTA ENTIDADES'!$A$1:$E$249,4,0)</f>
        <v>2300126837246</v>
      </c>
    </row>
    <row r="1855" spans="1:11" x14ac:dyDescent="0.25">
      <c r="A1855" s="10">
        <v>1984</v>
      </c>
      <c r="B1855" s="10" t="s">
        <v>3189</v>
      </c>
      <c r="C1855" s="10">
        <v>2022</v>
      </c>
      <c r="D1855" s="16">
        <v>9.2980220218179008E+16</v>
      </c>
      <c r="E1855" s="10" t="s">
        <v>3347</v>
      </c>
      <c r="F1855" s="10" t="s">
        <v>3348</v>
      </c>
      <c r="G1855" s="10" t="s">
        <v>9</v>
      </c>
      <c r="H1855" s="11">
        <v>15018.18</v>
      </c>
      <c r="I1855" s="12" t="str">
        <f t="shared" si="28"/>
        <v>Estoque em Mora</v>
      </c>
      <c r="J1855" s="12" t="str">
        <f>VLOOKUP(B1855,'[1]TJPE REPORTS - LISTA ENTIDADES'!$A$2:$E$249,5,0)</f>
        <v>Município de Goiana</v>
      </c>
      <c r="K1855" s="13">
        <f>VLOOKUP(B1855,'[1]TJPE REPORTS - LISTA ENTIDADES'!$A$1:$E$249,4,0)</f>
        <v>2300126837246</v>
      </c>
    </row>
    <row r="1856" spans="1:11" x14ac:dyDescent="0.25">
      <c r="A1856" s="10">
        <v>1985</v>
      </c>
      <c r="B1856" s="10" t="s">
        <v>3189</v>
      </c>
      <c r="C1856" s="10">
        <v>2022</v>
      </c>
      <c r="D1856" s="16">
        <v>9.1517320218179008E+16</v>
      </c>
      <c r="E1856" s="10" t="s">
        <v>3349</v>
      </c>
      <c r="F1856" s="10" t="s">
        <v>3350</v>
      </c>
      <c r="G1856" s="10" t="s">
        <v>9</v>
      </c>
      <c r="H1856" s="11">
        <v>44277.760000000002</v>
      </c>
      <c r="I1856" s="12" t="str">
        <f t="shared" si="28"/>
        <v>Estoque em Mora</v>
      </c>
      <c r="J1856" s="12" t="str">
        <f>VLOOKUP(B1856,'[1]TJPE REPORTS - LISTA ENTIDADES'!$A$2:$E$249,5,0)</f>
        <v>Município de Goiana</v>
      </c>
      <c r="K1856" s="13">
        <f>VLOOKUP(B1856,'[1]TJPE REPORTS - LISTA ENTIDADES'!$A$1:$E$249,4,0)</f>
        <v>2300126837246</v>
      </c>
    </row>
    <row r="1857" spans="1:11" x14ac:dyDescent="0.25">
      <c r="A1857" s="10">
        <v>1986</v>
      </c>
      <c r="B1857" s="10" t="s">
        <v>3189</v>
      </c>
      <c r="C1857" s="10">
        <v>2022</v>
      </c>
      <c r="D1857" s="16">
        <v>8.0509820218179008E+16</v>
      </c>
      <c r="E1857" s="10" t="s">
        <v>3351</v>
      </c>
      <c r="F1857" s="10" t="s">
        <v>3352</v>
      </c>
      <c r="G1857" s="10" t="s">
        <v>9</v>
      </c>
      <c r="H1857" s="11">
        <v>12273.15</v>
      </c>
      <c r="I1857" s="12" t="str">
        <f t="shared" si="28"/>
        <v>Estoque em Mora</v>
      </c>
      <c r="J1857" s="12" t="str">
        <f>VLOOKUP(B1857,'[1]TJPE REPORTS - LISTA ENTIDADES'!$A$2:$E$249,5,0)</f>
        <v>Município de Goiana</v>
      </c>
      <c r="K1857" s="13">
        <f>VLOOKUP(B1857,'[1]TJPE REPORTS - LISTA ENTIDADES'!$A$1:$E$249,4,0)</f>
        <v>2300126837246</v>
      </c>
    </row>
    <row r="1858" spans="1:11" x14ac:dyDescent="0.25">
      <c r="A1858" s="10">
        <v>1987</v>
      </c>
      <c r="B1858" s="10" t="s">
        <v>3189</v>
      </c>
      <c r="C1858" s="10">
        <v>2022</v>
      </c>
      <c r="D1858" s="16">
        <v>1.0821492021817901E+17</v>
      </c>
      <c r="E1858" s="10" t="s">
        <v>3353</v>
      </c>
      <c r="F1858" s="10" t="s">
        <v>3354</v>
      </c>
      <c r="G1858" s="10" t="s">
        <v>9</v>
      </c>
      <c r="H1858" s="11">
        <v>19404.939999999999</v>
      </c>
      <c r="I1858" s="12" t="str">
        <f t="shared" si="28"/>
        <v>Estoque em Mora</v>
      </c>
      <c r="J1858" s="12" t="str">
        <f>VLOOKUP(B1858,'[1]TJPE REPORTS - LISTA ENTIDADES'!$A$2:$E$249,5,0)</f>
        <v>Município de Goiana</v>
      </c>
      <c r="K1858" s="13">
        <f>VLOOKUP(B1858,'[1]TJPE REPORTS - LISTA ENTIDADES'!$A$1:$E$249,4,0)</f>
        <v>2300126837246</v>
      </c>
    </row>
    <row r="1859" spans="1:11" x14ac:dyDescent="0.25">
      <c r="A1859" s="10">
        <v>1988</v>
      </c>
      <c r="B1859" s="10" t="s">
        <v>3189</v>
      </c>
      <c r="C1859" s="10">
        <v>2022</v>
      </c>
      <c r="D1859" s="16">
        <v>9.9796920218179008E+16</v>
      </c>
      <c r="E1859" s="10" t="s">
        <v>3355</v>
      </c>
      <c r="F1859" s="10" t="s">
        <v>3356</v>
      </c>
      <c r="G1859" s="10" t="s">
        <v>9</v>
      </c>
      <c r="H1859" s="11">
        <v>32957.99</v>
      </c>
      <c r="I1859" s="12" t="str">
        <f t="shared" ref="I1859:I1922" si="29">IF(C1859&lt;2025,"Estoque em Mora","Vincendos")</f>
        <v>Estoque em Mora</v>
      </c>
      <c r="J1859" s="12" t="str">
        <f>VLOOKUP(B1859,'[1]TJPE REPORTS - LISTA ENTIDADES'!$A$2:$E$249,5,0)</f>
        <v>Município de Goiana</v>
      </c>
      <c r="K1859" s="13">
        <f>VLOOKUP(B1859,'[1]TJPE REPORTS - LISTA ENTIDADES'!$A$1:$E$249,4,0)</f>
        <v>2300126837246</v>
      </c>
    </row>
    <row r="1860" spans="1:11" x14ac:dyDescent="0.25">
      <c r="A1860" s="10">
        <v>1989</v>
      </c>
      <c r="B1860" s="10" t="s">
        <v>3189</v>
      </c>
      <c r="C1860" s="10">
        <v>2022</v>
      </c>
      <c r="D1860" s="16">
        <v>9.7398020218179008E+16</v>
      </c>
      <c r="E1860" s="10" t="s">
        <v>3357</v>
      </c>
      <c r="F1860" s="10" t="s">
        <v>3358</v>
      </c>
      <c r="G1860" s="10" t="s">
        <v>9</v>
      </c>
      <c r="H1860" s="11">
        <v>61329.42</v>
      </c>
      <c r="I1860" s="12" t="str">
        <f t="shared" si="29"/>
        <v>Estoque em Mora</v>
      </c>
      <c r="J1860" s="12" t="str">
        <f>VLOOKUP(B1860,'[1]TJPE REPORTS - LISTA ENTIDADES'!$A$2:$E$249,5,0)</f>
        <v>Município de Goiana</v>
      </c>
      <c r="K1860" s="13">
        <f>VLOOKUP(B1860,'[1]TJPE REPORTS - LISTA ENTIDADES'!$A$1:$E$249,4,0)</f>
        <v>2300126837246</v>
      </c>
    </row>
    <row r="1861" spans="1:11" x14ac:dyDescent="0.25">
      <c r="A1861" s="10">
        <v>1990</v>
      </c>
      <c r="B1861" s="10" t="s">
        <v>3189</v>
      </c>
      <c r="C1861" s="10">
        <v>2022</v>
      </c>
      <c r="D1861" s="16">
        <v>1.0199672021817901E+17</v>
      </c>
      <c r="E1861" s="10" t="s">
        <v>3359</v>
      </c>
      <c r="F1861" s="10" t="s">
        <v>3360</v>
      </c>
      <c r="G1861" s="10" t="s">
        <v>9</v>
      </c>
      <c r="H1861" s="11">
        <v>94606.14</v>
      </c>
      <c r="I1861" s="12" t="str">
        <f t="shared" si="29"/>
        <v>Estoque em Mora</v>
      </c>
      <c r="J1861" s="12" t="str">
        <f>VLOOKUP(B1861,'[1]TJPE REPORTS - LISTA ENTIDADES'!$A$2:$E$249,5,0)</f>
        <v>Município de Goiana</v>
      </c>
      <c r="K1861" s="13">
        <f>VLOOKUP(B1861,'[1]TJPE REPORTS - LISTA ENTIDADES'!$A$1:$E$249,4,0)</f>
        <v>2300126837246</v>
      </c>
    </row>
    <row r="1862" spans="1:11" x14ac:dyDescent="0.25">
      <c r="A1862" s="10">
        <v>1991</v>
      </c>
      <c r="B1862" s="10" t="s">
        <v>3189</v>
      </c>
      <c r="C1862" s="10">
        <v>2022</v>
      </c>
      <c r="D1862" s="16">
        <v>1.0724492021817901E+17</v>
      </c>
      <c r="E1862" s="10" t="s">
        <v>3361</v>
      </c>
      <c r="F1862" s="10" t="s">
        <v>3362</v>
      </c>
      <c r="G1862" s="10" t="s">
        <v>9</v>
      </c>
      <c r="H1862" s="11">
        <v>91494.16</v>
      </c>
      <c r="I1862" s="12" t="str">
        <f t="shared" si="29"/>
        <v>Estoque em Mora</v>
      </c>
      <c r="J1862" s="12" t="str">
        <f>VLOOKUP(B1862,'[1]TJPE REPORTS - LISTA ENTIDADES'!$A$2:$E$249,5,0)</f>
        <v>Município de Goiana</v>
      </c>
      <c r="K1862" s="13">
        <f>VLOOKUP(B1862,'[1]TJPE REPORTS - LISTA ENTIDADES'!$A$1:$E$249,4,0)</f>
        <v>2300126837246</v>
      </c>
    </row>
    <row r="1863" spans="1:11" x14ac:dyDescent="0.25">
      <c r="A1863" s="10">
        <v>1992</v>
      </c>
      <c r="B1863" s="10" t="s">
        <v>3189</v>
      </c>
      <c r="C1863" s="10">
        <v>2022</v>
      </c>
      <c r="D1863" s="16">
        <v>1.0194452021817901E+17</v>
      </c>
      <c r="E1863" s="10" t="s">
        <v>3363</v>
      </c>
      <c r="F1863" s="10" t="s">
        <v>3364</v>
      </c>
      <c r="G1863" s="10" t="s">
        <v>9</v>
      </c>
      <c r="H1863" s="11">
        <v>59335.14</v>
      </c>
      <c r="I1863" s="12" t="str">
        <f t="shared" si="29"/>
        <v>Estoque em Mora</v>
      </c>
      <c r="J1863" s="12" t="str">
        <f>VLOOKUP(B1863,'[1]TJPE REPORTS - LISTA ENTIDADES'!$A$2:$E$249,5,0)</f>
        <v>Município de Goiana</v>
      </c>
      <c r="K1863" s="13">
        <f>VLOOKUP(B1863,'[1]TJPE REPORTS - LISTA ENTIDADES'!$A$1:$E$249,4,0)</f>
        <v>2300126837246</v>
      </c>
    </row>
    <row r="1864" spans="1:11" x14ac:dyDescent="0.25">
      <c r="A1864" s="10">
        <v>1993</v>
      </c>
      <c r="B1864" s="10" t="s">
        <v>3189</v>
      </c>
      <c r="C1864" s="10">
        <v>2022</v>
      </c>
      <c r="D1864" s="16">
        <v>9.9701020218179008E+16</v>
      </c>
      <c r="E1864" s="10" t="s">
        <v>3365</v>
      </c>
      <c r="F1864" s="10" t="s">
        <v>3366</v>
      </c>
      <c r="G1864" s="10" t="s">
        <v>9</v>
      </c>
      <c r="H1864" s="11">
        <v>24303.05</v>
      </c>
      <c r="I1864" s="12" t="str">
        <f t="shared" si="29"/>
        <v>Estoque em Mora</v>
      </c>
      <c r="J1864" s="12" t="str">
        <f>VLOOKUP(B1864,'[1]TJPE REPORTS - LISTA ENTIDADES'!$A$2:$E$249,5,0)</f>
        <v>Município de Goiana</v>
      </c>
      <c r="K1864" s="13">
        <f>VLOOKUP(B1864,'[1]TJPE REPORTS - LISTA ENTIDADES'!$A$1:$E$249,4,0)</f>
        <v>2300126837246</v>
      </c>
    </row>
    <row r="1865" spans="1:11" x14ac:dyDescent="0.25">
      <c r="A1865" s="10">
        <v>1994</v>
      </c>
      <c r="B1865" s="10" t="s">
        <v>3189</v>
      </c>
      <c r="C1865" s="10">
        <v>2022</v>
      </c>
      <c r="D1865" s="16">
        <v>1.0209142021817901E+17</v>
      </c>
      <c r="E1865" s="10" t="s">
        <v>3287</v>
      </c>
      <c r="F1865" s="10" t="s">
        <v>3288</v>
      </c>
      <c r="G1865" s="10" t="s">
        <v>9</v>
      </c>
      <c r="H1865" s="11">
        <v>69216.350000000006</v>
      </c>
      <c r="I1865" s="12" t="str">
        <f t="shared" si="29"/>
        <v>Estoque em Mora</v>
      </c>
      <c r="J1865" s="12" t="str">
        <f>VLOOKUP(B1865,'[1]TJPE REPORTS - LISTA ENTIDADES'!$A$2:$E$249,5,0)</f>
        <v>Município de Goiana</v>
      </c>
      <c r="K1865" s="13">
        <f>VLOOKUP(B1865,'[1]TJPE REPORTS - LISTA ENTIDADES'!$A$1:$E$249,4,0)</f>
        <v>2300126837246</v>
      </c>
    </row>
    <row r="1866" spans="1:11" x14ac:dyDescent="0.25">
      <c r="A1866" s="10">
        <v>1995</v>
      </c>
      <c r="B1866" s="10" t="s">
        <v>3189</v>
      </c>
      <c r="C1866" s="10">
        <v>2022</v>
      </c>
      <c r="D1866" s="16">
        <v>9.3968420218179008E+16</v>
      </c>
      <c r="E1866" s="10" t="s">
        <v>3367</v>
      </c>
      <c r="F1866" s="10" t="s">
        <v>3368</v>
      </c>
      <c r="G1866" s="10" t="s">
        <v>9</v>
      </c>
      <c r="H1866" s="11">
        <v>25415.71</v>
      </c>
      <c r="I1866" s="12" t="str">
        <f t="shared" si="29"/>
        <v>Estoque em Mora</v>
      </c>
      <c r="J1866" s="12" t="str">
        <f>VLOOKUP(B1866,'[1]TJPE REPORTS - LISTA ENTIDADES'!$A$2:$E$249,5,0)</f>
        <v>Município de Goiana</v>
      </c>
      <c r="K1866" s="13">
        <f>VLOOKUP(B1866,'[1]TJPE REPORTS - LISTA ENTIDADES'!$A$1:$E$249,4,0)</f>
        <v>2300126837246</v>
      </c>
    </row>
    <row r="1867" spans="1:11" x14ac:dyDescent="0.25">
      <c r="A1867" s="10">
        <v>1996</v>
      </c>
      <c r="B1867" s="10" t="s">
        <v>3189</v>
      </c>
      <c r="C1867" s="10">
        <v>2022</v>
      </c>
      <c r="D1867" s="16">
        <v>9.4054620218179008E+16</v>
      </c>
      <c r="E1867" s="10" t="s">
        <v>3369</v>
      </c>
      <c r="F1867" s="10" t="s">
        <v>3370</v>
      </c>
      <c r="G1867" s="10" t="s">
        <v>9</v>
      </c>
      <c r="H1867" s="11">
        <v>47954.91</v>
      </c>
      <c r="I1867" s="12" t="str">
        <f t="shared" si="29"/>
        <v>Estoque em Mora</v>
      </c>
      <c r="J1867" s="12" t="str">
        <f>VLOOKUP(B1867,'[1]TJPE REPORTS - LISTA ENTIDADES'!$A$2:$E$249,5,0)</f>
        <v>Município de Goiana</v>
      </c>
      <c r="K1867" s="13">
        <f>VLOOKUP(B1867,'[1]TJPE REPORTS - LISTA ENTIDADES'!$A$1:$E$249,4,0)</f>
        <v>2300126837246</v>
      </c>
    </row>
    <row r="1868" spans="1:11" x14ac:dyDescent="0.25">
      <c r="A1868" s="10">
        <v>1997</v>
      </c>
      <c r="B1868" s="10" t="s">
        <v>3189</v>
      </c>
      <c r="C1868" s="10">
        <v>2022</v>
      </c>
      <c r="D1868" s="16">
        <v>9.4071620218179008E+16</v>
      </c>
      <c r="E1868" s="10" t="s">
        <v>3371</v>
      </c>
      <c r="F1868" s="10" t="s">
        <v>3372</v>
      </c>
      <c r="G1868" s="10" t="s">
        <v>9</v>
      </c>
      <c r="H1868" s="11">
        <v>62748.9</v>
      </c>
      <c r="I1868" s="12" t="str">
        <f t="shared" si="29"/>
        <v>Estoque em Mora</v>
      </c>
      <c r="J1868" s="12" t="str">
        <f>VLOOKUP(B1868,'[1]TJPE REPORTS - LISTA ENTIDADES'!$A$2:$E$249,5,0)</f>
        <v>Município de Goiana</v>
      </c>
      <c r="K1868" s="13">
        <f>VLOOKUP(B1868,'[1]TJPE REPORTS - LISTA ENTIDADES'!$A$1:$E$249,4,0)</f>
        <v>2300126837246</v>
      </c>
    </row>
    <row r="1869" spans="1:11" x14ac:dyDescent="0.25">
      <c r="A1869" s="10">
        <v>1998</v>
      </c>
      <c r="B1869" s="10" t="s">
        <v>3189</v>
      </c>
      <c r="C1869" s="10">
        <v>2022</v>
      </c>
      <c r="D1869" s="16">
        <v>9.7856920218179008E+16</v>
      </c>
      <c r="E1869" s="10" t="s">
        <v>3373</v>
      </c>
      <c r="F1869" s="10" t="s">
        <v>3374</v>
      </c>
      <c r="G1869" s="10" t="s">
        <v>9</v>
      </c>
      <c r="H1869" s="11">
        <v>85160.71</v>
      </c>
      <c r="I1869" s="12" t="str">
        <f t="shared" si="29"/>
        <v>Estoque em Mora</v>
      </c>
      <c r="J1869" s="12" t="str">
        <f>VLOOKUP(B1869,'[1]TJPE REPORTS - LISTA ENTIDADES'!$A$2:$E$249,5,0)</f>
        <v>Município de Goiana</v>
      </c>
      <c r="K1869" s="13">
        <f>VLOOKUP(B1869,'[1]TJPE REPORTS - LISTA ENTIDADES'!$A$1:$E$249,4,0)</f>
        <v>2300126837246</v>
      </c>
    </row>
    <row r="1870" spans="1:11" x14ac:dyDescent="0.25">
      <c r="A1870" s="10">
        <v>1999</v>
      </c>
      <c r="B1870" s="10" t="s">
        <v>3189</v>
      </c>
      <c r="C1870" s="10">
        <v>2022</v>
      </c>
      <c r="D1870" s="16">
        <v>1.0738332021817901E+17</v>
      </c>
      <c r="E1870" s="10" t="s">
        <v>3375</v>
      </c>
      <c r="F1870" s="10" t="s">
        <v>3376</v>
      </c>
      <c r="G1870" s="10" t="s">
        <v>9</v>
      </c>
      <c r="H1870" s="11">
        <v>13666.4</v>
      </c>
      <c r="I1870" s="12" t="str">
        <f t="shared" si="29"/>
        <v>Estoque em Mora</v>
      </c>
      <c r="J1870" s="12" t="str">
        <f>VLOOKUP(B1870,'[1]TJPE REPORTS - LISTA ENTIDADES'!$A$2:$E$249,5,0)</f>
        <v>Município de Goiana</v>
      </c>
      <c r="K1870" s="13">
        <f>VLOOKUP(B1870,'[1]TJPE REPORTS - LISTA ENTIDADES'!$A$1:$E$249,4,0)</f>
        <v>2300126837246</v>
      </c>
    </row>
    <row r="1871" spans="1:11" x14ac:dyDescent="0.25">
      <c r="A1871" s="10">
        <v>2000</v>
      </c>
      <c r="B1871" s="10" t="s">
        <v>3189</v>
      </c>
      <c r="C1871" s="10">
        <v>2022</v>
      </c>
      <c r="D1871" s="16">
        <v>1.0739182021817901E+17</v>
      </c>
      <c r="E1871" s="10" t="s">
        <v>3377</v>
      </c>
      <c r="F1871" s="10" t="s">
        <v>3378</v>
      </c>
      <c r="G1871" s="10" t="s">
        <v>9</v>
      </c>
      <c r="H1871" s="11">
        <v>12759.5</v>
      </c>
      <c r="I1871" s="12" t="str">
        <f t="shared" si="29"/>
        <v>Estoque em Mora</v>
      </c>
      <c r="J1871" s="12" t="str">
        <f>VLOOKUP(B1871,'[1]TJPE REPORTS - LISTA ENTIDADES'!$A$2:$E$249,5,0)</f>
        <v>Município de Goiana</v>
      </c>
      <c r="K1871" s="13">
        <f>VLOOKUP(B1871,'[1]TJPE REPORTS - LISTA ENTIDADES'!$A$1:$E$249,4,0)</f>
        <v>2300126837246</v>
      </c>
    </row>
    <row r="1872" spans="1:11" x14ac:dyDescent="0.25">
      <c r="A1872" s="10">
        <v>2001</v>
      </c>
      <c r="B1872" s="10" t="s">
        <v>3189</v>
      </c>
      <c r="C1872" s="10">
        <v>2022</v>
      </c>
      <c r="D1872" s="16">
        <v>1.0736632021817901E+17</v>
      </c>
      <c r="E1872" s="10" t="s">
        <v>3379</v>
      </c>
      <c r="F1872" s="10" t="s">
        <v>3380</v>
      </c>
      <c r="G1872" s="10" t="s">
        <v>9</v>
      </c>
      <c r="H1872" s="11">
        <v>18449.29</v>
      </c>
      <c r="I1872" s="12" t="str">
        <f t="shared" si="29"/>
        <v>Estoque em Mora</v>
      </c>
      <c r="J1872" s="12" t="str">
        <f>VLOOKUP(B1872,'[1]TJPE REPORTS - LISTA ENTIDADES'!$A$2:$E$249,5,0)</f>
        <v>Município de Goiana</v>
      </c>
      <c r="K1872" s="13">
        <f>VLOOKUP(B1872,'[1]TJPE REPORTS - LISTA ENTIDADES'!$A$1:$E$249,4,0)</f>
        <v>2300126837246</v>
      </c>
    </row>
    <row r="1873" spans="1:11" x14ac:dyDescent="0.25">
      <c r="A1873" s="10">
        <v>2002</v>
      </c>
      <c r="B1873" s="10" t="s">
        <v>3189</v>
      </c>
      <c r="C1873" s="10">
        <v>2022</v>
      </c>
      <c r="D1873" s="16">
        <v>9.4660420218179008E+16</v>
      </c>
      <c r="E1873" s="10" t="s">
        <v>3381</v>
      </c>
      <c r="F1873" s="10" t="s">
        <v>3382</v>
      </c>
      <c r="G1873" s="10" t="s">
        <v>9</v>
      </c>
      <c r="H1873" s="11">
        <v>34866.99</v>
      </c>
      <c r="I1873" s="12" t="str">
        <f t="shared" si="29"/>
        <v>Estoque em Mora</v>
      </c>
      <c r="J1873" s="12" t="str">
        <f>VLOOKUP(B1873,'[1]TJPE REPORTS - LISTA ENTIDADES'!$A$2:$E$249,5,0)</f>
        <v>Município de Goiana</v>
      </c>
      <c r="K1873" s="13">
        <f>VLOOKUP(B1873,'[1]TJPE REPORTS - LISTA ENTIDADES'!$A$1:$E$249,4,0)</f>
        <v>2300126837246</v>
      </c>
    </row>
    <row r="1874" spans="1:11" x14ac:dyDescent="0.25">
      <c r="A1874" s="10">
        <v>2003</v>
      </c>
      <c r="B1874" s="10" t="s">
        <v>3189</v>
      </c>
      <c r="C1874" s="10">
        <v>2022</v>
      </c>
      <c r="D1874" s="16">
        <v>9.4687120218179008E+16</v>
      </c>
      <c r="E1874" s="10" t="s">
        <v>3383</v>
      </c>
      <c r="F1874" s="10" t="s">
        <v>3384</v>
      </c>
      <c r="G1874" s="10" t="s">
        <v>9</v>
      </c>
      <c r="H1874" s="11">
        <v>44753.89</v>
      </c>
      <c r="I1874" s="12" t="str">
        <f t="shared" si="29"/>
        <v>Estoque em Mora</v>
      </c>
      <c r="J1874" s="12" t="str">
        <f>VLOOKUP(B1874,'[1]TJPE REPORTS - LISTA ENTIDADES'!$A$2:$E$249,5,0)</f>
        <v>Município de Goiana</v>
      </c>
      <c r="K1874" s="13">
        <f>VLOOKUP(B1874,'[1]TJPE REPORTS - LISTA ENTIDADES'!$A$1:$E$249,4,0)</f>
        <v>2300126837246</v>
      </c>
    </row>
    <row r="1875" spans="1:11" x14ac:dyDescent="0.25">
      <c r="A1875" s="10">
        <v>2004</v>
      </c>
      <c r="B1875" s="10" t="s">
        <v>3189</v>
      </c>
      <c r="C1875" s="10">
        <v>2022</v>
      </c>
      <c r="D1875" s="16">
        <v>9.4678620218179008E+16</v>
      </c>
      <c r="E1875" s="10" t="s">
        <v>3385</v>
      </c>
      <c r="F1875" s="10" t="s">
        <v>3386</v>
      </c>
      <c r="G1875" s="10" t="s">
        <v>9</v>
      </c>
      <c r="H1875" s="11">
        <v>42351.29</v>
      </c>
      <c r="I1875" s="12" t="str">
        <f t="shared" si="29"/>
        <v>Estoque em Mora</v>
      </c>
      <c r="J1875" s="12" t="str">
        <f>VLOOKUP(B1875,'[1]TJPE REPORTS - LISTA ENTIDADES'!$A$2:$E$249,5,0)</f>
        <v>Município de Goiana</v>
      </c>
      <c r="K1875" s="13">
        <f>VLOOKUP(B1875,'[1]TJPE REPORTS - LISTA ENTIDADES'!$A$1:$E$249,4,0)</f>
        <v>2300126837246</v>
      </c>
    </row>
    <row r="1876" spans="1:11" x14ac:dyDescent="0.25">
      <c r="A1876" s="10">
        <v>2005</v>
      </c>
      <c r="B1876" s="10" t="s">
        <v>3189</v>
      </c>
      <c r="C1876" s="10">
        <v>2022</v>
      </c>
      <c r="D1876" s="16">
        <v>9.6462020218179008E+16</v>
      </c>
      <c r="E1876" s="10" t="s">
        <v>3387</v>
      </c>
      <c r="F1876" s="10" t="s">
        <v>3388</v>
      </c>
      <c r="G1876" s="10" t="s">
        <v>9</v>
      </c>
      <c r="H1876" s="11">
        <v>33590.19</v>
      </c>
      <c r="I1876" s="12" t="str">
        <f t="shared" si="29"/>
        <v>Estoque em Mora</v>
      </c>
      <c r="J1876" s="12" t="str">
        <f>VLOOKUP(B1876,'[1]TJPE REPORTS - LISTA ENTIDADES'!$A$2:$E$249,5,0)</f>
        <v>Município de Goiana</v>
      </c>
      <c r="K1876" s="13">
        <f>VLOOKUP(B1876,'[1]TJPE REPORTS - LISTA ENTIDADES'!$A$1:$E$249,4,0)</f>
        <v>2300126837246</v>
      </c>
    </row>
    <row r="1877" spans="1:11" x14ac:dyDescent="0.25">
      <c r="A1877" s="10">
        <v>2006</v>
      </c>
      <c r="B1877" s="10" t="s">
        <v>3189</v>
      </c>
      <c r="C1877" s="10">
        <v>2022</v>
      </c>
      <c r="D1877" s="16">
        <v>9.6505720218179008E+16</v>
      </c>
      <c r="E1877" s="10" t="s">
        <v>3389</v>
      </c>
      <c r="F1877" s="10" t="s">
        <v>3390</v>
      </c>
      <c r="G1877" s="10" t="s">
        <v>9</v>
      </c>
      <c r="H1877" s="11">
        <v>27380.19</v>
      </c>
      <c r="I1877" s="12" t="str">
        <f t="shared" si="29"/>
        <v>Estoque em Mora</v>
      </c>
      <c r="J1877" s="12" t="str">
        <f>VLOOKUP(B1877,'[1]TJPE REPORTS - LISTA ENTIDADES'!$A$2:$E$249,5,0)</f>
        <v>Município de Goiana</v>
      </c>
      <c r="K1877" s="13">
        <f>VLOOKUP(B1877,'[1]TJPE REPORTS - LISTA ENTIDADES'!$A$1:$E$249,4,0)</f>
        <v>2300126837246</v>
      </c>
    </row>
    <row r="1878" spans="1:11" x14ac:dyDescent="0.25">
      <c r="A1878" s="10">
        <v>2007</v>
      </c>
      <c r="B1878" s="10" t="s">
        <v>3189</v>
      </c>
      <c r="C1878" s="10">
        <v>2022</v>
      </c>
      <c r="D1878" s="16">
        <v>9.6618620218179008E+16</v>
      </c>
      <c r="E1878" s="10" t="s">
        <v>3391</v>
      </c>
      <c r="F1878" s="10" t="s">
        <v>3392</v>
      </c>
      <c r="G1878" s="10" t="s">
        <v>9</v>
      </c>
      <c r="H1878" s="11">
        <v>20695.27</v>
      </c>
      <c r="I1878" s="12" t="str">
        <f t="shared" si="29"/>
        <v>Estoque em Mora</v>
      </c>
      <c r="J1878" s="12" t="str">
        <f>VLOOKUP(B1878,'[1]TJPE REPORTS - LISTA ENTIDADES'!$A$2:$E$249,5,0)</f>
        <v>Município de Goiana</v>
      </c>
      <c r="K1878" s="13">
        <f>VLOOKUP(B1878,'[1]TJPE REPORTS - LISTA ENTIDADES'!$A$1:$E$249,4,0)</f>
        <v>2300126837246</v>
      </c>
    </row>
    <row r="1879" spans="1:11" x14ac:dyDescent="0.25">
      <c r="A1879" s="10">
        <v>2008</v>
      </c>
      <c r="B1879" s="10" t="s">
        <v>3189</v>
      </c>
      <c r="C1879" s="10">
        <v>2022</v>
      </c>
      <c r="D1879" s="16">
        <v>1.0734932021817901E+17</v>
      </c>
      <c r="E1879" s="10" t="s">
        <v>3393</v>
      </c>
      <c r="F1879" s="10" t="s">
        <v>3394</v>
      </c>
      <c r="G1879" s="10" t="s">
        <v>9</v>
      </c>
      <c r="H1879" s="11">
        <v>51080.57</v>
      </c>
      <c r="I1879" s="12" t="str">
        <f t="shared" si="29"/>
        <v>Estoque em Mora</v>
      </c>
      <c r="J1879" s="12" t="str">
        <f>VLOOKUP(B1879,'[1]TJPE REPORTS - LISTA ENTIDADES'!$A$2:$E$249,5,0)</f>
        <v>Município de Goiana</v>
      </c>
      <c r="K1879" s="13">
        <f>VLOOKUP(B1879,'[1]TJPE REPORTS - LISTA ENTIDADES'!$A$1:$E$249,4,0)</f>
        <v>2300126837246</v>
      </c>
    </row>
    <row r="1880" spans="1:11" x14ac:dyDescent="0.25">
      <c r="A1880" s="10">
        <v>2009</v>
      </c>
      <c r="B1880" s="10" t="s">
        <v>3189</v>
      </c>
      <c r="C1880" s="10">
        <v>2022</v>
      </c>
      <c r="D1880" s="16">
        <v>1.0014292021817901E+17</v>
      </c>
      <c r="E1880" s="10" t="s">
        <v>3395</v>
      </c>
      <c r="F1880" s="10" t="s">
        <v>3396</v>
      </c>
      <c r="G1880" s="10" t="s">
        <v>9</v>
      </c>
      <c r="H1880" s="11">
        <v>59188.17</v>
      </c>
      <c r="I1880" s="12" t="str">
        <f t="shared" si="29"/>
        <v>Estoque em Mora</v>
      </c>
      <c r="J1880" s="12" t="str">
        <f>VLOOKUP(B1880,'[1]TJPE REPORTS - LISTA ENTIDADES'!$A$2:$E$249,5,0)</f>
        <v>Município de Goiana</v>
      </c>
      <c r="K1880" s="13">
        <f>VLOOKUP(B1880,'[1]TJPE REPORTS - LISTA ENTIDADES'!$A$1:$E$249,4,0)</f>
        <v>2300126837246</v>
      </c>
    </row>
    <row r="1881" spans="1:11" x14ac:dyDescent="0.25">
      <c r="A1881" s="10">
        <v>2010</v>
      </c>
      <c r="B1881" s="10" t="s">
        <v>3189</v>
      </c>
      <c r="C1881" s="10">
        <v>2022</v>
      </c>
      <c r="D1881" s="16">
        <v>1.0013442021817901E+17</v>
      </c>
      <c r="E1881" s="10" t="s">
        <v>3397</v>
      </c>
      <c r="F1881" s="10" t="s">
        <v>3398</v>
      </c>
      <c r="G1881" s="10" t="s">
        <v>9</v>
      </c>
      <c r="H1881" s="11">
        <v>62964.88</v>
      </c>
      <c r="I1881" s="12" t="str">
        <f t="shared" si="29"/>
        <v>Estoque em Mora</v>
      </c>
      <c r="J1881" s="12" t="str">
        <f>VLOOKUP(B1881,'[1]TJPE REPORTS - LISTA ENTIDADES'!$A$2:$E$249,5,0)</f>
        <v>Município de Goiana</v>
      </c>
      <c r="K1881" s="13">
        <f>VLOOKUP(B1881,'[1]TJPE REPORTS - LISTA ENTIDADES'!$A$1:$E$249,4,0)</f>
        <v>2300126837246</v>
      </c>
    </row>
    <row r="1882" spans="1:11" x14ac:dyDescent="0.25">
      <c r="A1882" s="10">
        <v>2011</v>
      </c>
      <c r="B1882" s="10" t="s">
        <v>3189</v>
      </c>
      <c r="C1882" s="10">
        <v>2022</v>
      </c>
      <c r="D1882" s="16">
        <v>9.7501220218179008E+16</v>
      </c>
      <c r="E1882" s="10" t="s">
        <v>3399</v>
      </c>
      <c r="F1882" s="10" t="s">
        <v>3400</v>
      </c>
      <c r="G1882" s="10" t="s">
        <v>9</v>
      </c>
      <c r="H1882" s="11">
        <v>73765.95</v>
      </c>
      <c r="I1882" s="12" t="str">
        <f t="shared" si="29"/>
        <v>Estoque em Mora</v>
      </c>
      <c r="J1882" s="12" t="str">
        <f>VLOOKUP(B1882,'[1]TJPE REPORTS - LISTA ENTIDADES'!$A$2:$E$249,5,0)</f>
        <v>Município de Goiana</v>
      </c>
      <c r="K1882" s="13">
        <f>VLOOKUP(B1882,'[1]TJPE REPORTS - LISTA ENTIDADES'!$A$1:$E$249,4,0)</f>
        <v>2300126837246</v>
      </c>
    </row>
    <row r="1883" spans="1:11" x14ac:dyDescent="0.25">
      <c r="A1883" s="10">
        <v>2012</v>
      </c>
      <c r="B1883" s="10" t="s">
        <v>3189</v>
      </c>
      <c r="C1883" s="10">
        <v>2022</v>
      </c>
      <c r="D1883" s="16">
        <v>1.0220432021817901E+17</v>
      </c>
      <c r="E1883" s="10" t="s">
        <v>3401</v>
      </c>
      <c r="F1883" s="10" t="s">
        <v>3402</v>
      </c>
      <c r="G1883" s="10" t="s">
        <v>9</v>
      </c>
      <c r="H1883" s="11">
        <v>72339.61</v>
      </c>
      <c r="I1883" s="12" t="str">
        <f t="shared" si="29"/>
        <v>Estoque em Mora</v>
      </c>
      <c r="J1883" s="12" t="str">
        <f>VLOOKUP(B1883,'[1]TJPE REPORTS - LISTA ENTIDADES'!$A$2:$E$249,5,0)</f>
        <v>Município de Goiana</v>
      </c>
      <c r="K1883" s="13">
        <f>VLOOKUP(B1883,'[1]TJPE REPORTS - LISTA ENTIDADES'!$A$1:$E$249,4,0)</f>
        <v>2300126837246</v>
      </c>
    </row>
    <row r="1884" spans="1:11" x14ac:dyDescent="0.25">
      <c r="A1884" s="10">
        <v>2013</v>
      </c>
      <c r="B1884" s="10" t="s">
        <v>3189</v>
      </c>
      <c r="C1884" s="10">
        <v>2022</v>
      </c>
      <c r="D1884" s="16">
        <v>9.4582720218179008E+16</v>
      </c>
      <c r="E1884" s="10" t="s">
        <v>3403</v>
      </c>
      <c r="F1884" s="10" t="s">
        <v>3404</v>
      </c>
      <c r="G1884" s="10" t="s">
        <v>9</v>
      </c>
      <c r="H1884" s="11">
        <v>72218.89</v>
      </c>
      <c r="I1884" s="12" t="str">
        <f t="shared" si="29"/>
        <v>Estoque em Mora</v>
      </c>
      <c r="J1884" s="12" t="str">
        <f>VLOOKUP(B1884,'[1]TJPE REPORTS - LISTA ENTIDADES'!$A$2:$E$249,5,0)</f>
        <v>Município de Goiana</v>
      </c>
      <c r="K1884" s="13">
        <f>VLOOKUP(B1884,'[1]TJPE REPORTS - LISTA ENTIDADES'!$A$1:$E$249,4,0)</f>
        <v>2300126837246</v>
      </c>
    </row>
    <row r="1885" spans="1:11" x14ac:dyDescent="0.25">
      <c r="A1885" s="10">
        <v>2014</v>
      </c>
      <c r="B1885" s="10" t="s">
        <v>3189</v>
      </c>
      <c r="C1885" s="10">
        <v>2022</v>
      </c>
      <c r="D1885" s="16">
        <v>9.5561220218179008E+16</v>
      </c>
      <c r="E1885" s="10" t="s">
        <v>3405</v>
      </c>
      <c r="F1885" s="10" t="s">
        <v>3406</v>
      </c>
      <c r="G1885" s="10" t="s">
        <v>9</v>
      </c>
      <c r="H1885" s="11">
        <v>58982.35</v>
      </c>
      <c r="I1885" s="12" t="str">
        <f t="shared" si="29"/>
        <v>Estoque em Mora</v>
      </c>
      <c r="J1885" s="12" t="str">
        <f>VLOOKUP(B1885,'[1]TJPE REPORTS - LISTA ENTIDADES'!$A$2:$E$249,5,0)</f>
        <v>Município de Goiana</v>
      </c>
      <c r="K1885" s="13">
        <f>VLOOKUP(B1885,'[1]TJPE REPORTS - LISTA ENTIDADES'!$A$1:$E$249,4,0)</f>
        <v>2300126837246</v>
      </c>
    </row>
    <row r="1886" spans="1:11" x14ac:dyDescent="0.25">
      <c r="A1886" s="10">
        <v>2015</v>
      </c>
      <c r="B1886" s="10" t="s">
        <v>3189</v>
      </c>
      <c r="C1886" s="10">
        <v>2022</v>
      </c>
      <c r="D1886" s="16">
        <v>9.4063120218179008E+16</v>
      </c>
      <c r="E1886" s="10" t="s">
        <v>3407</v>
      </c>
      <c r="F1886" s="10" t="s">
        <v>3408</v>
      </c>
      <c r="G1886" s="10" t="s">
        <v>9</v>
      </c>
      <c r="H1886" s="11">
        <v>22854.26</v>
      </c>
      <c r="I1886" s="12" t="str">
        <f t="shared" si="29"/>
        <v>Estoque em Mora</v>
      </c>
      <c r="J1886" s="12" t="str">
        <f>VLOOKUP(B1886,'[1]TJPE REPORTS - LISTA ENTIDADES'!$A$2:$E$249,5,0)</f>
        <v>Município de Goiana</v>
      </c>
      <c r="K1886" s="13">
        <f>VLOOKUP(B1886,'[1]TJPE REPORTS - LISTA ENTIDADES'!$A$1:$E$249,4,0)</f>
        <v>2300126837246</v>
      </c>
    </row>
    <row r="1887" spans="1:11" x14ac:dyDescent="0.25">
      <c r="A1887" s="10">
        <v>2016</v>
      </c>
      <c r="B1887" s="10" t="s">
        <v>3189</v>
      </c>
      <c r="C1887" s="10">
        <v>2022</v>
      </c>
      <c r="D1887" s="16">
        <v>1.0312212021817901E+17</v>
      </c>
      <c r="E1887" s="10" t="s">
        <v>3409</v>
      </c>
      <c r="F1887" s="10" t="s">
        <v>3410</v>
      </c>
      <c r="G1887" s="10" t="s">
        <v>9</v>
      </c>
      <c r="H1887" s="11">
        <v>44191.03</v>
      </c>
      <c r="I1887" s="12" t="str">
        <f t="shared" si="29"/>
        <v>Estoque em Mora</v>
      </c>
      <c r="J1887" s="12" t="str">
        <f>VLOOKUP(B1887,'[1]TJPE REPORTS - LISTA ENTIDADES'!$A$2:$E$249,5,0)</f>
        <v>Município de Goiana</v>
      </c>
      <c r="K1887" s="13">
        <f>VLOOKUP(B1887,'[1]TJPE REPORTS - LISTA ENTIDADES'!$A$1:$E$249,4,0)</f>
        <v>2300126837246</v>
      </c>
    </row>
    <row r="1888" spans="1:11" x14ac:dyDescent="0.25">
      <c r="A1888" s="10">
        <v>2017</v>
      </c>
      <c r="B1888" s="10" t="s">
        <v>3189</v>
      </c>
      <c r="C1888" s="10">
        <v>2022</v>
      </c>
      <c r="D1888" s="16">
        <v>1.0323502021817901E+17</v>
      </c>
      <c r="E1888" s="10" t="s">
        <v>3411</v>
      </c>
      <c r="F1888" s="10" t="s">
        <v>3412</v>
      </c>
      <c r="G1888" s="10" t="s">
        <v>9</v>
      </c>
      <c r="H1888" s="11">
        <v>176257</v>
      </c>
      <c r="I1888" s="12" t="str">
        <f t="shared" si="29"/>
        <v>Estoque em Mora</v>
      </c>
      <c r="J1888" s="12" t="str">
        <f>VLOOKUP(B1888,'[1]TJPE REPORTS - LISTA ENTIDADES'!$A$2:$E$249,5,0)</f>
        <v>Município de Goiana</v>
      </c>
      <c r="K1888" s="13">
        <f>VLOOKUP(B1888,'[1]TJPE REPORTS - LISTA ENTIDADES'!$A$1:$E$249,4,0)</f>
        <v>2300126837246</v>
      </c>
    </row>
    <row r="1889" spans="1:11" x14ac:dyDescent="0.25">
      <c r="A1889" s="10">
        <v>2018</v>
      </c>
      <c r="B1889" s="10" t="s">
        <v>3189</v>
      </c>
      <c r="C1889" s="10">
        <v>2022</v>
      </c>
      <c r="D1889" s="16">
        <v>1.0829262021817901E+17</v>
      </c>
      <c r="E1889" s="10" t="s">
        <v>3413</v>
      </c>
      <c r="F1889" s="10" t="s">
        <v>3414</v>
      </c>
      <c r="G1889" s="10" t="s">
        <v>9</v>
      </c>
      <c r="H1889" s="11">
        <v>15110.73</v>
      </c>
      <c r="I1889" s="12" t="str">
        <f t="shared" si="29"/>
        <v>Estoque em Mora</v>
      </c>
      <c r="J1889" s="12" t="str">
        <f>VLOOKUP(B1889,'[1]TJPE REPORTS - LISTA ENTIDADES'!$A$2:$E$249,5,0)</f>
        <v>Município de Goiana</v>
      </c>
      <c r="K1889" s="13">
        <f>VLOOKUP(B1889,'[1]TJPE REPORTS - LISTA ENTIDADES'!$A$1:$E$249,4,0)</f>
        <v>2300126837246</v>
      </c>
    </row>
    <row r="1890" spans="1:11" x14ac:dyDescent="0.25">
      <c r="A1890" s="10">
        <v>2019</v>
      </c>
      <c r="B1890" s="10" t="s">
        <v>3189</v>
      </c>
      <c r="C1890" s="10">
        <v>2022</v>
      </c>
      <c r="D1890" s="16">
        <v>9.7890920218179008E+16</v>
      </c>
      <c r="E1890" s="10" t="s">
        <v>2847</v>
      </c>
      <c r="F1890" s="10" t="s">
        <v>3415</v>
      </c>
      <c r="G1890" s="10" t="s">
        <v>9</v>
      </c>
      <c r="H1890" s="11">
        <v>34858.19</v>
      </c>
      <c r="I1890" s="12" t="str">
        <f t="shared" si="29"/>
        <v>Estoque em Mora</v>
      </c>
      <c r="J1890" s="12" t="str">
        <f>VLOOKUP(B1890,'[1]TJPE REPORTS - LISTA ENTIDADES'!$A$2:$E$249,5,0)</f>
        <v>Município de Goiana</v>
      </c>
      <c r="K1890" s="13">
        <f>VLOOKUP(B1890,'[1]TJPE REPORTS - LISTA ENTIDADES'!$A$1:$E$249,4,0)</f>
        <v>2300126837246</v>
      </c>
    </row>
    <row r="1891" spans="1:11" x14ac:dyDescent="0.25">
      <c r="A1891" s="10">
        <v>2020</v>
      </c>
      <c r="B1891" s="10" t="s">
        <v>3189</v>
      </c>
      <c r="C1891" s="10">
        <v>2022</v>
      </c>
      <c r="D1891" s="16">
        <v>1.0756542021817901E+17</v>
      </c>
      <c r="E1891" s="10" t="s">
        <v>3416</v>
      </c>
      <c r="F1891" s="10" t="s">
        <v>3417</v>
      </c>
      <c r="G1891" s="10" t="s">
        <v>9</v>
      </c>
      <c r="H1891" s="11">
        <v>13183.68</v>
      </c>
      <c r="I1891" s="12" t="str">
        <f t="shared" si="29"/>
        <v>Estoque em Mora</v>
      </c>
      <c r="J1891" s="12" t="str">
        <f>VLOOKUP(B1891,'[1]TJPE REPORTS - LISTA ENTIDADES'!$A$2:$E$249,5,0)</f>
        <v>Município de Goiana</v>
      </c>
      <c r="K1891" s="13">
        <f>VLOOKUP(B1891,'[1]TJPE REPORTS - LISTA ENTIDADES'!$A$1:$E$249,4,0)</f>
        <v>2300126837246</v>
      </c>
    </row>
    <row r="1892" spans="1:11" x14ac:dyDescent="0.25">
      <c r="A1892" s="10">
        <v>2021</v>
      </c>
      <c r="B1892" s="10" t="s">
        <v>3189</v>
      </c>
      <c r="C1892" s="10">
        <v>2022</v>
      </c>
      <c r="D1892" s="16">
        <v>9.9467920218179008E+16</v>
      </c>
      <c r="E1892" s="10" t="s">
        <v>3418</v>
      </c>
      <c r="F1892" s="10" t="s">
        <v>3419</v>
      </c>
      <c r="G1892" s="10" t="s">
        <v>9</v>
      </c>
      <c r="H1892" s="11">
        <v>20525.330000000002</v>
      </c>
      <c r="I1892" s="12" t="str">
        <f t="shared" si="29"/>
        <v>Estoque em Mora</v>
      </c>
      <c r="J1892" s="12" t="str">
        <f>VLOOKUP(B1892,'[1]TJPE REPORTS - LISTA ENTIDADES'!$A$2:$E$249,5,0)</f>
        <v>Município de Goiana</v>
      </c>
      <c r="K1892" s="13">
        <f>VLOOKUP(B1892,'[1]TJPE REPORTS - LISTA ENTIDADES'!$A$1:$E$249,4,0)</f>
        <v>2300126837246</v>
      </c>
    </row>
    <row r="1893" spans="1:11" x14ac:dyDescent="0.25">
      <c r="A1893" s="10">
        <v>2022</v>
      </c>
      <c r="B1893" s="10" t="s">
        <v>3189</v>
      </c>
      <c r="C1893" s="10">
        <v>2022</v>
      </c>
      <c r="D1893" s="16">
        <v>1.0273242021817901E+17</v>
      </c>
      <c r="E1893" s="10" t="s">
        <v>3420</v>
      </c>
      <c r="F1893" s="10" t="s">
        <v>3421</v>
      </c>
      <c r="G1893" s="10" t="s">
        <v>9</v>
      </c>
      <c r="H1893" s="11">
        <v>19359.439999999999</v>
      </c>
      <c r="I1893" s="12" t="str">
        <f t="shared" si="29"/>
        <v>Estoque em Mora</v>
      </c>
      <c r="J1893" s="12" t="str">
        <f>VLOOKUP(B1893,'[1]TJPE REPORTS - LISTA ENTIDADES'!$A$2:$E$249,5,0)</f>
        <v>Município de Goiana</v>
      </c>
      <c r="K1893" s="13">
        <f>VLOOKUP(B1893,'[1]TJPE REPORTS - LISTA ENTIDADES'!$A$1:$E$249,4,0)</f>
        <v>2300126837246</v>
      </c>
    </row>
    <row r="1894" spans="1:11" x14ac:dyDescent="0.25">
      <c r="A1894" s="10">
        <v>2023</v>
      </c>
      <c r="B1894" s="10" t="s">
        <v>3189</v>
      </c>
      <c r="C1894" s="10">
        <v>2022</v>
      </c>
      <c r="D1894" s="16">
        <v>1.0676902021817901E+17</v>
      </c>
      <c r="E1894" s="10" t="s">
        <v>3422</v>
      </c>
      <c r="F1894" s="10" t="s">
        <v>3423</v>
      </c>
      <c r="G1894" s="10" t="s">
        <v>9</v>
      </c>
      <c r="H1894" s="11">
        <v>30101.32</v>
      </c>
      <c r="I1894" s="12" t="str">
        <f t="shared" si="29"/>
        <v>Estoque em Mora</v>
      </c>
      <c r="J1894" s="12" t="str">
        <f>VLOOKUP(B1894,'[1]TJPE REPORTS - LISTA ENTIDADES'!$A$2:$E$249,5,0)</f>
        <v>Município de Goiana</v>
      </c>
      <c r="K1894" s="13">
        <f>VLOOKUP(B1894,'[1]TJPE REPORTS - LISTA ENTIDADES'!$A$1:$E$249,4,0)</f>
        <v>2300126837246</v>
      </c>
    </row>
    <row r="1895" spans="1:11" x14ac:dyDescent="0.25">
      <c r="A1895" s="10">
        <v>2024</v>
      </c>
      <c r="B1895" s="10" t="s">
        <v>3189</v>
      </c>
      <c r="C1895" s="10">
        <v>2022</v>
      </c>
      <c r="D1895" s="16">
        <v>1.0673382021817901E+17</v>
      </c>
      <c r="E1895" s="10" t="s">
        <v>3424</v>
      </c>
      <c r="F1895" s="10" t="s">
        <v>3425</v>
      </c>
      <c r="G1895" s="10" t="s">
        <v>9</v>
      </c>
      <c r="H1895" s="11">
        <v>17507.810000000001</v>
      </c>
      <c r="I1895" s="12" t="str">
        <f t="shared" si="29"/>
        <v>Estoque em Mora</v>
      </c>
      <c r="J1895" s="12" t="str">
        <f>VLOOKUP(B1895,'[1]TJPE REPORTS - LISTA ENTIDADES'!$A$2:$E$249,5,0)</f>
        <v>Município de Goiana</v>
      </c>
      <c r="K1895" s="13">
        <f>VLOOKUP(B1895,'[1]TJPE REPORTS - LISTA ENTIDADES'!$A$1:$E$249,4,0)</f>
        <v>2300126837246</v>
      </c>
    </row>
    <row r="1896" spans="1:11" x14ac:dyDescent="0.25">
      <c r="A1896" s="10">
        <v>2025</v>
      </c>
      <c r="B1896" s="10" t="s">
        <v>3189</v>
      </c>
      <c r="C1896" s="10">
        <v>2022</v>
      </c>
      <c r="D1896" s="16">
        <v>1.0835332021817901E+17</v>
      </c>
      <c r="E1896" s="10" t="s">
        <v>3426</v>
      </c>
      <c r="F1896" s="10" t="s">
        <v>3427</v>
      </c>
      <c r="G1896" s="10" t="s">
        <v>9</v>
      </c>
      <c r="H1896" s="11">
        <v>24507.37</v>
      </c>
      <c r="I1896" s="12" t="str">
        <f t="shared" si="29"/>
        <v>Estoque em Mora</v>
      </c>
      <c r="J1896" s="12" t="str">
        <f>VLOOKUP(B1896,'[1]TJPE REPORTS - LISTA ENTIDADES'!$A$2:$E$249,5,0)</f>
        <v>Município de Goiana</v>
      </c>
      <c r="K1896" s="13">
        <f>VLOOKUP(B1896,'[1]TJPE REPORTS - LISTA ENTIDADES'!$A$1:$E$249,4,0)</f>
        <v>2300126837246</v>
      </c>
    </row>
    <row r="1897" spans="1:11" x14ac:dyDescent="0.25">
      <c r="A1897" s="10">
        <v>2026</v>
      </c>
      <c r="B1897" s="10" t="s">
        <v>3189</v>
      </c>
      <c r="C1897" s="10">
        <v>2022</v>
      </c>
      <c r="D1897" s="16">
        <v>1.0045492021817901E+17</v>
      </c>
      <c r="E1897" s="10" t="s">
        <v>3428</v>
      </c>
      <c r="F1897" s="10" t="s">
        <v>3429</v>
      </c>
      <c r="G1897" s="10" t="s">
        <v>9</v>
      </c>
      <c r="H1897" s="11">
        <v>67837.94</v>
      </c>
      <c r="I1897" s="12" t="str">
        <f t="shared" si="29"/>
        <v>Estoque em Mora</v>
      </c>
      <c r="J1897" s="12" t="str">
        <f>VLOOKUP(B1897,'[1]TJPE REPORTS - LISTA ENTIDADES'!$A$2:$E$249,5,0)</f>
        <v>Município de Goiana</v>
      </c>
      <c r="K1897" s="13">
        <f>VLOOKUP(B1897,'[1]TJPE REPORTS - LISTA ENTIDADES'!$A$1:$E$249,4,0)</f>
        <v>2300126837246</v>
      </c>
    </row>
    <row r="1898" spans="1:11" x14ac:dyDescent="0.25">
      <c r="A1898" s="10">
        <v>2027</v>
      </c>
      <c r="B1898" s="10" t="s">
        <v>3189</v>
      </c>
      <c r="C1898" s="10">
        <v>2022</v>
      </c>
      <c r="D1898" s="16">
        <v>1.0441262021817901E+17</v>
      </c>
      <c r="E1898" s="10" t="s">
        <v>3430</v>
      </c>
      <c r="F1898" s="10" t="s">
        <v>3431</v>
      </c>
      <c r="G1898" s="10" t="s">
        <v>9</v>
      </c>
      <c r="H1898" s="11">
        <v>34736.61</v>
      </c>
      <c r="I1898" s="12" t="str">
        <f t="shared" si="29"/>
        <v>Estoque em Mora</v>
      </c>
      <c r="J1898" s="12" t="str">
        <f>VLOOKUP(B1898,'[1]TJPE REPORTS - LISTA ENTIDADES'!$A$2:$E$249,5,0)</f>
        <v>Município de Goiana</v>
      </c>
      <c r="K1898" s="13">
        <f>VLOOKUP(B1898,'[1]TJPE REPORTS - LISTA ENTIDADES'!$A$1:$E$249,4,0)</f>
        <v>2300126837246</v>
      </c>
    </row>
    <row r="1899" spans="1:11" x14ac:dyDescent="0.25">
      <c r="A1899" s="10">
        <v>2028</v>
      </c>
      <c r="B1899" s="10" t="s">
        <v>3189</v>
      </c>
      <c r="C1899" s="10">
        <v>2022</v>
      </c>
      <c r="D1899" s="16">
        <v>1.0836182021817901E+17</v>
      </c>
      <c r="E1899" s="10" t="s">
        <v>3432</v>
      </c>
      <c r="F1899" s="10" t="s">
        <v>3433</v>
      </c>
      <c r="G1899" s="10" t="s">
        <v>9</v>
      </c>
      <c r="H1899" s="11">
        <v>20179.55</v>
      </c>
      <c r="I1899" s="12" t="str">
        <f t="shared" si="29"/>
        <v>Estoque em Mora</v>
      </c>
      <c r="J1899" s="12" t="str">
        <f>VLOOKUP(B1899,'[1]TJPE REPORTS - LISTA ENTIDADES'!$A$2:$E$249,5,0)</f>
        <v>Município de Goiana</v>
      </c>
      <c r="K1899" s="13">
        <f>VLOOKUP(B1899,'[1]TJPE REPORTS - LISTA ENTIDADES'!$A$1:$E$249,4,0)</f>
        <v>2300126837246</v>
      </c>
    </row>
    <row r="1900" spans="1:11" x14ac:dyDescent="0.25">
      <c r="A1900" s="10">
        <v>2029</v>
      </c>
      <c r="B1900" s="10" t="s">
        <v>3189</v>
      </c>
      <c r="C1900" s="10">
        <v>2022</v>
      </c>
      <c r="D1900" s="16">
        <v>1.0667312021817901E+17</v>
      </c>
      <c r="E1900" s="10" t="s">
        <v>3434</v>
      </c>
      <c r="F1900" s="10" t="s">
        <v>3435</v>
      </c>
      <c r="G1900" s="10" t="s">
        <v>9</v>
      </c>
      <c r="H1900" s="11">
        <v>14431.24</v>
      </c>
      <c r="I1900" s="12" t="str">
        <f t="shared" si="29"/>
        <v>Estoque em Mora</v>
      </c>
      <c r="J1900" s="12" t="str">
        <f>VLOOKUP(B1900,'[1]TJPE REPORTS - LISTA ENTIDADES'!$A$2:$E$249,5,0)</f>
        <v>Município de Goiana</v>
      </c>
      <c r="K1900" s="13">
        <f>VLOOKUP(B1900,'[1]TJPE REPORTS - LISTA ENTIDADES'!$A$1:$E$249,4,0)</f>
        <v>2300126837246</v>
      </c>
    </row>
    <row r="1901" spans="1:11" x14ac:dyDescent="0.25">
      <c r="A1901" s="10">
        <v>2030</v>
      </c>
      <c r="B1901" s="10" t="s">
        <v>3189</v>
      </c>
      <c r="C1901" s="10">
        <v>2022</v>
      </c>
      <c r="D1901" s="16">
        <v>1.0992062021817901E+17</v>
      </c>
      <c r="E1901" s="10" t="s">
        <v>3436</v>
      </c>
      <c r="F1901" s="10" t="s">
        <v>3437</v>
      </c>
      <c r="G1901" s="10" t="s">
        <v>9</v>
      </c>
      <c r="H1901" s="11">
        <v>36124.14</v>
      </c>
      <c r="I1901" s="12" t="str">
        <f t="shared" si="29"/>
        <v>Estoque em Mora</v>
      </c>
      <c r="J1901" s="12" t="str">
        <f>VLOOKUP(B1901,'[1]TJPE REPORTS - LISTA ENTIDADES'!$A$2:$E$249,5,0)</f>
        <v>Município de Goiana</v>
      </c>
      <c r="K1901" s="13">
        <f>VLOOKUP(B1901,'[1]TJPE REPORTS - LISTA ENTIDADES'!$A$1:$E$249,4,0)</f>
        <v>2300126837246</v>
      </c>
    </row>
    <row r="1902" spans="1:11" x14ac:dyDescent="0.25">
      <c r="A1902" s="10">
        <v>2031</v>
      </c>
      <c r="B1902" s="10" t="s">
        <v>3189</v>
      </c>
      <c r="C1902" s="10">
        <v>2022</v>
      </c>
      <c r="D1902" s="16">
        <v>1.1241542021817901E+17</v>
      </c>
      <c r="E1902" s="10" t="s">
        <v>3438</v>
      </c>
      <c r="F1902" s="10" t="s">
        <v>3439</v>
      </c>
      <c r="G1902" s="10" t="s">
        <v>9</v>
      </c>
      <c r="H1902" s="11">
        <v>90117.61</v>
      </c>
      <c r="I1902" s="12" t="str">
        <f t="shared" si="29"/>
        <v>Estoque em Mora</v>
      </c>
      <c r="J1902" s="12" t="str">
        <f>VLOOKUP(B1902,'[1]TJPE REPORTS - LISTA ENTIDADES'!$A$2:$E$249,5,0)</f>
        <v>Município de Goiana</v>
      </c>
      <c r="K1902" s="13">
        <f>VLOOKUP(B1902,'[1]TJPE REPORTS - LISTA ENTIDADES'!$A$1:$E$249,4,0)</f>
        <v>2300126837246</v>
      </c>
    </row>
    <row r="1903" spans="1:11" x14ac:dyDescent="0.25">
      <c r="A1903" s="10">
        <v>2032</v>
      </c>
      <c r="B1903" s="10" t="s">
        <v>3189</v>
      </c>
      <c r="C1903" s="10">
        <v>2022</v>
      </c>
      <c r="D1903" s="16">
        <v>1.1193952021817901E+17</v>
      </c>
      <c r="E1903" s="10" t="s">
        <v>3440</v>
      </c>
      <c r="F1903" s="10" t="s">
        <v>3441</v>
      </c>
      <c r="G1903" s="10" t="s">
        <v>9</v>
      </c>
      <c r="H1903" s="11">
        <v>16644.93</v>
      </c>
      <c r="I1903" s="12" t="str">
        <f t="shared" si="29"/>
        <v>Estoque em Mora</v>
      </c>
      <c r="J1903" s="12" t="str">
        <f>VLOOKUP(B1903,'[1]TJPE REPORTS - LISTA ENTIDADES'!$A$2:$E$249,5,0)</f>
        <v>Município de Goiana</v>
      </c>
      <c r="K1903" s="13">
        <f>VLOOKUP(B1903,'[1]TJPE REPORTS - LISTA ENTIDADES'!$A$1:$E$249,4,0)</f>
        <v>2300126837246</v>
      </c>
    </row>
    <row r="1904" spans="1:11" x14ac:dyDescent="0.25">
      <c r="A1904" s="10">
        <v>2033</v>
      </c>
      <c r="B1904" s="10" t="s">
        <v>3189</v>
      </c>
      <c r="C1904" s="10">
        <v>2022</v>
      </c>
      <c r="D1904" s="16">
        <v>1.1225032021817901E+17</v>
      </c>
      <c r="E1904" s="10" t="s">
        <v>3442</v>
      </c>
      <c r="F1904" s="10" t="s">
        <v>3443</v>
      </c>
      <c r="G1904" s="10" t="s">
        <v>9</v>
      </c>
      <c r="H1904" s="11">
        <v>81912.25</v>
      </c>
      <c r="I1904" s="12" t="str">
        <f t="shared" si="29"/>
        <v>Estoque em Mora</v>
      </c>
      <c r="J1904" s="12" t="str">
        <f>VLOOKUP(B1904,'[1]TJPE REPORTS - LISTA ENTIDADES'!$A$2:$E$249,5,0)</f>
        <v>Município de Goiana</v>
      </c>
      <c r="K1904" s="13">
        <f>VLOOKUP(B1904,'[1]TJPE REPORTS - LISTA ENTIDADES'!$A$1:$E$249,4,0)</f>
        <v>2300126837246</v>
      </c>
    </row>
    <row r="1905" spans="1:11" x14ac:dyDescent="0.25">
      <c r="A1905" s="10">
        <v>2034</v>
      </c>
      <c r="B1905" s="10" t="s">
        <v>3189</v>
      </c>
      <c r="C1905" s="10">
        <v>2022</v>
      </c>
      <c r="D1905" s="16">
        <v>1.1226852021817901E+17</v>
      </c>
      <c r="E1905" s="10" t="s">
        <v>3444</v>
      </c>
      <c r="F1905" s="10" t="s">
        <v>3445</v>
      </c>
      <c r="G1905" s="10" t="s">
        <v>9</v>
      </c>
      <c r="H1905" s="11">
        <v>24112.71</v>
      </c>
      <c r="I1905" s="12" t="str">
        <f t="shared" si="29"/>
        <v>Estoque em Mora</v>
      </c>
      <c r="J1905" s="12" t="str">
        <f>VLOOKUP(B1905,'[1]TJPE REPORTS - LISTA ENTIDADES'!$A$2:$E$249,5,0)</f>
        <v>Município de Goiana</v>
      </c>
      <c r="K1905" s="13">
        <f>VLOOKUP(B1905,'[1]TJPE REPORTS - LISTA ENTIDADES'!$A$1:$E$249,4,0)</f>
        <v>2300126837246</v>
      </c>
    </row>
    <row r="1906" spans="1:11" x14ac:dyDescent="0.25">
      <c r="A1906" s="10">
        <v>2035</v>
      </c>
      <c r="B1906" s="10" t="s">
        <v>3189</v>
      </c>
      <c r="C1906" s="10">
        <v>2022</v>
      </c>
      <c r="D1906" s="16">
        <v>1.1231102021817901E+17</v>
      </c>
      <c r="E1906" s="10" t="s">
        <v>3446</v>
      </c>
      <c r="F1906" s="10" t="s">
        <v>3447</v>
      </c>
      <c r="G1906" s="10" t="s">
        <v>9</v>
      </c>
      <c r="H1906" s="11">
        <v>86364.11</v>
      </c>
      <c r="I1906" s="12" t="str">
        <f t="shared" si="29"/>
        <v>Estoque em Mora</v>
      </c>
      <c r="J1906" s="12" t="str">
        <f>VLOOKUP(B1906,'[1]TJPE REPORTS - LISTA ENTIDADES'!$A$2:$E$249,5,0)</f>
        <v>Município de Goiana</v>
      </c>
      <c r="K1906" s="13">
        <f>VLOOKUP(B1906,'[1]TJPE REPORTS - LISTA ENTIDADES'!$A$1:$E$249,4,0)</f>
        <v>2300126837246</v>
      </c>
    </row>
    <row r="1907" spans="1:11" x14ac:dyDescent="0.25">
      <c r="A1907" s="10">
        <v>2036</v>
      </c>
      <c r="B1907" s="10" t="s">
        <v>3189</v>
      </c>
      <c r="C1907" s="10">
        <v>2022</v>
      </c>
      <c r="D1907" s="16">
        <v>1.1233772021817901E+17</v>
      </c>
      <c r="E1907" s="10" t="s">
        <v>3448</v>
      </c>
      <c r="F1907" s="10" t="s">
        <v>3449</v>
      </c>
      <c r="G1907" s="10" t="s">
        <v>9</v>
      </c>
      <c r="H1907" s="11">
        <v>18167.240000000002</v>
      </c>
      <c r="I1907" s="12" t="str">
        <f t="shared" si="29"/>
        <v>Estoque em Mora</v>
      </c>
      <c r="J1907" s="12" t="str">
        <f>VLOOKUP(B1907,'[1]TJPE REPORTS - LISTA ENTIDADES'!$A$2:$E$249,5,0)</f>
        <v>Município de Goiana</v>
      </c>
      <c r="K1907" s="13">
        <f>VLOOKUP(B1907,'[1]TJPE REPORTS - LISTA ENTIDADES'!$A$1:$E$249,4,0)</f>
        <v>2300126837246</v>
      </c>
    </row>
    <row r="1908" spans="1:11" x14ac:dyDescent="0.25">
      <c r="A1908" s="10">
        <v>2037</v>
      </c>
      <c r="B1908" s="10" t="s">
        <v>3189</v>
      </c>
      <c r="C1908" s="10">
        <v>2022</v>
      </c>
      <c r="D1908" s="16">
        <v>1.1600042021817901E+17</v>
      </c>
      <c r="E1908" s="10" t="s">
        <v>3450</v>
      </c>
      <c r="F1908" s="10" t="s">
        <v>3451</v>
      </c>
      <c r="G1908" s="10" t="s">
        <v>9</v>
      </c>
      <c r="H1908" s="11">
        <v>14281.54</v>
      </c>
      <c r="I1908" s="12" t="str">
        <f t="shared" si="29"/>
        <v>Estoque em Mora</v>
      </c>
      <c r="J1908" s="12" t="str">
        <f>VLOOKUP(B1908,'[1]TJPE REPORTS - LISTA ENTIDADES'!$A$2:$E$249,5,0)</f>
        <v>Município de Goiana</v>
      </c>
      <c r="K1908" s="13">
        <f>VLOOKUP(B1908,'[1]TJPE REPORTS - LISTA ENTIDADES'!$A$1:$E$249,4,0)</f>
        <v>2300126837246</v>
      </c>
    </row>
    <row r="1909" spans="1:11" x14ac:dyDescent="0.25">
      <c r="A1909" s="10">
        <v>2038</v>
      </c>
      <c r="B1909" s="10" t="s">
        <v>3189</v>
      </c>
      <c r="C1909" s="10">
        <v>2022</v>
      </c>
      <c r="D1909" s="16">
        <v>1.1352382021817901E+17</v>
      </c>
      <c r="E1909" s="10" t="s">
        <v>3452</v>
      </c>
      <c r="F1909" s="10" t="s">
        <v>3453</v>
      </c>
      <c r="G1909" s="10" t="s">
        <v>9</v>
      </c>
      <c r="H1909" s="11">
        <v>75211.67</v>
      </c>
      <c r="I1909" s="12" t="str">
        <f t="shared" si="29"/>
        <v>Estoque em Mora</v>
      </c>
      <c r="J1909" s="12" t="str">
        <f>VLOOKUP(B1909,'[1]TJPE REPORTS - LISTA ENTIDADES'!$A$2:$E$249,5,0)</f>
        <v>Município de Goiana</v>
      </c>
      <c r="K1909" s="13">
        <f>VLOOKUP(B1909,'[1]TJPE REPORTS - LISTA ENTIDADES'!$A$1:$E$249,4,0)</f>
        <v>2300126837246</v>
      </c>
    </row>
    <row r="1910" spans="1:11" x14ac:dyDescent="0.25">
      <c r="A1910" s="10">
        <v>2039</v>
      </c>
      <c r="B1910" s="10" t="s">
        <v>3189</v>
      </c>
      <c r="C1910" s="10">
        <v>2022</v>
      </c>
      <c r="D1910" s="16">
        <v>1.1164452021817901E+17</v>
      </c>
      <c r="E1910" s="10" t="s">
        <v>3454</v>
      </c>
      <c r="F1910" s="10" t="s">
        <v>3455</v>
      </c>
      <c r="G1910" s="10" t="s">
        <v>9</v>
      </c>
      <c r="H1910" s="11">
        <v>56561.78</v>
      </c>
      <c r="I1910" s="12" t="str">
        <f t="shared" si="29"/>
        <v>Estoque em Mora</v>
      </c>
      <c r="J1910" s="12" t="str">
        <f>VLOOKUP(B1910,'[1]TJPE REPORTS - LISTA ENTIDADES'!$A$2:$E$249,5,0)</f>
        <v>Município de Goiana</v>
      </c>
      <c r="K1910" s="13">
        <f>VLOOKUP(B1910,'[1]TJPE REPORTS - LISTA ENTIDADES'!$A$1:$E$249,4,0)</f>
        <v>2300126837246</v>
      </c>
    </row>
    <row r="1911" spans="1:11" x14ac:dyDescent="0.25">
      <c r="A1911" s="10">
        <v>2040</v>
      </c>
      <c r="B1911" s="10" t="s">
        <v>3189</v>
      </c>
      <c r="C1911" s="10">
        <v>2022</v>
      </c>
      <c r="D1911" s="16">
        <v>1.0981742021817901E+17</v>
      </c>
      <c r="E1911" s="10" t="s">
        <v>3456</v>
      </c>
      <c r="F1911" s="10" t="s">
        <v>3457</v>
      </c>
      <c r="G1911" s="10" t="s">
        <v>9</v>
      </c>
      <c r="H1911" s="11">
        <v>47404.04</v>
      </c>
      <c r="I1911" s="12" t="str">
        <f t="shared" si="29"/>
        <v>Estoque em Mora</v>
      </c>
      <c r="J1911" s="12" t="str">
        <f>VLOOKUP(B1911,'[1]TJPE REPORTS - LISTA ENTIDADES'!$A$2:$E$249,5,0)</f>
        <v>Município de Goiana</v>
      </c>
      <c r="K1911" s="13">
        <f>VLOOKUP(B1911,'[1]TJPE REPORTS - LISTA ENTIDADES'!$A$1:$E$249,4,0)</f>
        <v>2300126837246</v>
      </c>
    </row>
    <row r="1912" spans="1:11" x14ac:dyDescent="0.25">
      <c r="A1912" s="10">
        <v>2041</v>
      </c>
      <c r="B1912" s="10" t="s">
        <v>3189</v>
      </c>
      <c r="C1912" s="10">
        <v>2022</v>
      </c>
      <c r="D1912" s="16">
        <v>1.1310862021817901E+17</v>
      </c>
      <c r="E1912" s="10" t="s">
        <v>3458</v>
      </c>
      <c r="F1912" s="10" t="s">
        <v>3459</v>
      </c>
      <c r="G1912" s="10" t="s">
        <v>9</v>
      </c>
      <c r="H1912" s="11">
        <v>13493.97</v>
      </c>
      <c r="I1912" s="12" t="str">
        <f t="shared" si="29"/>
        <v>Estoque em Mora</v>
      </c>
      <c r="J1912" s="12" t="str">
        <f>VLOOKUP(B1912,'[1]TJPE REPORTS - LISTA ENTIDADES'!$A$2:$E$249,5,0)</f>
        <v>Município de Goiana</v>
      </c>
      <c r="K1912" s="13">
        <f>VLOOKUP(B1912,'[1]TJPE REPORTS - LISTA ENTIDADES'!$A$1:$E$249,4,0)</f>
        <v>2300126837246</v>
      </c>
    </row>
    <row r="1913" spans="1:11" x14ac:dyDescent="0.25">
      <c r="A1913" s="10">
        <v>2042</v>
      </c>
      <c r="B1913" s="10" t="s">
        <v>3189</v>
      </c>
      <c r="C1913" s="10">
        <v>2022</v>
      </c>
      <c r="D1913" s="16">
        <v>1.1469292021817901E+17</v>
      </c>
      <c r="E1913" s="10" t="s">
        <v>3460</v>
      </c>
      <c r="F1913" s="10" t="s">
        <v>3461</v>
      </c>
      <c r="G1913" s="10" t="s">
        <v>9</v>
      </c>
      <c r="H1913" s="11">
        <v>17737.189999999999</v>
      </c>
      <c r="I1913" s="12" t="str">
        <f t="shared" si="29"/>
        <v>Estoque em Mora</v>
      </c>
      <c r="J1913" s="12" t="str">
        <f>VLOOKUP(B1913,'[1]TJPE REPORTS - LISTA ENTIDADES'!$A$2:$E$249,5,0)</f>
        <v>Município de Goiana</v>
      </c>
      <c r="K1913" s="13">
        <f>VLOOKUP(B1913,'[1]TJPE REPORTS - LISTA ENTIDADES'!$A$1:$E$249,4,0)</f>
        <v>2300126837246</v>
      </c>
    </row>
    <row r="1914" spans="1:11" x14ac:dyDescent="0.25">
      <c r="A1914" s="10">
        <v>2043</v>
      </c>
      <c r="B1914" s="10" t="s">
        <v>3189</v>
      </c>
      <c r="C1914" s="10">
        <v>2022</v>
      </c>
      <c r="D1914" s="16">
        <v>1.1217262021817901E+17</v>
      </c>
      <c r="E1914" s="10" t="s">
        <v>3462</v>
      </c>
      <c r="F1914" s="10" t="s">
        <v>3463</v>
      </c>
      <c r="G1914" s="10" t="s">
        <v>9</v>
      </c>
      <c r="H1914" s="11">
        <v>20550.59</v>
      </c>
      <c r="I1914" s="12" t="str">
        <f t="shared" si="29"/>
        <v>Estoque em Mora</v>
      </c>
      <c r="J1914" s="12" t="str">
        <f>VLOOKUP(B1914,'[1]TJPE REPORTS - LISTA ENTIDADES'!$A$2:$E$249,5,0)</f>
        <v>Município de Goiana</v>
      </c>
      <c r="K1914" s="13">
        <f>VLOOKUP(B1914,'[1]TJPE REPORTS - LISTA ENTIDADES'!$A$1:$E$249,4,0)</f>
        <v>2300126837246</v>
      </c>
    </row>
    <row r="1915" spans="1:11" x14ac:dyDescent="0.25">
      <c r="A1915" s="10">
        <v>2044</v>
      </c>
      <c r="B1915" s="10" t="s">
        <v>3189</v>
      </c>
      <c r="C1915" s="10">
        <v>2022</v>
      </c>
      <c r="D1915" s="16">
        <v>1.1162752021817901E+17</v>
      </c>
      <c r="E1915" s="10" t="s">
        <v>3464</v>
      </c>
      <c r="F1915" s="10" t="s">
        <v>3465</v>
      </c>
      <c r="G1915" s="10" t="s">
        <v>9</v>
      </c>
      <c r="H1915" s="11">
        <v>68204.3</v>
      </c>
      <c r="I1915" s="12" t="str">
        <f t="shared" si="29"/>
        <v>Estoque em Mora</v>
      </c>
      <c r="J1915" s="12" t="str">
        <f>VLOOKUP(B1915,'[1]TJPE REPORTS - LISTA ENTIDADES'!$A$2:$E$249,5,0)</f>
        <v>Município de Goiana</v>
      </c>
      <c r="K1915" s="13">
        <f>VLOOKUP(B1915,'[1]TJPE REPORTS - LISTA ENTIDADES'!$A$1:$E$249,4,0)</f>
        <v>2300126837246</v>
      </c>
    </row>
    <row r="1916" spans="1:11" x14ac:dyDescent="0.25">
      <c r="A1916" s="10">
        <v>2045</v>
      </c>
      <c r="B1916" s="10" t="s">
        <v>3189</v>
      </c>
      <c r="C1916" s="10">
        <v>2022</v>
      </c>
      <c r="D1916" s="16">
        <v>1.1495272021817901E+17</v>
      </c>
      <c r="E1916" s="10" t="s">
        <v>3466</v>
      </c>
      <c r="F1916" s="10" t="s">
        <v>3467</v>
      </c>
      <c r="G1916" s="10" t="s">
        <v>9</v>
      </c>
      <c r="H1916" s="11">
        <v>117742.39</v>
      </c>
      <c r="I1916" s="12" t="str">
        <f t="shared" si="29"/>
        <v>Estoque em Mora</v>
      </c>
      <c r="J1916" s="12" t="str">
        <f>VLOOKUP(B1916,'[1]TJPE REPORTS - LISTA ENTIDADES'!$A$2:$E$249,5,0)</f>
        <v>Município de Goiana</v>
      </c>
      <c r="K1916" s="13">
        <f>VLOOKUP(B1916,'[1]TJPE REPORTS - LISTA ENTIDADES'!$A$1:$E$249,4,0)</f>
        <v>2300126837246</v>
      </c>
    </row>
    <row r="1917" spans="1:11" x14ac:dyDescent="0.25">
      <c r="A1917" s="10">
        <v>2046</v>
      </c>
      <c r="B1917" s="10" t="s">
        <v>3189</v>
      </c>
      <c r="C1917" s="10">
        <v>2022</v>
      </c>
      <c r="D1917" s="16">
        <v>1.1550752021817901E+17</v>
      </c>
      <c r="E1917" s="10" t="s">
        <v>3468</v>
      </c>
      <c r="F1917" s="10" t="s">
        <v>3469</v>
      </c>
      <c r="G1917" s="10" t="s">
        <v>9</v>
      </c>
      <c r="H1917" s="11">
        <v>18826.490000000002</v>
      </c>
      <c r="I1917" s="12" t="str">
        <f t="shared" si="29"/>
        <v>Estoque em Mora</v>
      </c>
      <c r="J1917" s="12" t="str">
        <f>VLOOKUP(B1917,'[1]TJPE REPORTS - LISTA ENTIDADES'!$A$2:$E$249,5,0)</f>
        <v>Município de Goiana</v>
      </c>
      <c r="K1917" s="13">
        <f>VLOOKUP(B1917,'[1]TJPE REPORTS - LISTA ENTIDADES'!$A$1:$E$249,4,0)</f>
        <v>2300126837246</v>
      </c>
    </row>
    <row r="1918" spans="1:11" x14ac:dyDescent="0.25">
      <c r="A1918" s="10">
        <v>2047</v>
      </c>
      <c r="B1918" s="10" t="s">
        <v>3189</v>
      </c>
      <c r="C1918" s="10">
        <v>2022</v>
      </c>
      <c r="D1918" s="16">
        <v>1.1454602021817901E+17</v>
      </c>
      <c r="E1918" s="10" t="s">
        <v>3470</v>
      </c>
      <c r="F1918" s="10" t="s">
        <v>3471</v>
      </c>
      <c r="G1918" s="10" t="s">
        <v>9</v>
      </c>
      <c r="H1918" s="11">
        <v>13093.6</v>
      </c>
      <c r="I1918" s="12" t="str">
        <f t="shared" si="29"/>
        <v>Estoque em Mora</v>
      </c>
      <c r="J1918" s="12" t="str">
        <f>VLOOKUP(B1918,'[1]TJPE REPORTS - LISTA ENTIDADES'!$A$2:$E$249,5,0)</f>
        <v>Município de Goiana</v>
      </c>
      <c r="K1918" s="13">
        <f>VLOOKUP(B1918,'[1]TJPE REPORTS - LISTA ENTIDADES'!$A$1:$E$249,4,0)</f>
        <v>2300126837246</v>
      </c>
    </row>
    <row r="1919" spans="1:11" x14ac:dyDescent="0.25">
      <c r="A1919" s="10">
        <v>2048</v>
      </c>
      <c r="B1919" s="10" t="s">
        <v>3189</v>
      </c>
      <c r="C1919" s="10">
        <v>2022</v>
      </c>
      <c r="D1919" s="16">
        <v>1.1441612021817901E+17</v>
      </c>
      <c r="E1919" s="10" t="s">
        <v>3472</v>
      </c>
      <c r="F1919" s="10" t="s">
        <v>3473</v>
      </c>
      <c r="G1919" s="10" t="s">
        <v>9</v>
      </c>
      <c r="H1919" s="11">
        <v>52608.79</v>
      </c>
      <c r="I1919" s="12" t="str">
        <f t="shared" si="29"/>
        <v>Estoque em Mora</v>
      </c>
      <c r="J1919" s="12" t="str">
        <f>VLOOKUP(B1919,'[1]TJPE REPORTS - LISTA ENTIDADES'!$A$2:$E$249,5,0)</f>
        <v>Município de Goiana</v>
      </c>
      <c r="K1919" s="13">
        <f>VLOOKUP(B1919,'[1]TJPE REPORTS - LISTA ENTIDADES'!$A$1:$E$249,4,0)</f>
        <v>2300126837246</v>
      </c>
    </row>
    <row r="1920" spans="1:11" x14ac:dyDescent="0.25">
      <c r="A1920" s="10">
        <v>2049</v>
      </c>
      <c r="B1920" s="10" t="s">
        <v>3189</v>
      </c>
      <c r="C1920" s="10">
        <v>2022</v>
      </c>
      <c r="D1920" s="16">
        <v>1.1758592021817901E+17</v>
      </c>
      <c r="E1920" s="10" t="s">
        <v>3474</v>
      </c>
      <c r="F1920" s="10" t="s">
        <v>3475</v>
      </c>
      <c r="G1920" s="10" t="s">
        <v>9</v>
      </c>
      <c r="H1920" s="11">
        <v>70733.75</v>
      </c>
      <c r="I1920" s="12" t="str">
        <f t="shared" si="29"/>
        <v>Estoque em Mora</v>
      </c>
      <c r="J1920" s="12" t="str">
        <f>VLOOKUP(B1920,'[1]TJPE REPORTS - LISTA ENTIDADES'!$A$2:$E$249,5,0)</f>
        <v>Município de Goiana</v>
      </c>
      <c r="K1920" s="13">
        <f>VLOOKUP(B1920,'[1]TJPE REPORTS - LISTA ENTIDADES'!$A$1:$E$249,4,0)</f>
        <v>2300126837246</v>
      </c>
    </row>
    <row r="1921" spans="1:11" x14ac:dyDescent="0.25">
      <c r="A1921" s="10">
        <v>2050</v>
      </c>
      <c r="B1921" s="10" t="s">
        <v>3189</v>
      </c>
      <c r="C1921" s="10">
        <v>2022</v>
      </c>
      <c r="D1921" s="16">
        <v>1.1840902021817901E+17</v>
      </c>
      <c r="E1921" s="10" t="s">
        <v>3476</v>
      </c>
      <c r="F1921" s="10" t="s">
        <v>3477</v>
      </c>
      <c r="G1921" s="10" t="s">
        <v>9</v>
      </c>
      <c r="H1921" s="11">
        <v>17581.7</v>
      </c>
      <c r="I1921" s="12" t="str">
        <f t="shared" si="29"/>
        <v>Estoque em Mora</v>
      </c>
      <c r="J1921" s="12" t="str">
        <f>VLOOKUP(B1921,'[1]TJPE REPORTS - LISTA ENTIDADES'!$A$2:$E$249,5,0)</f>
        <v>Município de Goiana</v>
      </c>
      <c r="K1921" s="13">
        <f>VLOOKUP(B1921,'[1]TJPE REPORTS - LISTA ENTIDADES'!$A$1:$E$249,4,0)</f>
        <v>2300126837246</v>
      </c>
    </row>
    <row r="1922" spans="1:11" x14ac:dyDescent="0.25">
      <c r="A1922" s="10">
        <v>2051</v>
      </c>
      <c r="B1922" s="10" t="s">
        <v>3189</v>
      </c>
      <c r="C1922" s="10">
        <v>2022</v>
      </c>
      <c r="D1922" s="16">
        <v>1.1912772021817901E+17</v>
      </c>
      <c r="E1922" s="10" t="s">
        <v>3478</v>
      </c>
      <c r="F1922" s="10" t="s">
        <v>3479</v>
      </c>
      <c r="G1922" s="10" t="s">
        <v>9</v>
      </c>
      <c r="H1922" s="11">
        <v>33968.69</v>
      </c>
      <c r="I1922" s="12" t="str">
        <f t="shared" si="29"/>
        <v>Estoque em Mora</v>
      </c>
      <c r="J1922" s="12" t="str">
        <f>VLOOKUP(B1922,'[1]TJPE REPORTS - LISTA ENTIDADES'!$A$2:$E$249,5,0)</f>
        <v>Município de Goiana</v>
      </c>
      <c r="K1922" s="13">
        <f>VLOOKUP(B1922,'[1]TJPE REPORTS - LISTA ENTIDADES'!$A$1:$E$249,4,0)</f>
        <v>2300126837246</v>
      </c>
    </row>
    <row r="1923" spans="1:11" x14ac:dyDescent="0.25">
      <c r="A1923" s="10">
        <v>2052</v>
      </c>
      <c r="B1923" s="10" t="s">
        <v>3189</v>
      </c>
      <c r="C1923" s="10">
        <v>2022</v>
      </c>
      <c r="D1923" s="16">
        <v>5.3479720218179E+16</v>
      </c>
      <c r="E1923" s="10" t="s">
        <v>3480</v>
      </c>
      <c r="F1923" s="10" t="s">
        <v>3481</v>
      </c>
      <c r="G1923" s="10" t="s">
        <v>9</v>
      </c>
      <c r="H1923" s="11">
        <v>58832.05</v>
      </c>
      <c r="I1923" s="12" t="str">
        <f t="shared" ref="I1923:I1986" si="30">IF(C1923&lt;2025,"Estoque em Mora","Vincendos")</f>
        <v>Estoque em Mora</v>
      </c>
      <c r="J1923" s="12" t="str">
        <f>VLOOKUP(B1923,'[1]TJPE REPORTS - LISTA ENTIDADES'!$A$2:$E$249,5,0)</f>
        <v>Município de Goiana</v>
      </c>
      <c r="K1923" s="13">
        <f>VLOOKUP(B1923,'[1]TJPE REPORTS - LISTA ENTIDADES'!$A$1:$E$249,4,0)</f>
        <v>2300126837246</v>
      </c>
    </row>
    <row r="1924" spans="1:11" x14ac:dyDescent="0.25">
      <c r="A1924" s="10">
        <v>2053</v>
      </c>
      <c r="B1924" s="10" t="s">
        <v>3189</v>
      </c>
      <c r="C1924" s="10">
        <v>2022</v>
      </c>
      <c r="D1924" s="16">
        <v>5.3453020218179E+16</v>
      </c>
      <c r="E1924" s="10" t="s">
        <v>3482</v>
      </c>
      <c r="F1924" s="10" t="s">
        <v>3483</v>
      </c>
      <c r="G1924" s="10" t="s">
        <v>9</v>
      </c>
      <c r="H1924" s="11">
        <v>7461595.3300000001</v>
      </c>
      <c r="I1924" s="12" t="str">
        <f t="shared" si="30"/>
        <v>Estoque em Mora</v>
      </c>
      <c r="J1924" s="12" t="str">
        <f>VLOOKUP(B1924,'[1]TJPE REPORTS - LISTA ENTIDADES'!$A$2:$E$249,5,0)</f>
        <v>Município de Goiana</v>
      </c>
      <c r="K1924" s="13">
        <f>VLOOKUP(B1924,'[1]TJPE REPORTS - LISTA ENTIDADES'!$A$1:$E$249,4,0)</f>
        <v>2300126837246</v>
      </c>
    </row>
    <row r="1925" spans="1:11" x14ac:dyDescent="0.25">
      <c r="A1925" s="10">
        <v>2054</v>
      </c>
      <c r="B1925" s="10" t="s">
        <v>3189</v>
      </c>
      <c r="C1925" s="10">
        <v>2022</v>
      </c>
      <c r="D1925" s="16">
        <v>5.3236920218179E+16</v>
      </c>
      <c r="E1925" s="10" t="s">
        <v>3484</v>
      </c>
      <c r="F1925" s="10" t="s">
        <v>3485</v>
      </c>
      <c r="G1925" s="10" t="s">
        <v>9</v>
      </c>
      <c r="H1925" s="11">
        <v>1756644.22</v>
      </c>
      <c r="I1925" s="12" t="str">
        <f t="shared" si="30"/>
        <v>Estoque em Mora</v>
      </c>
      <c r="J1925" s="12" t="str">
        <f>VLOOKUP(B1925,'[1]TJPE REPORTS - LISTA ENTIDADES'!$A$2:$E$249,5,0)</f>
        <v>Município de Goiana</v>
      </c>
      <c r="K1925" s="13">
        <f>VLOOKUP(B1925,'[1]TJPE REPORTS - LISTA ENTIDADES'!$A$1:$E$249,4,0)</f>
        <v>2300126837246</v>
      </c>
    </row>
    <row r="1926" spans="1:11" x14ac:dyDescent="0.25">
      <c r="A1926" s="10">
        <v>2055</v>
      </c>
      <c r="B1926" s="10" t="s">
        <v>3189</v>
      </c>
      <c r="C1926" s="10">
        <v>2022</v>
      </c>
      <c r="D1926" s="16">
        <v>5.0448320218179E+16</v>
      </c>
      <c r="E1926" s="10" t="s">
        <v>3486</v>
      </c>
      <c r="F1926" s="10" t="s">
        <v>3487</v>
      </c>
      <c r="G1926" s="10" t="s">
        <v>9</v>
      </c>
      <c r="H1926" s="11">
        <v>102022.97</v>
      </c>
      <c r="I1926" s="12" t="str">
        <f t="shared" si="30"/>
        <v>Estoque em Mora</v>
      </c>
      <c r="J1926" s="12" t="str">
        <f>VLOOKUP(B1926,'[1]TJPE REPORTS - LISTA ENTIDADES'!$A$2:$E$249,5,0)</f>
        <v>Município de Goiana</v>
      </c>
      <c r="K1926" s="13">
        <f>VLOOKUP(B1926,'[1]TJPE REPORTS - LISTA ENTIDADES'!$A$1:$E$249,4,0)</f>
        <v>2300126837246</v>
      </c>
    </row>
    <row r="1927" spans="1:11" x14ac:dyDescent="0.25">
      <c r="A1927" s="10">
        <v>2056</v>
      </c>
      <c r="B1927" s="10" t="s">
        <v>3189</v>
      </c>
      <c r="C1927" s="10">
        <v>2022</v>
      </c>
      <c r="D1927" s="16">
        <v>5.1261720218179E+16</v>
      </c>
      <c r="E1927" s="10" t="s">
        <v>3488</v>
      </c>
      <c r="F1927" s="10" t="s">
        <v>3489</v>
      </c>
      <c r="G1927" s="10" t="s">
        <v>9</v>
      </c>
      <c r="H1927" s="11">
        <v>3057377.86</v>
      </c>
      <c r="I1927" s="12" t="str">
        <f t="shared" si="30"/>
        <v>Estoque em Mora</v>
      </c>
      <c r="J1927" s="12" t="str">
        <f>VLOOKUP(B1927,'[1]TJPE REPORTS - LISTA ENTIDADES'!$A$2:$E$249,5,0)</f>
        <v>Município de Goiana</v>
      </c>
      <c r="K1927" s="13">
        <f>VLOOKUP(B1927,'[1]TJPE REPORTS - LISTA ENTIDADES'!$A$1:$E$249,4,0)</f>
        <v>2300126837246</v>
      </c>
    </row>
    <row r="1928" spans="1:11" x14ac:dyDescent="0.25">
      <c r="A1928" s="10">
        <v>2057</v>
      </c>
      <c r="B1928" s="10" t="s">
        <v>3189</v>
      </c>
      <c r="C1928" s="10">
        <v>2022</v>
      </c>
      <c r="D1928" s="16">
        <v>4.8759620218179E+16</v>
      </c>
      <c r="E1928" s="10" t="s">
        <v>3187</v>
      </c>
      <c r="F1928" s="10" t="s">
        <v>3188</v>
      </c>
      <c r="G1928" s="10" t="s">
        <v>9</v>
      </c>
      <c r="H1928" s="11">
        <v>82054.240000000005</v>
      </c>
      <c r="I1928" s="12" t="str">
        <f t="shared" si="30"/>
        <v>Estoque em Mora</v>
      </c>
      <c r="J1928" s="12" t="str">
        <f>VLOOKUP(B1928,'[1]TJPE REPORTS - LISTA ENTIDADES'!$A$2:$E$249,5,0)</f>
        <v>Município de Goiana</v>
      </c>
      <c r="K1928" s="13">
        <f>VLOOKUP(B1928,'[1]TJPE REPORTS - LISTA ENTIDADES'!$A$1:$E$249,4,0)</f>
        <v>2300126837246</v>
      </c>
    </row>
    <row r="1929" spans="1:11" x14ac:dyDescent="0.25">
      <c r="A1929" s="10">
        <v>2058</v>
      </c>
      <c r="B1929" s="10" t="s">
        <v>3189</v>
      </c>
      <c r="C1929" s="10">
        <v>2022</v>
      </c>
      <c r="D1929" s="16">
        <v>5.5912620218179E+16</v>
      </c>
      <c r="E1929" s="10" t="s">
        <v>3490</v>
      </c>
      <c r="F1929" s="10" t="s">
        <v>3491</v>
      </c>
      <c r="G1929" s="10" t="s">
        <v>9</v>
      </c>
      <c r="H1929" s="11">
        <v>26699.19</v>
      </c>
      <c r="I1929" s="12" t="str">
        <f t="shared" si="30"/>
        <v>Estoque em Mora</v>
      </c>
      <c r="J1929" s="12" t="str">
        <f>VLOOKUP(B1929,'[1]TJPE REPORTS - LISTA ENTIDADES'!$A$2:$E$249,5,0)</f>
        <v>Município de Goiana</v>
      </c>
      <c r="K1929" s="13">
        <f>VLOOKUP(B1929,'[1]TJPE REPORTS - LISTA ENTIDADES'!$A$1:$E$249,4,0)</f>
        <v>2300126837246</v>
      </c>
    </row>
    <row r="1930" spans="1:11" x14ac:dyDescent="0.25">
      <c r="A1930" s="10">
        <v>2059</v>
      </c>
      <c r="B1930" s="10" t="s">
        <v>3189</v>
      </c>
      <c r="C1930" s="10">
        <v>2022</v>
      </c>
      <c r="D1930" s="16">
        <v>5.2612920218179E+16</v>
      </c>
      <c r="E1930" s="10" t="s">
        <v>3492</v>
      </c>
      <c r="F1930" s="10" t="s">
        <v>3493</v>
      </c>
      <c r="G1930" s="10" t="s">
        <v>9</v>
      </c>
      <c r="H1930" s="11">
        <v>15347.17</v>
      </c>
      <c r="I1930" s="12" t="str">
        <f t="shared" si="30"/>
        <v>Estoque em Mora</v>
      </c>
      <c r="J1930" s="12" t="str">
        <f>VLOOKUP(B1930,'[1]TJPE REPORTS - LISTA ENTIDADES'!$A$2:$E$249,5,0)</f>
        <v>Município de Goiana</v>
      </c>
      <c r="K1930" s="13">
        <f>VLOOKUP(B1930,'[1]TJPE REPORTS - LISTA ENTIDADES'!$A$1:$E$249,4,0)</f>
        <v>2300126837246</v>
      </c>
    </row>
    <row r="1931" spans="1:11" x14ac:dyDescent="0.25">
      <c r="A1931" s="10">
        <v>2060</v>
      </c>
      <c r="B1931" s="10" t="s">
        <v>3189</v>
      </c>
      <c r="C1931" s="10">
        <v>2022</v>
      </c>
      <c r="D1931" s="16">
        <v>7.5442520218179008E+16</v>
      </c>
      <c r="E1931" s="10" t="s">
        <v>3494</v>
      </c>
      <c r="F1931" s="10" t="s">
        <v>3495</v>
      </c>
      <c r="G1931" s="10" t="s">
        <v>9</v>
      </c>
      <c r="H1931" s="11">
        <v>137391.72</v>
      </c>
      <c r="I1931" s="12" t="str">
        <f t="shared" si="30"/>
        <v>Estoque em Mora</v>
      </c>
      <c r="J1931" s="12" t="str">
        <f>VLOOKUP(B1931,'[1]TJPE REPORTS - LISTA ENTIDADES'!$A$2:$E$249,5,0)</f>
        <v>Município de Goiana</v>
      </c>
      <c r="K1931" s="13">
        <f>VLOOKUP(B1931,'[1]TJPE REPORTS - LISTA ENTIDADES'!$A$1:$E$249,4,0)</f>
        <v>2300126837246</v>
      </c>
    </row>
    <row r="1932" spans="1:11" x14ac:dyDescent="0.25">
      <c r="A1932" s="10">
        <v>2061</v>
      </c>
      <c r="B1932" s="10" t="s">
        <v>3189</v>
      </c>
      <c r="C1932" s="10">
        <v>2022</v>
      </c>
      <c r="D1932" s="16">
        <v>1.1598342021817901E+17</v>
      </c>
      <c r="E1932" s="10" t="s">
        <v>3496</v>
      </c>
      <c r="F1932" s="10" t="s">
        <v>3497</v>
      </c>
      <c r="G1932" s="10" t="s">
        <v>9</v>
      </c>
      <c r="H1932" s="11">
        <v>31479.599999999999</v>
      </c>
      <c r="I1932" s="12" t="str">
        <f t="shared" si="30"/>
        <v>Estoque em Mora</v>
      </c>
      <c r="J1932" s="12" t="str">
        <f>VLOOKUP(B1932,'[1]TJPE REPORTS - LISTA ENTIDADES'!$A$2:$E$249,5,0)</f>
        <v>Município de Goiana</v>
      </c>
      <c r="K1932" s="13">
        <f>VLOOKUP(B1932,'[1]TJPE REPORTS - LISTA ENTIDADES'!$A$1:$E$249,4,0)</f>
        <v>2300126837246</v>
      </c>
    </row>
    <row r="1933" spans="1:11" x14ac:dyDescent="0.25">
      <c r="A1933" s="10">
        <v>2062</v>
      </c>
      <c r="B1933" s="10" t="s">
        <v>3189</v>
      </c>
      <c r="C1933" s="10">
        <v>2022</v>
      </c>
      <c r="D1933" s="16">
        <v>9.9571120218179008E+16</v>
      </c>
      <c r="E1933" s="10" t="s">
        <v>3498</v>
      </c>
      <c r="F1933" s="10" t="s">
        <v>3499</v>
      </c>
      <c r="G1933" s="10" t="s">
        <v>9</v>
      </c>
      <c r="H1933" s="11">
        <v>28599.89</v>
      </c>
      <c r="I1933" s="12" t="str">
        <f t="shared" si="30"/>
        <v>Estoque em Mora</v>
      </c>
      <c r="J1933" s="12" t="str">
        <f>VLOOKUP(B1933,'[1]TJPE REPORTS - LISTA ENTIDADES'!$A$2:$E$249,5,0)</f>
        <v>Município de Goiana</v>
      </c>
      <c r="K1933" s="13">
        <f>VLOOKUP(B1933,'[1]TJPE REPORTS - LISTA ENTIDADES'!$A$1:$E$249,4,0)</f>
        <v>2300126837246</v>
      </c>
    </row>
    <row r="1934" spans="1:11" x14ac:dyDescent="0.25">
      <c r="A1934" s="10">
        <v>2063</v>
      </c>
      <c r="B1934" s="10" t="s">
        <v>3189</v>
      </c>
      <c r="C1934" s="10">
        <v>2023</v>
      </c>
      <c r="D1934" s="16">
        <v>1.5679262021817901E+17</v>
      </c>
      <c r="E1934" s="10" t="s">
        <v>3500</v>
      </c>
      <c r="F1934" s="10" t="s">
        <v>3501</v>
      </c>
      <c r="G1934" s="10" t="s">
        <v>9</v>
      </c>
      <c r="H1934" s="11">
        <v>13950.18</v>
      </c>
      <c r="I1934" s="12" t="str">
        <f t="shared" si="30"/>
        <v>Estoque em Mora</v>
      </c>
      <c r="J1934" s="12" t="str">
        <f>VLOOKUP(B1934,'[1]TJPE REPORTS - LISTA ENTIDADES'!$A$2:$E$249,5,0)</f>
        <v>Município de Goiana</v>
      </c>
      <c r="K1934" s="13">
        <f>VLOOKUP(B1934,'[1]TJPE REPORTS - LISTA ENTIDADES'!$A$1:$E$249,4,0)</f>
        <v>2300126837246</v>
      </c>
    </row>
    <row r="1935" spans="1:11" x14ac:dyDescent="0.25">
      <c r="A1935" s="10">
        <v>2064</v>
      </c>
      <c r="B1935" s="10" t="s">
        <v>3189</v>
      </c>
      <c r="C1935" s="10">
        <v>2023</v>
      </c>
      <c r="D1935" s="16">
        <v>1.5678412021817901E+17</v>
      </c>
      <c r="E1935" s="10" t="s">
        <v>3502</v>
      </c>
      <c r="F1935" s="10" t="s">
        <v>3503</v>
      </c>
      <c r="G1935" s="10" t="s">
        <v>9</v>
      </c>
      <c r="H1935" s="11">
        <v>34034.89</v>
      </c>
      <c r="I1935" s="12" t="str">
        <f t="shared" si="30"/>
        <v>Estoque em Mora</v>
      </c>
      <c r="J1935" s="12" t="str">
        <f>VLOOKUP(B1935,'[1]TJPE REPORTS - LISTA ENTIDADES'!$A$2:$E$249,5,0)</f>
        <v>Município de Goiana</v>
      </c>
      <c r="K1935" s="13">
        <f>VLOOKUP(B1935,'[1]TJPE REPORTS - LISTA ENTIDADES'!$A$1:$E$249,4,0)</f>
        <v>2300126837246</v>
      </c>
    </row>
    <row r="1936" spans="1:11" x14ac:dyDescent="0.25">
      <c r="A1936" s="10">
        <v>2065</v>
      </c>
      <c r="B1936" s="10" t="s">
        <v>3189</v>
      </c>
      <c r="C1936" s="10">
        <v>2023</v>
      </c>
      <c r="D1936" s="16">
        <v>1.5693102021817901E+17</v>
      </c>
      <c r="E1936" s="10" t="s">
        <v>3389</v>
      </c>
      <c r="F1936" s="10" t="s">
        <v>3390</v>
      </c>
      <c r="G1936" s="10" t="s">
        <v>9</v>
      </c>
      <c r="H1936" s="11">
        <v>28918.43</v>
      </c>
      <c r="I1936" s="12" t="str">
        <f t="shared" si="30"/>
        <v>Estoque em Mora</v>
      </c>
      <c r="J1936" s="12" t="str">
        <f>VLOOKUP(B1936,'[1]TJPE REPORTS - LISTA ENTIDADES'!$A$2:$E$249,5,0)</f>
        <v>Município de Goiana</v>
      </c>
      <c r="K1936" s="13">
        <f>VLOOKUP(B1936,'[1]TJPE REPORTS - LISTA ENTIDADES'!$A$1:$E$249,4,0)</f>
        <v>2300126837246</v>
      </c>
    </row>
    <row r="1937" spans="1:11" x14ac:dyDescent="0.25">
      <c r="A1937" s="10">
        <v>2066</v>
      </c>
      <c r="B1937" s="10" t="s">
        <v>3189</v>
      </c>
      <c r="C1937" s="10">
        <v>2023</v>
      </c>
      <c r="D1937" s="16">
        <v>1.5708762021817901E+17</v>
      </c>
      <c r="E1937" s="10" t="s">
        <v>3504</v>
      </c>
      <c r="F1937" s="10" t="s">
        <v>3505</v>
      </c>
      <c r="G1937" s="10" t="s">
        <v>9</v>
      </c>
      <c r="H1937" s="11">
        <v>29041.17</v>
      </c>
      <c r="I1937" s="12" t="str">
        <f t="shared" si="30"/>
        <v>Estoque em Mora</v>
      </c>
      <c r="J1937" s="12" t="str">
        <f>VLOOKUP(B1937,'[1]TJPE REPORTS - LISTA ENTIDADES'!$A$2:$E$249,5,0)</f>
        <v>Município de Goiana</v>
      </c>
      <c r="K1937" s="13">
        <f>VLOOKUP(B1937,'[1]TJPE REPORTS - LISTA ENTIDADES'!$A$1:$E$249,4,0)</f>
        <v>2300126837246</v>
      </c>
    </row>
    <row r="1938" spans="1:11" x14ac:dyDescent="0.25">
      <c r="A1938" s="10">
        <v>2067</v>
      </c>
      <c r="B1938" s="10" t="s">
        <v>3189</v>
      </c>
      <c r="C1938" s="10">
        <v>2023</v>
      </c>
      <c r="D1938" s="16">
        <v>1.5676712021817901E+17</v>
      </c>
      <c r="E1938" s="10" t="s">
        <v>3506</v>
      </c>
      <c r="F1938" s="10" t="s">
        <v>3507</v>
      </c>
      <c r="G1938" s="10" t="s">
        <v>9</v>
      </c>
      <c r="H1938" s="11">
        <v>101387.21</v>
      </c>
      <c r="I1938" s="12" t="str">
        <f t="shared" si="30"/>
        <v>Estoque em Mora</v>
      </c>
      <c r="J1938" s="12" t="str">
        <f>VLOOKUP(B1938,'[1]TJPE REPORTS - LISTA ENTIDADES'!$A$2:$E$249,5,0)</f>
        <v>Município de Goiana</v>
      </c>
      <c r="K1938" s="13">
        <f>VLOOKUP(B1938,'[1]TJPE REPORTS - LISTA ENTIDADES'!$A$1:$E$249,4,0)</f>
        <v>2300126837246</v>
      </c>
    </row>
    <row r="1939" spans="1:11" x14ac:dyDescent="0.25">
      <c r="A1939" s="10">
        <v>2068</v>
      </c>
      <c r="B1939" s="10" t="s">
        <v>3189</v>
      </c>
      <c r="C1939" s="10">
        <v>2023</v>
      </c>
      <c r="D1939" s="16">
        <v>1.5677562021817901E+17</v>
      </c>
      <c r="E1939" s="10" t="s">
        <v>3508</v>
      </c>
      <c r="F1939" s="10" t="s">
        <v>3509</v>
      </c>
      <c r="G1939" s="10" t="s">
        <v>9</v>
      </c>
      <c r="H1939" s="11">
        <v>19662.919999999998</v>
      </c>
      <c r="I1939" s="12" t="str">
        <f t="shared" si="30"/>
        <v>Estoque em Mora</v>
      </c>
      <c r="J1939" s="12" t="str">
        <f>VLOOKUP(B1939,'[1]TJPE REPORTS - LISTA ENTIDADES'!$A$2:$E$249,5,0)</f>
        <v>Município de Goiana</v>
      </c>
      <c r="K1939" s="13">
        <f>VLOOKUP(B1939,'[1]TJPE REPORTS - LISTA ENTIDADES'!$A$1:$E$249,4,0)</f>
        <v>2300126837246</v>
      </c>
    </row>
    <row r="1940" spans="1:11" x14ac:dyDescent="0.25">
      <c r="A1940" s="10">
        <v>2069</v>
      </c>
      <c r="B1940" s="10" t="s">
        <v>3189</v>
      </c>
      <c r="C1940" s="10">
        <v>2023</v>
      </c>
      <c r="D1940" s="16">
        <v>1.5673192021817901E+17</v>
      </c>
      <c r="E1940" s="10" t="s">
        <v>3510</v>
      </c>
      <c r="F1940" s="10" t="s">
        <v>3511</v>
      </c>
      <c r="G1940" s="10" t="s">
        <v>9</v>
      </c>
      <c r="H1940" s="11">
        <v>80891.61</v>
      </c>
      <c r="I1940" s="12" t="str">
        <f t="shared" si="30"/>
        <v>Estoque em Mora</v>
      </c>
      <c r="J1940" s="12" t="str">
        <f>VLOOKUP(B1940,'[1]TJPE REPORTS - LISTA ENTIDADES'!$A$2:$E$249,5,0)</f>
        <v>Município de Goiana</v>
      </c>
      <c r="K1940" s="13">
        <f>VLOOKUP(B1940,'[1]TJPE REPORTS - LISTA ENTIDADES'!$A$1:$E$249,4,0)</f>
        <v>2300126837246</v>
      </c>
    </row>
    <row r="1941" spans="1:11" x14ac:dyDescent="0.25">
      <c r="A1941" s="10">
        <v>2070</v>
      </c>
      <c r="B1941" s="10" t="s">
        <v>3189</v>
      </c>
      <c r="C1941" s="10">
        <v>2023</v>
      </c>
      <c r="D1941" s="16">
        <v>5.5753820228179E+16</v>
      </c>
      <c r="E1941" s="10" t="s">
        <v>3512</v>
      </c>
      <c r="F1941" s="10" t="s">
        <v>3513</v>
      </c>
      <c r="G1941" s="10" t="s">
        <v>9</v>
      </c>
      <c r="H1941" s="11">
        <v>22026.75</v>
      </c>
      <c r="I1941" s="12" t="str">
        <f t="shared" si="30"/>
        <v>Estoque em Mora</v>
      </c>
      <c r="J1941" s="12" t="str">
        <f>VLOOKUP(B1941,'[1]TJPE REPORTS - LISTA ENTIDADES'!$A$2:$E$249,5,0)</f>
        <v>Município de Goiana</v>
      </c>
      <c r="K1941" s="13">
        <f>VLOOKUP(B1941,'[1]TJPE REPORTS - LISTA ENTIDADES'!$A$1:$E$249,4,0)</f>
        <v>2300126837246</v>
      </c>
    </row>
    <row r="1942" spans="1:11" x14ac:dyDescent="0.25">
      <c r="A1942" s="10">
        <v>2071</v>
      </c>
      <c r="B1942" s="10" t="s">
        <v>3189</v>
      </c>
      <c r="C1942" s="10">
        <v>2023</v>
      </c>
      <c r="D1942" s="16">
        <v>5.5988120228179E+16</v>
      </c>
      <c r="E1942" s="10" t="s">
        <v>3514</v>
      </c>
      <c r="F1942" s="10" t="s">
        <v>3515</v>
      </c>
      <c r="G1942" s="10" t="s">
        <v>9</v>
      </c>
      <c r="H1942" s="11">
        <v>79433.320000000007</v>
      </c>
      <c r="I1942" s="12" t="str">
        <f t="shared" si="30"/>
        <v>Estoque em Mora</v>
      </c>
      <c r="J1942" s="12" t="str">
        <f>VLOOKUP(B1942,'[1]TJPE REPORTS - LISTA ENTIDADES'!$A$2:$E$249,5,0)</f>
        <v>Município de Goiana</v>
      </c>
      <c r="K1942" s="13">
        <f>VLOOKUP(B1942,'[1]TJPE REPORTS - LISTA ENTIDADES'!$A$1:$E$249,4,0)</f>
        <v>2300126837246</v>
      </c>
    </row>
    <row r="1943" spans="1:11" x14ac:dyDescent="0.25">
      <c r="A1943" s="10">
        <v>2072</v>
      </c>
      <c r="B1943" s="10" t="s">
        <v>3189</v>
      </c>
      <c r="C1943" s="10">
        <v>2023</v>
      </c>
      <c r="D1943" s="16">
        <v>5.5961420228179E+16</v>
      </c>
      <c r="E1943" s="10" t="s">
        <v>3516</v>
      </c>
      <c r="F1943" s="10" t="s">
        <v>3517</v>
      </c>
      <c r="G1943" s="10" t="s">
        <v>9</v>
      </c>
      <c r="H1943" s="11">
        <v>21781.69</v>
      </c>
      <c r="I1943" s="12" t="str">
        <f t="shared" si="30"/>
        <v>Estoque em Mora</v>
      </c>
      <c r="J1943" s="12" t="str">
        <f>VLOOKUP(B1943,'[1]TJPE REPORTS - LISTA ENTIDADES'!$A$2:$E$249,5,0)</f>
        <v>Município de Goiana</v>
      </c>
      <c r="K1943" s="13">
        <f>VLOOKUP(B1943,'[1]TJPE REPORTS - LISTA ENTIDADES'!$A$1:$E$249,4,0)</f>
        <v>2300126837246</v>
      </c>
    </row>
    <row r="1944" spans="1:11" x14ac:dyDescent="0.25">
      <c r="A1944" s="10">
        <v>2073</v>
      </c>
      <c r="B1944" s="10" t="s">
        <v>3189</v>
      </c>
      <c r="C1944" s="10">
        <v>2023</v>
      </c>
      <c r="D1944" s="16">
        <v>2.0992652021817901E+17</v>
      </c>
      <c r="E1944" s="10" t="s">
        <v>3518</v>
      </c>
      <c r="F1944" s="10" t="s">
        <v>3519</v>
      </c>
      <c r="G1944" s="10" t="s">
        <v>9</v>
      </c>
      <c r="H1944" s="11">
        <v>40247.61</v>
      </c>
      <c r="I1944" s="12" t="str">
        <f t="shared" si="30"/>
        <v>Estoque em Mora</v>
      </c>
      <c r="J1944" s="12" t="str">
        <f>VLOOKUP(B1944,'[1]TJPE REPORTS - LISTA ENTIDADES'!$A$2:$E$249,5,0)</f>
        <v>Município de Goiana</v>
      </c>
      <c r="K1944" s="13">
        <f>VLOOKUP(B1944,'[1]TJPE REPORTS - LISTA ENTIDADES'!$A$1:$E$249,4,0)</f>
        <v>2300126837246</v>
      </c>
    </row>
    <row r="1945" spans="1:11" x14ac:dyDescent="0.25">
      <c r="A1945" s="10">
        <v>2074</v>
      </c>
      <c r="B1945" s="10" t="s">
        <v>3189</v>
      </c>
      <c r="C1945" s="10">
        <v>2023</v>
      </c>
      <c r="D1945" s="16">
        <v>2.0983062021817901E+17</v>
      </c>
      <c r="E1945" s="10" t="s">
        <v>3520</v>
      </c>
      <c r="F1945" s="10" t="s">
        <v>3521</v>
      </c>
      <c r="G1945" s="10" t="s">
        <v>9</v>
      </c>
      <c r="H1945" s="11">
        <v>86097.37</v>
      </c>
      <c r="I1945" s="12" t="str">
        <f t="shared" si="30"/>
        <v>Estoque em Mora</v>
      </c>
      <c r="J1945" s="12" t="str">
        <f>VLOOKUP(B1945,'[1]TJPE REPORTS - LISTA ENTIDADES'!$A$2:$E$249,5,0)</f>
        <v>Município de Goiana</v>
      </c>
      <c r="K1945" s="13">
        <f>VLOOKUP(B1945,'[1]TJPE REPORTS - LISTA ENTIDADES'!$A$1:$E$249,4,0)</f>
        <v>2300126837246</v>
      </c>
    </row>
    <row r="1946" spans="1:11" x14ac:dyDescent="0.25">
      <c r="A1946" s="10">
        <v>2075</v>
      </c>
      <c r="B1946" s="10" t="s">
        <v>3189</v>
      </c>
      <c r="C1946" s="10">
        <v>2023</v>
      </c>
      <c r="D1946" s="16">
        <v>2.0985732021817901E+17</v>
      </c>
      <c r="E1946" s="10" t="s">
        <v>3448</v>
      </c>
      <c r="F1946" s="10" t="s">
        <v>3449</v>
      </c>
      <c r="G1946" s="10" t="s">
        <v>9</v>
      </c>
      <c r="H1946" s="11">
        <v>86097.37</v>
      </c>
      <c r="I1946" s="12" t="str">
        <f t="shared" si="30"/>
        <v>Estoque em Mora</v>
      </c>
      <c r="J1946" s="12" t="str">
        <f>VLOOKUP(B1946,'[1]TJPE REPORTS - LISTA ENTIDADES'!$A$2:$E$249,5,0)</f>
        <v>Município de Goiana</v>
      </c>
      <c r="K1946" s="13">
        <f>VLOOKUP(B1946,'[1]TJPE REPORTS - LISTA ENTIDADES'!$A$1:$E$249,4,0)</f>
        <v>2300126837246</v>
      </c>
    </row>
    <row r="1947" spans="1:11" x14ac:dyDescent="0.25">
      <c r="A1947" s="10">
        <v>2076</v>
      </c>
      <c r="B1947" s="10" t="s">
        <v>3189</v>
      </c>
      <c r="C1947" s="10">
        <v>2023</v>
      </c>
      <c r="D1947" s="16">
        <v>2.0987432021817901E+17</v>
      </c>
      <c r="E1947" s="10" t="s">
        <v>3522</v>
      </c>
      <c r="F1947" s="10" t="s">
        <v>3523</v>
      </c>
      <c r="G1947" s="10" t="s">
        <v>9</v>
      </c>
      <c r="H1947" s="11">
        <v>86097.37</v>
      </c>
      <c r="I1947" s="12" t="str">
        <f t="shared" si="30"/>
        <v>Estoque em Mora</v>
      </c>
      <c r="J1947" s="12" t="str">
        <f>VLOOKUP(B1947,'[1]TJPE REPORTS - LISTA ENTIDADES'!$A$2:$E$249,5,0)</f>
        <v>Município de Goiana</v>
      </c>
      <c r="K1947" s="13">
        <f>VLOOKUP(B1947,'[1]TJPE REPORTS - LISTA ENTIDADES'!$A$1:$E$249,4,0)</f>
        <v>2300126837246</v>
      </c>
    </row>
    <row r="1948" spans="1:11" x14ac:dyDescent="0.25">
      <c r="A1948" s="10">
        <v>2077</v>
      </c>
      <c r="B1948" s="10" t="s">
        <v>3189</v>
      </c>
      <c r="C1948" s="10">
        <v>2023</v>
      </c>
      <c r="D1948" s="16">
        <v>2.0988282021817901E+17</v>
      </c>
      <c r="E1948" s="10" t="s">
        <v>3524</v>
      </c>
      <c r="F1948" s="10" t="s">
        <v>3525</v>
      </c>
      <c r="G1948" s="10" t="s">
        <v>9</v>
      </c>
      <c r="H1948" s="11">
        <v>86097.37</v>
      </c>
      <c r="I1948" s="12" t="str">
        <f t="shared" si="30"/>
        <v>Estoque em Mora</v>
      </c>
      <c r="J1948" s="12" t="str">
        <f>VLOOKUP(B1948,'[1]TJPE REPORTS - LISTA ENTIDADES'!$A$2:$E$249,5,0)</f>
        <v>Município de Goiana</v>
      </c>
      <c r="K1948" s="13">
        <f>VLOOKUP(B1948,'[1]TJPE REPORTS - LISTA ENTIDADES'!$A$1:$E$249,4,0)</f>
        <v>2300126837246</v>
      </c>
    </row>
    <row r="1949" spans="1:11" x14ac:dyDescent="0.25">
      <c r="A1949" s="10">
        <v>2078</v>
      </c>
      <c r="B1949" s="10" t="s">
        <v>3189</v>
      </c>
      <c r="C1949" s="10">
        <v>2023</v>
      </c>
      <c r="D1949" s="16">
        <v>2.0989132021817901E+17</v>
      </c>
      <c r="E1949" s="10" t="s">
        <v>3526</v>
      </c>
      <c r="F1949" s="10" t="s">
        <v>3527</v>
      </c>
      <c r="G1949" s="10" t="s">
        <v>9</v>
      </c>
      <c r="H1949" s="11">
        <v>34141.800000000003</v>
      </c>
      <c r="I1949" s="12" t="str">
        <f t="shared" si="30"/>
        <v>Estoque em Mora</v>
      </c>
      <c r="J1949" s="12" t="str">
        <f>VLOOKUP(B1949,'[1]TJPE REPORTS - LISTA ENTIDADES'!$A$2:$E$249,5,0)</f>
        <v>Município de Goiana</v>
      </c>
      <c r="K1949" s="13">
        <f>VLOOKUP(B1949,'[1]TJPE REPORTS - LISTA ENTIDADES'!$A$1:$E$249,4,0)</f>
        <v>2300126837246</v>
      </c>
    </row>
    <row r="1950" spans="1:11" x14ac:dyDescent="0.25">
      <c r="A1950" s="10">
        <v>2079</v>
      </c>
      <c r="B1950" s="10" t="s">
        <v>3189</v>
      </c>
      <c r="C1950" s="10">
        <v>2023</v>
      </c>
      <c r="D1950" s="16">
        <v>2.1041092021817901E+17</v>
      </c>
      <c r="E1950" s="10" t="s">
        <v>3528</v>
      </c>
      <c r="F1950" s="10" t="s">
        <v>3529</v>
      </c>
      <c r="G1950" s="10" t="s">
        <v>9</v>
      </c>
      <c r="H1950" s="11">
        <v>123712.52</v>
      </c>
      <c r="I1950" s="12" t="str">
        <f t="shared" si="30"/>
        <v>Estoque em Mora</v>
      </c>
      <c r="J1950" s="12" t="str">
        <f>VLOOKUP(B1950,'[1]TJPE REPORTS - LISTA ENTIDADES'!$A$2:$E$249,5,0)</f>
        <v>Município de Goiana</v>
      </c>
      <c r="K1950" s="13">
        <f>VLOOKUP(B1950,'[1]TJPE REPORTS - LISTA ENTIDADES'!$A$1:$E$249,4,0)</f>
        <v>2300126837246</v>
      </c>
    </row>
    <row r="1951" spans="1:11" x14ac:dyDescent="0.25">
      <c r="A1951" s="10">
        <v>2080</v>
      </c>
      <c r="B1951" s="10" t="s">
        <v>3189</v>
      </c>
      <c r="C1951" s="10">
        <v>2023</v>
      </c>
      <c r="D1951" s="16">
        <v>2.1040242021817901E+17</v>
      </c>
      <c r="E1951" s="10" t="s">
        <v>3530</v>
      </c>
      <c r="F1951" s="10" t="s">
        <v>3531</v>
      </c>
      <c r="G1951" s="10" t="s">
        <v>9</v>
      </c>
      <c r="H1951" s="11">
        <v>17356.330000000002</v>
      </c>
      <c r="I1951" s="12" t="str">
        <f t="shared" si="30"/>
        <v>Estoque em Mora</v>
      </c>
      <c r="J1951" s="12" t="str">
        <f>VLOOKUP(B1951,'[1]TJPE REPORTS - LISTA ENTIDADES'!$A$2:$E$249,5,0)</f>
        <v>Município de Goiana</v>
      </c>
      <c r="K1951" s="13">
        <f>VLOOKUP(B1951,'[1]TJPE REPORTS - LISTA ENTIDADES'!$A$1:$E$249,4,0)</f>
        <v>2300126837246</v>
      </c>
    </row>
    <row r="1952" spans="1:11" x14ac:dyDescent="0.25">
      <c r="A1952" s="10">
        <v>2081</v>
      </c>
      <c r="B1952" s="10" t="s">
        <v>3189</v>
      </c>
      <c r="C1952" s="10">
        <v>2023</v>
      </c>
      <c r="D1952" s="16">
        <v>2.1037692021817901E+17</v>
      </c>
      <c r="E1952" s="10" t="s">
        <v>3532</v>
      </c>
      <c r="F1952" s="10" t="s">
        <v>3533</v>
      </c>
      <c r="G1952" s="10" t="s">
        <v>9</v>
      </c>
      <c r="H1952" s="11">
        <v>26250.92</v>
      </c>
      <c r="I1952" s="12" t="str">
        <f t="shared" si="30"/>
        <v>Estoque em Mora</v>
      </c>
      <c r="J1952" s="12" t="str">
        <f>VLOOKUP(B1952,'[1]TJPE REPORTS - LISTA ENTIDADES'!$A$2:$E$249,5,0)</f>
        <v>Município de Goiana</v>
      </c>
      <c r="K1952" s="13">
        <f>VLOOKUP(B1952,'[1]TJPE REPORTS - LISTA ENTIDADES'!$A$1:$E$249,4,0)</f>
        <v>2300126837246</v>
      </c>
    </row>
    <row r="1953" spans="1:11" x14ac:dyDescent="0.25">
      <c r="A1953" s="10">
        <v>2082</v>
      </c>
      <c r="B1953" s="10" t="s">
        <v>3189</v>
      </c>
      <c r="C1953" s="10">
        <v>2023</v>
      </c>
      <c r="D1953" s="16">
        <v>2.1038542021817901E+17</v>
      </c>
      <c r="E1953" s="10" t="s">
        <v>3534</v>
      </c>
      <c r="F1953" s="10" t="s">
        <v>3535</v>
      </c>
      <c r="G1953" s="10" t="s">
        <v>9</v>
      </c>
      <c r="H1953" s="11">
        <v>24438.19</v>
      </c>
      <c r="I1953" s="12" t="str">
        <f t="shared" si="30"/>
        <v>Estoque em Mora</v>
      </c>
      <c r="J1953" s="12" t="str">
        <f>VLOOKUP(B1953,'[1]TJPE REPORTS - LISTA ENTIDADES'!$A$2:$E$249,5,0)</f>
        <v>Município de Goiana</v>
      </c>
      <c r="K1953" s="13">
        <f>VLOOKUP(B1953,'[1]TJPE REPORTS - LISTA ENTIDADES'!$A$1:$E$249,4,0)</f>
        <v>2300126837246</v>
      </c>
    </row>
    <row r="1954" spans="1:11" x14ac:dyDescent="0.25">
      <c r="A1954" s="10">
        <v>2083</v>
      </c>
      <c r="B1954" s="10" t="s">
        <v>3189</v>
      </c>
      <c r="C1954" s="10">
        <v>2023</v>
      </c>
      <c r="D1954" s="16">
        <v>2.0999572021817901E+17</v>
      </c>
      <c r="E1954" s="10" t="s">
        <v>3536</v>
      </c>
      <c r="F1954" s="10" t="s">
        <v>3537</v>
      </c>
      <c r="G1954" s="10" t="s">
        <v>9</v>
      </c>
      <c r="H1954" s="11">
        <v>75246.77</v>
      </c>
      <c r="I1954" s="12" t="str">
        <f t="shared" si="30"/>
        <v>Estoque em Mora</v>
      </c>
      <c r="J1954" s="12" t="str">
        <f>VLOOKUP(B1954,'[1]TJPE REPORTS - LISTA ENTIDADES'!$A$2:$E$249,5,0)</f>
        <v>Município de Goiana</v>
      </c>
      <c r="K1954" s="13">
        <f>VLOOKUP(B1954,'[1]TJPE REPORTS - LISTA ENTIDADES'!$A$1:$E$249,4,0)</f>
        <v>2300126837246</v>
      </c>
    </row>
    <row r="1955" spans="1:11" x14ac:dyDescent="0.25">
      <c r="A1955" s="10">
        <v>2084</v>
      </c>
      <c r="B1955" s="10" t="s">
        <v>3189</v>
      </c>
      <c r="C1955" s="10">
        <v>2023</v>
      </c>
      <c r="D1955" s="16">
        <v>2.0998722021817901E+17</v>
      </c>
      <c r="E1955" s="10" t="s">
        <v>3409</v>
      </c>
      <c r="F1955" s="10" t="s">
        <v>3410</v>
      </c>
      <c r="G1955" s="10" t="s">
        <v>9</v>
      </c>
      <c r="H1955" s="11">
        <v>11992.93</v>
      </c>
      <c r="I1955" s="12" t="str">
        <f t="shared" si="30"/>
        <v>Estoque em Mora</v>
      </c>
      <c r="J1955" s="12" t="str">
        <f>VLOOKUP(B1955,'[1]TJPE REPORTS - LISTA ENTIDADES'!$A$2:$E$249,5,0)</f>
        <v>Município de Goiana</v>
      </c>
      <c r="K1955" s="13">
        <f>VLOOKUP(B1955,'[1]TJPE REPORTS - LISTA ENTIDADES'!$A$1:$E$249,4,0)</f>
        <v>2300126837246</v>
      </c>
    </row>
    <row r="1956" spans="1:11" x14ac:dyDescent="0.25">
      <c r="A1956" s="10">
        <v>2085</v>
      </c>
      <c r="B1956" s="10" t="s">
        <v>3189</v>
      </c>
      <c r="C1956" s="10">
        <v>2023</v>
      </c>
      <c r="D1956" s="16">
        <v>2.0997872021817901E+17</v>
      </c>
      <c r="E1956" s="10" t="s">
        <v>3538</v>
      </c>
      <c r="F1956" s="10" t="s">
        <v>3539</v>
      </c>
      <c r="G1956" s="10" t="s">
        <v>9</v>
      </c>
      <c r="H1956" s="11">
        <v>23014.84</v>
      </c>
      <c r="I1956" s="12" t="str">
        <f t="shared" si="30"/>
        <v>Estoque em Mora</v>
      </c>
      <c r="J1956" s="12" t="str">
        <f>VLOOKUP(B1956,'[1]TJPE REPORTS - LISTA ENTIDADES'!$A$2:$E$249,5,0)</f>
        <v>Município de Goiana</v>
      </c>
      <c r="K1956" s="13">
        <f>VLOOKUP(B1956,'[1]TJPE REPORTS - LISTA ENTIDADES'!$A$1:$E$249,4,0)</f>
        <v>2300126837246</v>
      </c>
    </row>
    <row r="1957" spans="1:11" x14ac:dyDescent="0.25">
      <c r="A1957" s="10">
        <v>2086</v>
      </c>
      <c r="B1957" s="10" t="s">
        <v>3189</v>
      </c>
      <c r="C1957" s="10">
        <v>2023</v>
      </c>
      <c r="D1957" s="16">
        <v>2.0946762021817901E+17</v>
      </c>
      <c r="E1957" s="10" t="s">
        <v>3540</v>
      </c>
      <c r="F1957" s="10" t="s">
        <v>3541</v>
      </c>
      <c r="G1957" s="10" t="s">
        <v>9</v>
      </c>
      <c r="H1957" s="11">
        <v>25967.87</v>
      </c>
      <c r="I1957" s="12" t="str">
        <f t="shared" si="30"/>
        <v>Estoque em Mora</v>
      </c>
      <c r="J1957" s="12" t="str">
        <f>VLOOKUP(B1957,'[1]TJPE REPORTS - LISTA ENTIDADES'!$A$2:$E$249,5,0)</f>
        <v>Município de Goiana</v>
      </c>
      <c r="K1957" s="13">
        <f>VLOOKUP(B1957,'[1]TJPE REPORTS - LISTA ENTIDADES'!$A$1:$E$249,4,0)</f>
        <v>2300126837246</v>
      </c>
    </row>
    <row r="1958" spans="1:11" x14ac:dyDescent="0.25">
      <c r="A1958" s="10">
        <v>2087</v>
      </c>
      <c r="B1958" s="10" t="s">
        <v>3189</v>
      </c>
      <c r="C1958" s="10">
        <v>2023</v>
      </c>
      <c r="D1958" s="16">
        <v>2.0957082021817901E+17</v>
      </c>
      <c r="E1958" s="10" t="s">
        <v>3407</v>
      </c>
      <c r="F1958" s="10" t="s">
        <v>3408</v>
      </c>
      <c r="G1958" s="10" t="s">
        <v>9</v>
      </c>
      <c r="H1958" s="11">
        <v>27917.46</v>
      </c>
      <c r="I1958" s="12" t="str">
        <f t="shared" si="30"/>
        <v>Estoque em Mora</v>
      </c>
      <c r="J1958" s="12" t="str">
        <f>VLOOKUP(B1958,'[1]TJPE REPORTS - LISTA ENTIDADES'!$A$2:$E$249,5,0)</f>
        <v>Município de Goiana</v>
      </c>
      <c r="K1958" s="13">
        <f>VLOOKUP(B1958,'[1]TJPE REPORTS - LISTA ENTIDADES'!$A$1:$E$249,4,0)</f>
        <v>2300126837246</v>
      </c>
    </row>
    <row r="1959" spans="1:11" x14ac:dyDescent="0.25">
      <c r="A1959" s="10">
        <v>2088</v>
      </c>
      <c r="B1959" s="10" t="s">
        <v>3189</v>
      </c>
      <c r="C1959" s="10">
        <v>2023</v>
      </c>
      <c r="D1959" s="16">
        <v>2.0934622021817901E+17</v>
      </c>
      <c r="E1959" s="10" t="s">
        <v>3542</v>
      </c>
      <c r="F1959" s="10" t="s">
        <v>3543</v>
      </c>
      <c r="G1959" s="10" t="s">
        <v>9</v>
      </c>
      <c r="H1959" s="11">
        <v>96399.05</v>
      </c>
      <c r="I1959" s="12" t="str">
        <f t="shared" si="30"/>
        <v>Estoque em Mora</v>
      </c>
      <c r="J1959" s="12" t="str">
        <f>VLOOKUP(B1959,'[1]TJPE REPORTS - LISTA ENTIDADES'!$A$2:$E$249,5,0)</f>
        <v>Município de Goiana</v>
      </c>
      <c r="K1959" s="13">
        <f>VLOOKUP(B1959,'[1]TJPE REPORTS - LISTA ENTIDADES'!$A$1:$E$249,4,0)</f>
        <v>2300126837246</v>
      </c>
    </row>
    <row r="1960" spans="1:11" x14ac:dyDescent="0.25">
      <c r="A1960" s="10">
        <v>2089</v>
      </c>
      <c r="B1960" s="10" t="s">
        <v>3189</v>
      </c>
      <c r="C1960" s="10">
        <v>2023</v>
      </c>
      <c r="D1960" s="16">
        <v>2.0933772021817901E+17</v>
      </c>
      <c r="E1960" s="10" t="s">
        <v>654</v>
      </c>
      <c r="F1960" s="10" t="s">
        <v>655</v>
      </c>
      <c r="G1960" s="10" t="s">
        <v>9</v>
      </c>
      <c r="H1960" s="11">
        <v>9639.91</v>
      </c>
      <c r="I1960" s="12" t="str">
        <f t="shared" si="30"/>
        <v>Estoque em Mora</v>
      </c>
      <c r="J1960" s="12" t="str">
        <f>VLOOKUP(B1960,'[1]TJPE REPORTS - LISTA ENTIDADES'!$A$2:$E$249,5,0)</f>
        <v>Município de Goiana</v>
      </c>
      <c r="K1960" s="13">
        <f>VLOOKUP(B1960,'[1]TJPE REPORTS - LISTA ENTIDADES'!$A$1:$E$249,4,0)</f>
        <v>2300126837246</v>
      </c>
    </row>
    <row r="1961" spans="1:11" x14ac:dyDescent="0.25">
      <c r="A1961" s="10">
        <v>2090</v>
      </c>
      <c r="B1961" s="10" t="s">
        <v>3189</v>
      </c>
      <c r="C1961" s="10">
        <v>2023</v>
      </c>
      <c r="D1961" s="16">
        <v>2.0940692021817901E+17</v>
      </c>
      <c r="E1961" s="10" t="s">
        <v>3544</v>
      </c>
      <c r="F1961" s="10" t="s">
        <v>3545</v>
      </c>
      <c r="G1961" s="10" t="s">
        <v>9</v>
      </c>
      <c r="H1961" s="11">
        <v>33189.79</v>
      </c>
      <c r="I1961" s="12" t="str">
        <f t="shared" si="30"/>
        <v>Estoque em Mora</v>
      </c>
      <c r="J1961" s="12" t="str">
        <f>VLOOKUP(B1961,'[1]TJPE REPORTS - LISTA ENTIDADES'!$A$2:$E$249,5,0)</f>
        <v>Município de Goiana</v>
      </c>
      <c r="K1961" s="13">
        <f>VLOOKUP(B1961,'[1]TJPE REPORTS - LISTA ENTIDADES'!$A$1:$E$249,4,0)</f>
        <v>2300126837246</v>
      </c>
    </row>
    <row r="1962" spans="1:11" x14ac:dyDescent="0.25">
      <c r="A1962" s="10">
        <v>2091</v>
      </c>
      <c r="B1962" s="10" t="s">
        <v>3189</v>
      </c>
      <c r="C1962" s="10">
        <v>2023</v>
      </c>
      <c r="D1962" s="16">
        <v>2.1795482021817901E+17</v>
      </c>
      <c r="E1962" s="10" t="s">
        <v>3546</v>
      </c>
      <c r="F1962" s="10" t="s">
        <v>3547</v>
      </c>
      <c r="G1962" s="10" t="s">
        <v>9</v>
      </c>
      <c r="H1962" s="11">
        <v>34330</v>
      </c>
      <c r="I1962" s="12" t="str">
        <f t="shared" si="30"/>
        <v>Estoque em Mora</v>
      </c>
      <c r="J1962" s="12" t="str">
        <f>VLOOKUP(B1962,'[1]TJPE REPORTS - LISTA ENTIDADES'!$A$2:$E$249,5,0)</f>
        <v>Município de Goiana</v>
      </c>
      <c r="K1962" s="13">
        <f>VLOOKUP(B1962,'[1]TJPE REPORTS - LISTA ENTIDADES'!$A$1:$E$249,4,0)</f>
        <v>2300126837246</v>
      </c>
    </row>
    <row r="1963" spans="1:11" x14ac:dyDescent="0.25">
      <c r="A1963" s="10">
        <v>2092</v>
      </c>
      <c r="B1963" s="10" t="s">
        <v>3189</v>
      </c>
      <c r="C1963" s="10">
        <v>2023</v>
      </c>
      <c r="D1963" s="16">
        <v>2.0928552021817901E+17</v>
      </c>
      <c r="E1963" s="10" t="s">
        <v>3548</v>
      </c>
      <c r="F1963" s="10" t="s">
        <v>3549</v>
      </c>
      <c r="G1963" s="10" t="s">
        <v>9</v>
      </c>
      <c r="H1963" s="11">
        <v>56824.9</v>
      </c>
      <c r="I1963" s="12" t="str">
        <f t="shared" si="30"/>
        <v>Estoque em Mora</v>
      </c>
      <c r="J1963" s="12" t="str">
        <f>VLOOKUP(B1963,'[1]TJPE REPORTS - LISTA ENTIDADES'!$A$2:$E$249,5,0)</f>
        <v>Município de Goiana</v>
      </c>
      <c r="K1963" s="13">
        <f>VLOOKUP(B1963,'[1]TJPE REPORTS - LISTA ENTIDADES'!$A$1:$E$249,4,0)</f>
        <v>2300126837246</v>
      </c>
    </row>
    <row r="1964" spans="1:11" x14ac:dyDescent="0.25">
      <c r="A1964" s="10">
        <v>2093</v>
      </c>
      <c r="B1964" s="10" t="s">
        <v>3189</v>
      </c>
      <c r="C1964" s="10">
        <v>2023</v>
      </c>
      <c r="D1964" s="16">
        <v>2.0941542021817901E+17</v>
      </c>
      <c r="E1964" s="10" t="s">
        <v>3550</v>
      </c>
      <c r="F1964" s="10" t="s">
        <v>3551</v>
      </c>
      <c r="G1964" s="10" t="s">
        <v>9</v>
      </c>
      <c r="H1964" s="11">
        <v>37772.99</v>
      </c>
      <c r="I1964" s="12" t="str">
        <f t="shared" si="30"/>
        <v>Estoque em Mora</v>
      </c>
      <c r="J1964" s="12" t="str">
        <f>VLOOKUP(B1964,'[1]TJPE REPORTS - LISTA ENTIDADES'!$A$2:$E$249,5,0)</f>
        <v>Município de Goiana</v>
      </c>
      <c r="K1964" s="13">
        <f>VLOOKUP(B1964,'[1]TJPE REPORTS - LISTA ENTIDADES'!$A$1:$E$249,4,0)</f>
        <v>2300126837246</v>
      </c>
    </row>
    <row r="1965" spans="1:11" x14ac:dyDescent="0.25">
      <c r="A1965" s="10">
        <v>2094</v>
      </c>
      <c r="B1965" s="10" t="s">
        <v>3189</v>
      </c>
      <c r="C1965" s="10">
        <v>2023</v>
      </c>
      <c r="D1965" s="16">
        <v>2.1796332021817901E+17</v>
      </c>
      <c r="E1965" s="10" t="s">
        <v>3552</v>
      </c>
      <c r="F1965" s="10" t="s">
        <v>3553</v>
      </c>
      <c r="G1965" s="10" t="s">
        <v>9</v>
      </c>
      <c r="H1965" s="11">
        <v>17169.93</v>
      </c>
      <c r="I1965" s="12" t="str">
        <f t="shared" si="30"/>
        <v>Estoque em Mora</v>
      </c>
      <c r="J1965" s="12" t="str">
        <f>VLOOKUP(B1965,'[1]TJPE REPORTS - LISTA ENTIDADES'!$A$2:$E$249,5,0)</f>
        <v>Município de Goiana</v>
      </c>
      <c r="K1965" s="13">
        <f>VLOOKUP(B1965,'[1]TJPE REPORTS - LISTA ENTIDADES'!$A$1:$E$249,4,0)</f>
        <v>2300126837246</v>
      </c>
    </row>
    <row r="1966" spans="1:11" x14ac:dyDescent="0.25">
      <c r="A1966" s="10">
        <v>2095</v>
      </c>
      <c r="B1966" s="10" t="s">
        <v>3189</v>
      </c>
      <c r="C1966" s="10">
        <v>2023</v>
      </c>
      <c r="D1966" s="16">
        <v>2.0914712021817901E+17</v>
      </c>
      <c r="E1966" s="10" t="s">
        <v>3554</v>
      </c>
      <c r="F1966" s="10" t="s">
        <v>3555</v>
      </c>
      <c r="G1966" s="10" t="s">
        <v>9</v>
      </c>
      <c r="H1966" s="11">
        <v>23425.54</v>
      </c>
      <c r="I1966" s="12" t="str">
        <f t="shared" si="30"/>
        <v>Estoque em Mora</v>
      </c>
      <c r="J1966" s="12" t="str">
        <f>VLOOKUP(B1966,'[1]TJPE REPORTS - LISTA ENTIDADES'!$A$2:$E$249,5,0)</f>
        <v>Município de Goiana</v>
      </c>
      <c r="K1966" s="13">
        <f>VLOOKUP(B1966,'[1]TJPE REPORTS - LISTA ENTIDADES'!$A$1:$E$249,4,0)</f>
        <v>2300126837246</v>
      </c>
    </row>
    <row r="1967" spans="1:11" x14ac:dyDescent="0.25">
      <c r="A1967" s="10">
        <v>2096</v>
      </c>
      <c r="B1967" s="10" t="s">
        <v>3189</v>
      </c>
      <c r="C1967" s="10">
        <v>2023</v>
      </c>
      <c r="D1967" s="16">
        <v>2.0942392021817901E+17</v>
      </c>
      <c r="E1967" s="10" t="s">
        <v>3556</v>
      </c>
      <c r="F1967" s="10" t="s">
        <v>3557</v>
      </c>
      <c r="G1967" s="10" t="s">
        <v>9</v>
      </c>
      <c r="H1967" s="11">
        <v>5855.86</v>
      </c>
      <c r="I1967" s="12" t="str">
        <f t="shared" si="30"/>
        <v>Estoque em Mora</v>
      </c>
      <c r="J1967" s="12" t="str">
        <f>VLOOKUP(B1967,'[1]TJPE REPORTS - LISTA ENTIDADES'!$A$2:$E$249,5,0)</f>
        <v>Município de Goiana</v>
      </c>
      <c r="K1967" s="13">
        <f>VLOOKUP(B1967,'[1]TJPE REPORTS - LISTA ENTIDADES'!$A$1:$E$249,4,0)</f>
        <v>2300126837246</v>
      </c>
    </row>
    <row r="1968" spans="1:11" x14ac:dyDescent="0.25">
      <c r="A1968" s="10">
        <v>2097</v>
      </c>
      <c r="B1968" s="10" t="s">
        <v>3189</v>
      </c>
      <c r="C1968" s="10">
        <v>2023</v>
      </c>
      <c r="D1968" s="16">
        <v>2.0959752021817901E+17</v>
      </c>
      <c r="E1968" s="10" t="s">
        <v>3558</v>
      </c>
      <c r="F1968" s="10" t="s">
        <v>3559</v>
      </c>
      <c r="G1968" s="10" t="s">
        <v>9</v>
      </c>
      <c r="H1968" s="11">
        <v>189212.01</v>
      </c>
      <c r="I1968" s="12" t="str">
        <f t="shared" si="30"/>
        <v>Estoque em Mora</v>
      </c>
      <c r="J1968" s="12" t="str">
        <f>VLOOKUP(B1968,'[1]TJPE REPORTS - LISTA ENTIDADES'!$A$2:$E$249,5,0)</f>
        <v>Município de Goiana</v>
      </c>
      <c r="K1968" s="13">
        <f>VLOOKUP(B1968,'[1]TJPE REPORTS - LISTA ENTIDADES'!$A$1:$E$249,4,0)</f>
        <v>2300126837246</v>
      </c>
    </row>
    <row r="1969" spans="1:11" x14ac:dyDescent="0.25">
      <c r="A1969" s="10">
        <v>2098</v>
      </c>
      <c r="B1969" s="10" t="s">
        <v>3189</v>
      </c>
      <c r="C1969" s="10">
        <v>2023</v>
      </c>
      <c r="D1969" s="16">
        <v>2.0963152021817901E+17</v>
      </c>
      <c r="E1969" s="10" t="s">
        <v>3560</v>
      </c>
      <c r="F1969" s="10" t="s">
        <v>3561</v>
      </c>
      <c r="G1969" s="10" t="s">
        <v>9</v>
      </c>
      <c r="H1969" s="11">
        <v>65998.2</v>
      </c>
      <c r="I1969" s="12" t="str">
        <f t="shared" si="30"/>
        <v>Estoque em Mora</v>
      </c>
      <c r="J1969" s="12" t="str">
        <f>VLOOKUP(B1969,'[1]TJPE REPORTS - LISTA ENTIDADES'!$A$2:$E$249,5,0)</f>
        <v>Município de Goiana</v>
      </c>
      <c r="K1969" s="13">
        <f>VLOOKUP(B1969,'[1]TJPE REPORTS - LISTA ENTIDADES'!$A$1:$E$249,4,0)</f>
        <v>2300126837246</v>
      </c>
    </row>
    <row r="1970" spans="1:11" x14ac:dyDescent="0.25">
      <c r="A1970" s="10">
        <v>2099</v>
      </c>
      <c r="B1970" s="10" t="s">
        <v>3189</v>
      </c>
      <c r="C1970" s="10">
        <v>2023</v>
      </c>
      <c r="D1970" s="16">
        <v>2.0982212021817901E+17</v>
      </c>
      <c r="E1970" s="10" t="s">
        <v>3562</v>
      </c>
      <c r="F1970" s="10" t="s">
        <v>3563</v>
      </c>
      <c r="G1970" s="10" t="s">
        <v>9</v>
      </c>
      <c r="H1970" s="11">
        <v>10553.71</v>
      </c>
      <c r="I1970" s="12" t="str">
        <f t="shared" si="30"/>
        <v>Estoque em Mora</v>
      </c>
      <c r="J1970" s="12" t="str">
        <f>VLOOKUP(B1970,'[1]TJPE REPORTS - LISTA ENTIDADES'!$A$2:$E$249,5,0)</f>
        <v>Município de Goiana</v>
      </c>
      <c r="K1970" s="13">
        <f>VLOOKUP(B1970,'[1]TJPE REPORTS - LISTA ENTIDADES'!$A$1:$E$249,4,0)</f>
        <v>2300126837246</v>
      </c>
    </row>
    <row r="1971" spans="1:11" x14ac:dyDescent="0.25">
      <c r="A1971" s="10">
        <v>2100</v>
      </c>
      <c r="B1971" s="10" t="s">
        <v>3189</v>
      </c>
      <c r="C1971" s="10">
        <v>2023</v>
      </c>
      <c r="D1971" s="16">
        <v>2.0974442021817901E+17</v>
      </c>
      <c r="E1971" s="10" t="s">
        <v>3564</v>
      </c>
      <c r="F1971" s="10" t="s">
        <v>3565</v>
      </c>
      <c r="G1971" s="10" t="s">
        <v>9</v>
      </c>
      <c r="H1971" s="11">
        <v>13572.32</v>
      </c>
      <c r="I1971" s="12" t="str">
        <f t="shared" si="30"/>
        <v>Estoque em Mora</v>
      </c>
      <c r="J1971" s="12" t="str">
        <f>VLOOKUP(B1971,'[1]TJPE REPORTS - LISTA ENTIDADES'!$A$2:$E$249,5,0)</f>
        <v>Município de Goiana</v>
      </c>
      <c r="K1971" s="13">
        <f>VLOOKUP(B1971,'[1]TJPE REPORTS - LISTA ENTIDADES'!$A$1:$E$249,4,0)</f>
        <v>2300126837246</v>
      </c>
    </row>
    <row r="1972" spans="1:11" x14ac:dyDescent="0.25">
      <c r="A1972" s="10">
        <v>2101</v>
      </c>
      <c r="B1972" s="10" t="s">
        <v>3189</v>
      </c>
      <c r="C1972" s="10">
        <v>2023</v>
      </c>
      <c r="D1972" s="16">
        <v>2.0970072021817901E+17</v>
      </c>
      <c r="E1972" s="10" t="s">
        <v>3440</v>
      </c>
      <c r="F1972" s="10" t="s">
        <v>3441</v>
      </c>
      <c r="G1972" s="10" t="s">
        <v>9</v>
      </c>
      <c r="H1972" s="11">
        <v>25910.799999999999</v>
      </c>
      <c r="I1972" s="12" t="str">
        <f t="shared" si="30"/>
        <v>Estoque em Mora</v>
      </c>
      <c r="J1972" s="12" t="str">
        <f>VLOOKUP(B1972,'[1]TJPE REPORTS - LISTA ENTIDADES'!$A$2:$E$249,5,0)</f>
        <v>Município de Goiana</v>
      </c>
      <c r="K1972" s="13">
        <f>VLOOKUP(B1972,'[1]TJPE REPORTS - LISTA ENTIDADES'!$A$1:$E$249,4,0)</f>
        <v>2300126837246</v>
      </c>
    </row>
    <row r="1973" spans="1:11" x14ac:dyDescent="0.25">
      <c r="A1973" s="10">
        <v>2102</v>
      </c>
      <c r="B1973" s="10" t="s">
        <v>3189</v>
      </c>
      <c r="C1973" s="10">
        <v>2023</v>
      </c>
      <c r="D1973" s="16">
        <v>2.0911192021817901E+17</v>
      </c>
      <c r="E1973" s="10" t="s">
        <v>3566</v>
      </c>
      <c r="F1973" s="10" t="s">
        <v>3567</v>
      </c>
      <c r="G1973" s="10" t="s">
        <v>9</v>
      </c>
      <c r="H1973" s="11">
        <v>324.77999999999997</v>
      </c>
      <c r="I1973" s="12" t="str">
        <f t="shared" si="30"/>
        <v>Estoque em Mora</v>
      </c>
      <c r="J1973" s="12" t="str">
        <f>VLOOKUP(B1973,'[1]TJPE REPORTS - LISTA ENTIDADES'!$A$2:$E$249,5,0)</f>
        <v>Município de Goiana</v>
      </c>
      <c r="K1973" s="13">
        <f>VLOOKUP(B1973,'[1]TJPE REPORTS - LISTA ENTIDADES'!$A$1:$E$249,4,0)</f>
        <v>2300126837246</v>
      </c>
    </row>
    <row r="1974" spans="1:11" x14ac:dyDescent="0.25">
      <c r="A1974" s="10">
        <v>2103</v>
      </c>
      <c r="B1974" s="10" t="s">
        <v>3189</v>
      </c>
      <c r="C1974" s="10">
        <v>2023</v>
      </c>
      <c r="D1974" s="16">
        <v>2.0952832021817901E+17</v>
      </c>
      <c r="E1974" s="10" t="s">
        <v>3307</v>
      </c>
      <c r="F1974" s="10" t="s">
        <v>3308</v>
      </c>
      <c r="G1974" s="10" t="s">
        <v>9</v>
      </c>
      <c r="H1974" s="11">
        <v>27682.82</v>
      </c>
      <c r="I1974" s="12" t="str">
        <f t="shared" si="30"/>
        <v>Estoque em Mora</v>
      </c>
      <c r="J1974" s="12" t="str">
        <f>VLOOKUP(B1974,'[1]TJPE REPORTS - LISTA ENTIDADES'!$A$2:$E$249,5,0)</f>
        <v>Município de Goiana</v>
      </c>
      <c r="K1974" s="13">
        <f>VLOOKUP(B1974,'[1]TJPE REPORTS - LISTA ENTIDADES'!$A$1:$E$249,4,0)</f>
        <v>2300126837246</v>
      </c>
    </row>
    <row r="1975" spans="1:11" x14ac:dyDescent="0.25">
      <c r="A1975" s="10">
        <v>2104</v>
      </c>
      <c r="B1975" s="10" t="s">
        <v>3189</v>
      </c>
      <c r="C1975" s="10">
        <v>2023</v>
      </c>
      <c r="D1975" s="16">
        <v>2.0961452021817901E+17</v>
      </c>
      <c r="E1975" s="10" t="s">
        <v>3568</v>
      </c>
      <c r="F1975" s="10" t="s">
        <v>3569</v>
      </c>
      <c r="G1975" s="10" t="s">
        <v>9</v>
      </c>
      <c r="H1975" s="11">
        <v>154535.24</v>
      </c>
      <c r="I1975" s="12" t="str">
        <f t="shared" si="30"/>
        <v>Estoque em Mora</v>
      </c>
      <c r="J1975" s="12" t="str">
        <f>VLOOKUP(B1975,'[1]TJPE REPORTS - LISTA ENTIDADES'!$A$2:$E$249,5,0)</f>
        <v>Município de Goiana</v>
      </c>
      <c r="K1975" s="13">
        <f>VLOOKUP(B1975,'[1]TJPE REPORTS - LISTA ENTIDADES'!$A$1:$E$249,4,0)</f>
        <v>2300126837246</v>
      </c>
    </row>
    <row r="1976" spans="1:11" x14ac:dyDescent="0.25">
      <c r="A1976" s="10">
        <v>2105</v>
      </c>
      <c r="B1976" s="10" t="s">
        <v>3189</v>
      </c>
      <c r="C1976" s="10">
        <v>2023</v>
      </c>
      <c r="D1976" s="16">
        <v>2.0962302021817901E+17</v>
      </c>
      <c r="E1976" s="10" t="s">
        <v>3570</v>
      </c>
      <c r="F1976" s="10" t="s">
        <v>3571</v>
      </c>
      <c r="G1976" s="10" t="s">
        <v>9</v>
      </c>
      <c r="H1976" s="11">
        <v>50804.59</v>
      </c>
      <c r="I1976" s="12" t="str">
        <f t="shared" si="30"/>
        <v>Estoque em Mora</v>
      </c>
      <c r="J1976" s="12" t="str">
        <f>VLOOKUP(B1976,'[1]TJPE REPORTS - LISTA ENTIDADES'!$A$2:$E$249,5,0)</f>
        <v>Município de Goiana</v>
      </c>
      <c r="K1976" s="13">
        <f>VLOOKUP(B1976,'[1]TJPE REPORTS - LISTA ENTIDADES'!$A$1:$E$249,4,0)</f>
        <v>2300126837246</v>
      </c>
    </row>
    <row r="1977" spans="1:11" x14ac:dyDescent="0.25">
      <c r="A1977" s="10">
        <v>2106</v>
      </c>
      <c r="B1977" s="10" t="s">
        <v>3189</v>
      </c>
      <c r="C1977" s="10">
        <v>2023</v>
      </c>
      <c r="D1977" s="16">
        <v>2.0909492021817901E+17</v>
      </c>
      <c r="E1977" s="10" t="s">
        <v>3572</v>
      </c>
      <c r="F1977" s="10" t="s">
        <v>3573</v>
      </c>
      <c r="G1977" s="10" t="s">
        <v>9</v>
      </c>
      <c r="H1977" s="11">
        <v>14338.2</v>
      </c>
      <c r="I1977" s="12" t="str">
        <f t="shared" si="30"/>
        <v>Estoque em Mora</v>
      </c>
      <c r="J1977" s="12" t="str">
        <f>VLOOKUP(B1977,'[1]TJPE REPORTS - LISTA ENTIDADES'!$A$2:$E$249,5,0)</f>
        <v>Município de Goiana</v>
      </c>
      <c r="K1977" s="13">
        <f>VLOOKUP(B1977,'[1]TJPE REPORTS - LISTA ENTIDADES'!$A$1:$E$249,4,0)</f>
        <v>2300126837246</v>
      </c>
    </row>
    <row r="1978" spans="1:11" x14ac:dyDescent="0.25">
      <c r="A1978" s="10">
        <v>2107</v>
      </c>
      <c r="B1978" s="10" t="s">
        <v>3189</v>
      </c>
      <c r="C1978" s="10">
        <v>2023</v>
      </c>
      <c r="D1978" s="16">
        <v>2.0907792021817901E+17</v>
      </c>
      <c r="E1978" s="10" t="s">
        <v>3574</v>
      </c>
      <c r="F1978" s="10" t="s">
        <v>3575</v>
      </c>
      <c r="G1978" s="10" t="s">
        <v>9</v>
      </c>
      <c r="H1978" s="11">
        <v>43975.54</v>
      </c>
      <c r="I1978" s="12" t="str">
        <f t="shared" si="30"/>
        <v>Estoque em Mora</v>
      </c>
      <c r="J1978" s="12" t="str">
        <f>VLOOKUP(B1978,'[1]TJPE REPORTS - LISTA ENTIDADES'!$A$2:$E$249,5,0)</f>
        <v>Município de Goiana</v>
      </c>
      <c r="K1978" s="13">
        <f>VLOOKUP(B1978,'[1]TJPE REPORTS - LISTA ENTIDADES'!$A$1:$E$249,4,0)</f>
        <v>2300126837246</v>
      </c>
    </row>
    <row r="1979" spans="1:11" x14ac:dyDescent="0.25">
      <c r="A1979" s="10">
        <v>2108</v>
      </c>
      <c r="B1979" s="10" t="s">
        <v>3189</v>
      </c>
      <c r="C1979" s="10">
        <v>2023</v>
      </c>
      <c r="D1979" s="16">
        <v>5.5762320228179E+16</v>
      </c>
      <c r="E1979" s="10" t="s">
        <v>3576</v>
      </c>
      <c r="F1979" s="10" t="s">
        <v>3577</v>
      </c>
      <c r="G1979" s="10" t="s">
        <v>9</v>
      </c>
      <c r="H1979" s="11">
        <v>40757.279999999999</v>
      </c>
      <c r="I1979" s="12" t="str">
        <f t="shared" si="30"/>
        <v>Estoque em Mora</v>
      </c>
      <c r="J1979" s="12" t="str">
        <f>VLOOKUP(B1979,'[1]TJPE REPORTS - LISTA ENTIDADES'!$A$2:$E$249,5,0)</f>
        <v>Município de Goiana</v>
      </c>
      <c r="K1979" s="13">
        <f>VLOOKUP(B1979,'[1]TJPE REPORTS - LISTA ENTIDADES'!$A$1:$E$249,4,0)</f>
        <v>2300126837246</v>
      </c>
    </row>
    <row r="1980" spans="1:11" x14ac:dyDescent="0.25">
      <c r="A1980" s="10">
        <v>2109</v>
      </c>
      <c r="B1980" s="10" t="s">
        <v>3189</v>
      </c>
      <c r="C1980" s="10">
        <v>2023</v>
      </c>
      <c r="D1980" s="16">
        <v>2.8541620228179E+16</v>
      </c>
      <c r="E1980" s="10" t="s">
        <v>3578</v>
      </c>
      <c r="F1980" s="10" t="s">
        <v>3579</v>
      </c>
      <c r="G1980" s="10" t="s">
        <v>9</v>
      </c>
      <c r="H1980" s="11">
        <v>6208.45</v>
      </c>
      <c r="I1980" s="12" t="str">
        <f t="shared" si="30"/>
        <v>Estoque em Mora</v>
      </c>
      <c r="J1980" s="12" t="str">
        <f>VLOOKUP(B1980,'[1]TJPE REPORTS - LISTA ENTIDADES'!$A$2:$E$249,5,0)</f>
        <v>Município de Goiana</v>
      </c>
      <c r="K1980" s="13">
        <f>VLOOKUP(B1980,'[1]TJPE REPORTS - LISTA ENTIDADES'!$A$1:$E$249,4,0)</f>
        <v>2300126837246</v>
      </c>
    </row>
    <row r="1981" spans="1:11" x14ac:dyDescent="0.25">
      <c r="A1981" s="10">
        <v>2110</v>
      </c>
      <c r="B1981" s="10" t="s">
        <v>3189</v>
      </c>
      <c r="C1981" s="10">
        <v>2023</v>
      </c>
      <c r="D1981" s="16">
        <v>2.0905122021817901E+17</v>
      </c>
      <c r="E1981" s="10" t="s">
        <v>3580</v>
      </c>
      <c r="F1981" s="10" t="s">
        <v>3581</v>
      </c>
      <c r="G1981" s="10" t="s">
        <v>9</v>
      </c>
      <c r="H1981" s="11">
        <v>26367.16</v>
      </c>
      <c r="I1981" s="12" t="str">
        <f t="shared" si="30"/>
        <v>Estoque em Mora</v>
      </c>
      <c r="J1981" s="12" t="str">
        <f>VLOOKUP(B1981,'[1]TJPE REPORTS - LISTA ENTIDADES'!$A$2:$E$249,5,0)</f>
        <v>Município de Goiana</v>
      </c>
      <c r="K1981" s="13">
        <f>VLOOKUP(B1981,'[1]TJPE REPORTS - LISTA ENTIDADES'!$A$1:$E$249,4,0)</f>
        <v>2300126837246</v>
      </c>
    </row>
    <row r="1982" spans="1:11" x14ac:dyDescent="0.25">
      <c r="A1982" s="10">
        <v>2111</v>
      </c>
      <c r="B1982" s="10" t="s">
        <v>3189</v>
      </c>
      <c r="C1982" s="10">
        <v>2023</v>
      </c>
      <c r="D1982" s="16">
        <v>2.0908642021817901E+17</v>
      </c>
      <c r="E1982" s="10" t="s">
        <v>3468</v>
      </c>
      <c r="F1982" s="10" t="s">
        <v>3469</v>
      </c>
      <c r="G1982" s="10" t="s">
        <v>9</v>
      </c>
      <c r="H1982" s="11">
        <v>43518</v>
      </c>
      <c r="I1982" s="12" t="str">
        <f t="shared" si="30"/>
        <v>Estoque em Mora</v>
      </c>
      <c r="J1982" s="12" t="str">
        <f>VLOOKUP(B1982,'[1]TJPE REPORTS - LISTA ENTIDADES'!$A$2:$E$249,5,0)</f>
        <v>Município de Goiana</v>
      </c>
      <c r="K1982" s="13">
        <f>VLOOKUP(B1982,'[1]TJPE REPORTS - LISTA ENTIDADES'!$A$1:$E$249,4,0)</f>
        <v>2300126837246</v>
      </c>
    </row>
    <row r="1983" spans="1:11" x14ac:dyDescent="0.25">
      <c r="A1983" s="10">
        <v>2112</v>
      </c>
      <c r="B1983" s="10" t="s">
        <v>3189</v>
      </c>
      <c r="C1983" s="10">
        <v>2023</v>
      </c>
      <c r="D1983" s="16">
        <v>2.0910342021817901E+17</v>
      </c>
      <c r="E1983" s="10" t="s">
        <v>3582</v>
      </c>
      <c r="F1983" s="10" t="s">
        <v>3583</v>
      </c>
      <c r="G1983" s="10" t="s">
        <v>9</v>
      </c>
      <c r="H1983" s="11">
        <v>17838.650000000001</v>
      </c>
      <c r="I1983" s="12" t="str">
        <f t="shared" si="30"/>
        <v>Estoque em Mora</v>
      </c>
      <c r="J1983" s="12" t="str">
        <f>VLOOKUP(B1983,'[1]TJPE REPORTS - LISTA ENTIDADES'!$A$2:$E$249,5,0)</f>
        <v>Município de Goiana</v>
      </c>
      <c r="K1983" s="13">
        <f>VLOOKUP(B1983,'[1]TJPE REPORTS - LISTA ENTIDADES'!$A$1:$E$249,4,0)</f>
        <v>2300126837246</v>
      </c>
    </row>
    <row r="1984" spans="1:11" x14ac:dyDescent="0.25">
      <c r="A1984" s="10">
        <v>2113</v>
      </c>
      <c r="B1984" s="10" t="s">
        <v>3189</v>
      </c>
      <c r="C1984" s="10">
        <v>2023</v>
      </c>
      <c r="D1984" s="16">
        <v>2.0978812021817901E+17</v>
      </c>
      <c r="E1984" s="10" t="s">
        <v>3584</v>
      </c>
      <c r="F1984" s="10" t="s">
        <v>3585</v>
      </c>
      <c r="G1984" s="10" t="s">
        <v>9</v>
      </c>
      <c r="H1984" s="11">
        <v>23894.35</v>
      </c>
      <c r="I1984" s="12" t="str">
        <f t="shared" si="30"/>
        <v>Estoque em Mora</v>
      </c>
      <c r="J1984" s="12" t="str">
        <f>VLOOKUP(B1984,'[1]TJPE REPORTS - LISTA ENTIDADES'!$A$2:$E$249,5,0)</f>
        <v>Município de Goiana</v>
      </c>
      <c r="K1984" s="13">
        <f>VLOOKUP(B1984,'[1]TJPE REPORTS - LISTA ENTIDADES'!$A$1:$E$249,4,0)</f>
        <v>2300126837246</v>
      </c>
    </row>
    <row r="1985" spans="1:11" x14ac:dyDescent="0.25">
      <c r="A1985" s="10">
        <v>2114</v>
      </c>
      <c r="B1985" s="10" t="s">
        <v>3189</v>
      </c>
      <c r="C1985" s="10">
        <v>2023</v>
      </c>
      <c r="D1985" s="16">
        <v>2.0973592021817901E+17</v>
      </c>
      <c r="E1985" s="10" t="s">
        <v>3586</v>
      </c>
      <c r="F1985" s="10" t="s">
        <v>3587</v>
      </c>
      <c r="G1985" s="10" t="s">
        <v>9</v>
      </c>
      <c r="H1985" s="11">
        <v>23894.35</v>
      </c>
      <c r="I1985" s="12" t="str">
        <f t="shared" si="30"/>
        <v>Estoque em Mora</v>
      </c>
      <c r="J1985" s="12" t="str">
        <f>VLOOKUP(B1985,'[1]TJPE REPORTS - LISTA ENTIDADES'!$A$2:$E$249,5,0)</f>
        <v>Município de Goiana</v>
      </c>
      <c r="K1985" s="13">
        <f>VLOOKUP(B1985,'[1]TJPE REPORTS - LISTA ENTIDADES'!$A$1:$E$249,4,0)</f>
        <v>2300126837246</v>
      </c>
    </row>
    <row r="1986" spans="1:11" x14ac:dyDescent="0.25">
      <c r="A1986" s="10">
        <v>2115</v>
      </c>
      <c r="B1986" s="10" t="s">
        <v>3189</v>
      </c>
      <c r="C1986" s="10">
        <v>2023</v>
      </c>
      <c r="D1986" s="16">
        <v>2.0971892021817901E+17</v>
      </c>
      <c r="E1986" s="10" t="s">
        <v>3588</v>
      </c>
      <c r="F1986" s="10" t="s">
        <v>3589</v>
      </c>
      <c r="G1986" s="10" t="s">
        <v>9</v>
      </c>
      <c r="H1986" s="11">
        <v>23894.35</v>
      </c>
      <c r="I1986" s="12" t="str">
        <f t="shared" si="30"/>
        <v>Estoque em Mora</v>
      </c>
      <c r="J1986" s="12" t="str">
        <f>VLOOKUP(B1986,'[1]TJPE REPORTS - LISTA ENTIDADES'!$A$2:$E$249,5,0)</f>
        <v>Município de Goiana</v>
      </c>
      <c r="K1986" s="13">
        <f>VLOOKUP(B1986,'[1]TJPE REPORTS - LISTA ENTIDADES'!$A$1:$E$249,4,0)</f>
        <v>2300126837246</v>
      </c>
    </row>
    <row r="1987" spans="1:11" x14ac:dyDescent="0.25">
      <c r="A1987" s="10">
        <v>2116</v>
      </c>
      <c r="B1987" s="10" t="s">
        <v>3189</v>
      </c>
      <c r="C1987" s="10">
        <v>2023</v>
      </c>
      <c r="D1987" s="16">
        <v>2.1112112021817901E+17</v>
      </c>
      <c r="E1987" s="10" t="s">
        <v>3590</v>
      </c>
      <c r="F1987" s="10" t="s">
        <v>3591</v>
      </c>
      <c r="G1987" s="10" t="s">
        <v>9</v>
      </c>
      <c r="H1987" s="11">
        <v>15178.21</v>
      </c>
      <c r="I1987" s="12" t="str">
        <f t="shared" ref="I1987:I2050" si="31">IF(C1987&lt;2025,"Estoque em Mora","Vincendos")</f>
        <v>Estoque em Mora</v>
      </c>
      <c r="J1987" s="12" t="str">
        <f>VLOOKUP(B1987,'[1]TJPE REPORTS - LISTA ENTIDADES'!$A$2:$E$249,5,0)</f>
        <v>Município de Goiana</v>
      </c>
      <c r="K1987" s="13">
        <f>VLOOKUP(B1987,'[1]TJPE REPORTS - LISTA ENTIDADES'!$A$1:$E$249,4,0)</f>
        <v>2300126837246</v>
      </c>
    </row>
    <row r="1988" spans="1:11" x14ac:dyDescent="0.25">
      <c r="A1988" s="10">
        <v>2117</v>
      </c>
      <c r="B1988" s="10" t="s">
        <v>3189</v>
      </c>
      <c r="C1988" s="10">
        <v>2023</v>
      </c>
      <c r="D1988" s="16">
        <v>2.1124252021817901E+17</v>
      </c>
      <c r="E1988" s="10" t="s">
        <v>3592</v>
      </c>
      <c r="F1988" s="10" t="s">
        <v>3593</v>
      </c>
      <c r="G1988" s="10" t="s">
        <v>9</v>
      </c>
      <c r="H1988" s="11">
        <v>21800.06</v>
      </c>
      <c r="I1988" s="12" t="str">
        <f t="shared" si="31"/>
        <v>Estoque em Mora</v>
      </c>
      <c r="J1988" s="12" t="str">
        <f>VLOOKUP(B1988,'[1]TJPE REPORTS - LISTA ENTIDADES'!$A$2:$E$249,5,0)</f>
        <v>Município de Goiana</v>
      </c>
      <c r="K1988" s="13">
        <f>VLOOKUP(B1988,'[1]TJPE REPORTS - LISTA ENTIDADES'!$A$1:$E$249,4,0)</f>
        <v>2300126837246</v>
      </c>
    </row>
    <row r="1989" spans="1:11" x14ac:dyDescent="0.25">
      <c r="A1989" s="10">
        <v>2118</v>
      </c>
      <c r="B1989" s="10" t="s">
        <v>3189</v>
      </c>
      <c r="C1989" s="10">
        <v>2023</v>
      </c>
      <c r="D1989" s="16">
        <v>2.1128622021817901E+17</v>
      </c>
      <c r="E1989" s="10" t="s">
        <v>3594</v>
      </c>
      <c r="F1989" s="10" t="s">
        <v>3595</v>
      </c>
      <c r="G1989" s="10" t="s">
        <v>9</v>
      </c>
      <c r="H1989" s="11">
        <v>23894.35</v>
      </c>
      <c r="I1989" s="12" t="str">
        <f t="shared" si="31"/>
        <v>Estoque em Mora</v>
      </c>
      <c r="J1989" s="12" t="str">
        <f>VLOOKUP(B1989,'[1]TJPE REPORTS - LISTA ENTIDADES'!$A$2:$E$249,5,0)</f>
        <v>Município de Goiana</v>
      </c>
      <c r="K1989" s="13">
        <f>VLOOKUP(B1989,'[1]TJPE REPORTS - LISTA ENTIDADES'!$A$1:$E$249,4,0)</f>
        <v>2300126837246</v>
      </c>
    </row>
    <row r="1990" spans="1:11" x14ac:dyDescent="0.25">
      <c r="A1990" s="10">
        <v>2119</v>
      </c>
      <c r="B1990" s="10" t="s">
        <v>3189</v>
      </c>
      <c r="C1990" s="10">
        <v>2023</v>
      </c>
      <c r="D1990" s="16">
        <v>2.1127772021817901E+17</v>
      </c>
      <c r="E1990" s="10" t="s">
        <v>3596</v>
      </c>
      <c r="F1990" s="10" t="s">
        <v>3597</v>
      </c>
      <c r="G1990" s="10" t="s">
        <v>9</v>
      </c>
      <c r="H1990" s="11">
        <v>23894.35</v>
      </c>
      <c r="I1990" s="12" t="str">
        <f t="shared" si="31"/>
        <v>Estoque em Mora</v>
      </c>
      <c r="J1990" s="12" t="str">
        <f>VLOOKUP(B1990,'[1]TJPE REPORTS - LISTA ENTIDADES'!$A$2:$E$249,5,0)</f>
        <v>Município de Goiana</v>
      </c>
      <c r="K1990" s="13">
        <f>VLOOKUP(B1990,'[1]TJPE REPORTS - LISTA ENTIDADES'!$A$1:$E$249,4,0)</f>
        <v>2300126837246</v>
      </c>
    </row>
    <row r="1991" spans="1:11" x14ac:dyDescent="0.25">
      <c r="A1991" s="10">
        <v>2120</v>
      </c>
      <c r="B1991" s="10" t="s">
        <v>3189</v>
      </c>
      <c r="C1991" s="10">
        <v>2023</v>
      </c>
      <c r="D1991" s="16">
        <v>2.1125102021817901E+17</v>
      </c>
      <c r="E1991" s="10" t="s">
        <v>3287</v>
      </c>
      <c r="F1991" s="10" t="s">
        <v>3288</v>
      </c>
      <c r="G1991" s="10" t="s">
        <v>9</v>
      </c>
      <c r="H1991" s="11">
        <v>23894.35</v>
      </c>
      <c r="I1991" s="12" t="str">
        <f t="shared" si="31"/>
        <v>Estoque em Mora</v>
      </c>
      <c r="J1991" s="12" t="str">
        <f>VLOOKUP(B1991,'[1]TJPE REPORTS - LISTA ENTIDADES'!$A$2:$E$249,5,0)</f>
        <v>Município de Goiana</v>
      </c>
      <c r="K1991" s="13">
        <f>VLOOKUP(B1991,'[1]TJPE REPORTS - LISTA ENTIDADES'!$A$1:$E$249,4,0)</f>
        <v>2300126837246</v>
      </c>
    </row>
    <row r="1992" spans="1:11" x14ac:dyDescent="0.25">
      <c r="A1992" s="10">
        <v>2121</v>
      </c>
      <c r="B1992" s="10" t="s">
        <v>3189</v>
      </c>
      <c r="C1992" s="10">
        <v>2023</v>
      </c>
      <c r="D1992" s="16">
        <v>2.1758212021817901E+17</v>
      </c>
      <c r="E1992" s="10" t="s">
        <v>3598</v>
      </c>
      <c r="F1992" s="10" t="s">
        <v>3599</v>
      </c>
      <c r="G1992" s="10" t="s">
        <v>9</v>
      </c>
      <c r="H1992" s="11">
        <v>17819.18</v>
      </c>
      <c r="I1992" s="12" t="str">
        <f t="shared" si="31"/>
        <v>Estoque em Mora</v>
      </c>
      <c r="J1992" s="12" t="str">
        <f>VLOOKUP(B1992,'[1]TJPE REPORTS - LISTA ENTIDADES'!$A$2:$E$249,5,0)</f>
        <v>Município de Goiana</v>
      </c>
      <c r="K1992" s="13">
        <f>VLOOKUP(B1992,'[1]TJPE REPORTS - LISTA ENTIDADES'!$A$1:$E$249,4,0)</f>
        <v>2300126837246</v>
      </c>
    </row>
    <row r="1993" spans="1:11" x14ac:dyDescent="0.25">
      <c r="A1993" s="10">
        <v>2122</v>
      </c>
      <c r="B1993" s="10" t="s">
        <v>3189</v>
      </c>
      <c r="C1993" s="10">
        <v>2023</v>
      </c>
      <c r="D1993" s="16">
        <v>2.1757362021817901E+17</v>
      </c>
      <c r="E1993" s="10" t="s">
        <v>3600</v>
      </c>
      <c r="F1993" s="10" t="s">
        <v>3601</v>
      </c>
      <c r="G1993" s="10" t="s">
        <v>9</v>
      </c>
      <c r="H1993" s="11">
        <v>43212.959999999999</v>
      </c>
      <c r="I1993" s="12" t="str">
        <f t="shared" si="31"/>
        <v>Estoque em Mora</v>
      </c>
      <c r="J1993" s="12" t="str">
        <f>VLOOKUP(B1993,'[1]TJPE REPORTS - LISTA ENTIDADES'!$A$2:$E$249,5,0)</f>
        <v>Município de Goiana</v>
      </c>
      <c r="K1993" s="13">
        <f>VLOOKUP(B1993,'[1]TJPE REPORTS - LISTA ENTIDADES'!$A$1:$E$249,4,0)</f>
        <v>2300126837246</v>
      </c>
    </row>
    <row r="1994" spans="1:11" x14ac:dyDescent="0.25">
      <c r="A1994" s="10">
        <v>2123</v>
      </c>
      <c r="B1994" s="10" t="s">
        <v>3189</v>
      </c>
      <c r="C1994" s="10">
        <v>2023</v>
      </c>
      <c r="D1994" s="16">
        <v>9826320228179000</v>
      </c>
      <c r="E1994" s="10" t="s">
        <v>3602</v>
      </c>
      <c r="F1994" s="10" t="s">
        <v>3603</v>
      </c>
      <c r="G1994" s="10" t="s">
        <v>9</v>
      </c>
      <c r="H1994" s="11">
        <v>15391.08</v>
      </c>
      <c r="I1994" s="12" t="str">
        <f t="shared" si="31"/>
        <v>Estoque em Mora</v>
      </c>
      <c r="J1994" s="12" t="str">
        <f>VLOOKUP(B1994,'[1]TJPE REPORTS - LISTA ENTIDADES'!$A$2:$E$249,5,0)</f>
        <v>Município de Goiana</v>
      </c>
      <c r="K1994" s="13">
        <f>VLOOKUP(B1994,'[1]TJPE REPORTS - LISTA ENTIDADES'!$A$1:$E$249,4,0)</f>
        <v>2300126837246</v>
      </c>
    </row>
    <row r="1995" spans="1:11" x14ac:dyDescent="0.25">
      <c r="A1995" s="10">
        <v>2124</v>
      </c>
      <c r="B1995" s="10" t="s">
        <v>3189</v>
      </c>
      <c r="C1995" s="10">
        <v>2023</v>
      </c>
      <c r="D1995" s="16">
        <v>1.0016920228179E+16</v>
      </c>
      <c r="E1995" s="10" t="s">
        <v>3604</v>
      </c>
      <c r="F1995" s="10" t="s">
        <v>3605</v>
      </c>
      <c r="G1995" s="10" t="s">
        <v>9</v>
      </c>
      <c r="H1995" s="11">
        <v>46990.44</v>
      </c>
      <c r="I1995" s="12" t="str">
        <f t="shared" si="31"/>
        <v>Estoque em Mora</v>
      </c>
      <c r="J1995" s="12" t="str">
        <f>VLOOKUP(B1995,'[1]TJPE REPORTS - LISTA ENTIDADES'!$A$2:$E$249,5,0)</f>
        <v>Município de Goiana</v>
      </c>
      <c r="K1995" s="13">
        <f>VLOOKUP(B1995,'[1]TJPE REPORTS - LISTA ENTIDADES'!$A$1:$E$249,4,0)</f>
        <v>2300126837246</v>
      </c>
    </row>
    <row r="1996" spans="1:11" x14ac:dyDescent="0.25">
      <c r="A1996" s="10">
        <v>2125</v>
      </c>
      <c r="B1996" s="10" t="s">
        <v>3189</v>
      </c>
      <c r="C1996" s="10">
        <v>2023</v>
      </c>
      <c r="D1996" s="16">
        <v>9956220228179000</v>
      </c>
      <c r="E1996" s="10" t="s">
        <v>3606</v>
      </c>
      <c r="F1996" s="10" t="s">
        <v>3607</v>
      </c>
      <c r="G1996" s="10" t="s">
        <v>9</v>
      </c>
      <c r="H1996" s="11">
        <v>12371.77</v>
      </c>
      <c r="I1996" s="12" t="str">
        <f t="shared" si="31"/>
        <v>Estoque em Mora</v>
      </c>
      <c r="J1996" s="12" t="str">
        <f>VLOOKUP(B1996,'[1]TJPE REPORTS - LISTA ENTIDADES'!$A$2:$E$249,5,0)</f>
        <v>Município de Goiana</v>
      </c>
      <c r="K1996" s="13">
        <f>VLOOKUP(B1996,'[1]TJPE REPORTS - LISTA ENTIDADES'!$A$1:$E$249,4,0)</f>
        <v>2300126837246</v>
      </c>
    </row>
    <row r="1997" spans="1:11" x14ac:dyDescent="0.25">
      <c r="A1997" s="10">
        <v>2126</v>
      </c>
      <c r="B1997" s="10" t="s">
        <v>3189</v>
      </c>
      <c r="C1997" s="10">
        <v>2023</v>
      </c>
      <c r="D1997" s="16">
        <v>2.1761732021817901E+17</v>
      </c>
      <c r="E1997" s="10" t="s">
        <v>3608</v>
      </c>
      <c r="F1997" s="10" t="s">
        <v>3609</v>
      </c>
      <c r="G1997" s="10" t="s">
        <v>9</v>
      </c>
      <c r="H1997" s="11">
        <v>24028.9</v>
      </c>
      <c r="I1997" s="12" t="str">
        <f t="shared" si="31"/>
        <v>Estoque em Mora</v>
      </c>
      <c r="J1997" s="12" t="str">
        <f>VLOOKUP(B1997,'[1]TJPE REPORTS - LISTA ENTIDADES'!$A$2:$E$249,5,0)</f>
        <v>Município de Goiana</v>
      </c>
      <c r="K1997" s="13">
        <f>VLOOKUP(B1997,'[1]TJPE REPORTS - LISTA ENTIDADES'!$A$1:$E$249,4,0)</f>
        <v>2300126837246</v>
      </c>
    </row>
    <row r="1998" spans="1:11" x14ac:dyDescent="0.25">
      <c r="A1998" s="10">
        <v>2127</v>
      </c>
      <c r="B1998" s="10" t="s">
        <v>3189</v>
      </c>
      <c r="C1998" s="10">
        <v>2023</v>
      </c>
      <c r="D1998" s="16">
        <v>9168320228179000</v>
      </c>
      <c r="E1998" s="10" t="s">
        <v>3610</v>
      </c>
      <c r="F1998" s="10" t="s">
        <v>3611</v>
      </c>
      <c r="G1998" s="10" t="s">
        <v>9</v>
      </c>
      <c r="H1998" s="11">
        <v>23894.35</v>
      </c>
      <c r="I1998" s="12" t="str">
        <f t="shared" si="31"/>
        <v>Estoque em Mora</v>
      </c>
      <c r="J1998" s="12" t="str">
        <f>VLOOKUP(B1998,'[1]TJPE REPORTS - LISTA ENTIDADES'!$A$2:$E$249,5,0)</f>
        <v>Município de Goiana</v>
      </c>
      <c r="K1998" s="13">
        <f>VLOOKUP(B1998,'[1]TJPE REPORTS - LISTA ENTIDADES'!$A$1:$E$249,4,0)</f>
        <v>2300126837246</v>
      </c>
    </row>
    <row r="1999" spans="1:11" x14ac:dyDescent="0.25">
      <c r="A1999" s="10">
        <v>2128</v>
      </c>
      <c r="B1999" s="10" t="s">
        <v>3189</v>
      </c>
      <c r="C1999" s="10">
        <v>2023</v>
      </c>
      <c r="D1999" s="16">
        <v>9159820228179000</v>
      </c>
      <c r="E1999" s="10" t="s">
        <v>3612</v>
      </c>
      <c r="F1999" s="10" t="s">
        <v>3613</v>
      </c>
      <c r="G1999" s="10" t="s">
        <v>9</v>
      </c>
      <c r="H1999" s="11">
        <v>23894.35</v>
      </c>
      <c r="I1999" s="12" t="str">
        <f t="shared" si="31"/>
        <v>Estoque em Mora</v>
      </c>
      <c r="J1999" s="12" t="str">
        <f>VLOOKUP(B1999,'[1]TJPE REPORTS - LISTA ENTIDADES'!$A$2:$E$249,5,0)</f>
        <v>Município de Goiana</v>
      </c>
      <c r="K1999" s="13">
        <f>VLOOKUP(B1999,'[1]TJPE REPORTS - LISTA ENTIDADES'!$A$1:$E$249,4,0)</f>
        <v>2300126837246</v>
      </c>
    </row>
    <row r="2000" spans="1:11" x14ac:dyDescent="0.25">
      <c r="A2000" s="10">
        <v>2129</v>
      </c>
      <c r="B2000" s="10" t="s">
        <v>3189</v>
      </c>
      <c r="C2000" s="10">
        <v>2023</v>
      </c>
      <c r="D2000" s="16">
        <v>9176820228179000</v>
      </c>
      <c r="E2000" s="10" t="s">
        <v>3614</v>
      </c>
      <c r="F2000" s="10" t="s">
        <v>3615</v>
      </c>
      <c r="G2000" s="10" t="s">
        <v>9</v>
      </c>
      <c r="H2000" s="11">
        <v>23894.35</v>
      </c>
      <c r="I2000" s="12" t="str">
        <f t="shared" si="31"/>
        <v>Estoque em Mora</v>
      </c>
      <c r="J2000" s="12" t="str">
        <f>VLOOKUP(B2000,'[1]TJPE REPORTS - LISTA ENTIDADES'!$A$2:$E$249,5,0)</f>
        <v>Município de Goiana</v>
      </c>
      <c r="K2000" s="13">
        <f>VLOOKUP(B2000,'[1]TJPE REPORTS - LISTA ENTIDADES'!$A$1:$E$249,4,0)</f>
        <v>2300126837246</v>
      </c>
    </row>
    <row r="2001" spans="1:11" x14ac:dyDescent="0.25">
      <c r="A2001" s="10">
        <v>2130</v>
      </c>
      <c r="B2001" s="10" t="s">
        <v>3189</v>
      </c>
      <c r="C2001" s="10">
        <v>2023</v>
      </c>
      <c r="D2001" s="16">
        <v>2.1756512021817901E+17</v>
      </c>
      <c r="E2001" s="10" t="s">
        <v>3616</v>
      </c>
      <c r="F2001" s="10" t="s">
        <v>3617</v>
      </c>
      <c r="G2001" s="10" t="s">
        <v>9</v>
      </c>
      <c r="H2001" s="11">
        <v>100745.18</v>
      </c>
      <c r="I2001" s="12" t="str">
        <f t="shared" si="31"/>
        <v>Estoque em Mora</v>
      </c>
      <c r="J2001" s="12" t="str">
        <f>VLOOKUP(B2001,'[1]TJPE REPORTS - LISTA ENTIDADES'!$A$2:$E$249,5,0)</f>
        <v>Município de Goiana</v>
      </c>
      <c r="K2001" s="13">
        <f>VLOOKUP(B2001,'[1]TJPE REPORTS - LISTA ENTIDADES'!$A$1:$E$249,4,0)</f>
        <v>2300126837246</v>
      </c>
    </row>
    <row r="2002" spans="1:11" x14ac:dyDescent="0.25">
      <c r="A2002" s="10">
        <v>2131</v>
      </c>
      <c r="B2002" s="10" t="s">
        <v>3189</v>
      </c>
      <c r="C2002" s="10">
        <v>2023</v>
      </c>
      <c r="D2002" s="16">
        <v>9912520228179000</v>
      </c>
      <c r="E2002" s="10" t="s">
        <v>3618</v>
      </c>
      <c r="F2002" s="10" t="s">
        <v>3619</v>
      </c>
      <c r="G2002" s="10" t="s">
        <v>9</v>
      </c>
      <c r="H2002" s="11">
        <v>23894.35</v>
      </c>
      <c r="I2002" s="12" t="str">
        <f t="shared" si="31"/>
        <v>Estoque em Mora</v>
      </c>
      <c r="J2002" s="12" t="str">
        <f>VLOOKUP(B2002,'[1]TJPE REPORTS - LISTA ENTIDADES'!$A$2:$E$249,5,0)</f>
        <v>Município de Goiana</v>
      </c>
      <c r="K2002" s="13">
        <f>VLOOKUP(B2002,'[1]TJPE REPORTS - LISTA ENTIDADES'!$A$1:$E$249,4,0)</f>
        <v>2300126837246</v>
      </c>
    </row>
    <row r="2003" spans="1:11" x14ac:dyDescent="0.25">
      <c r="A2003" s="10">
        <v>2132</v>
      </c>
      <c r="B2003" s="10" t="s">
        <v>3189</v>
      </c>
      <c r="C2003" s="10">
        <v>2023</v>
      </c>
      <c r="D2003" s="16">
        <v>1.0752620228179E+16</v>
      </c>
      <c r="E2003" s="10" t="s">
        <v>3620</v>
      </c>
      <c r="F2003" s="10" t="s">
        <v>3621</v>
      </c>
      <c r="G2003" s="10" t="s">
        <v>9</v>
      </c>
      <c r="H2003" s="11">
        <v>93040.59</v>
      </c>
      <c r="I2003" s="12" t="str">
        <f t="shared" si="31"/>
        <v>Estoque em Mora</v>
      </c>
      <c r="J2003" s="12" t="str">
        <f>VLOOKUP(B2003,'[1]TJPE REPORTS - LISTA ENTIDADES'!$A$2:$E$249,5,0)</f>
        <v>Município de Goiana</v>
      </c>
      <c r="K2003" s="13">
        <f>VLOOKUP(B2003,'[1]TJPE REPORTS - LISTA ENTIDADES'!$A$1:$E$249,4,0)</f>
        <v>2300126837246</v>
      </c>
    </row>
    <row r="2004" spans="1:11" x14ac:dyDescent="0.25">
      <c r="A2004" s="10">
        <v>2133</v>
      </c>
      <c r="B2004" s="10" t="s">
        <v>3189</v>
      </c>
      <c r="C2004" s="10">
        <v>2023</v>
      </c>
      <c r="D2004" s="16">
        <v>1.0727120228179E+16</v>
      </c>
      <c r="E2004" s="10" t="s">
        <v>3622</v>
      </c>
      <c r="F2004" s="10" t="s">
        <v>3623</v>
      </c>
      <c r="G2004" s="10" t="s">
        <v>9</v>
      </c>
      <c r="H2004" s="11">
        <v>34156.120000000003</v>
      </c>
      <c r="I2004" s="12" t="str">
        <f t="shared" si="31"/>
        <v>Estoque em Mora</v>
      </c>
      <c r="J2004" s="12" t="str">
        <f>VLOOKUP(B2004,'[1]TJPE REPORTS - LISTA ENTIDADES'!$A$2:$E$249,5,0)</f>
        <v>Município de Goiana</v>
      </c>
      <c r="K2004" s="13">
        <f>VLOOKUP(B2004,'[1]TJPE REPORTS - LISTA ENTIDADES'!$A$1:$E$249,4,0)</f>
        <v>2300126837246</v>
      </c>
    </row>
    <row r="2005" spans="1:11" x14ac:dyDescent="0.25">
      <c r="A2005" s="10">
        <v>2134</v>
      </c>
      <c r="B2005" s="10" t="s">
        <v>3189</v>
      </c>
      <c r="C2005" s="10">
        <v>2023</v>
      </c>
      <c r="D2005" s="16">
        <v>9757120228179000</v>
      </c>
      <c r="E2005" s="10" t="s">
        <v>3624</v>
      </c>
      <c r="F2005" s="10" t="s">
        <v>3625</v>
      </c>
      <c r="G2005" s="10" t="s">
        <v>9</v>
      </c>
      <c r="H2005" s="11">
        <v>45825.01</v>
      </c>
      <c r="I2005" s="12" t="str">
        <f t="shared" si="31"/>
        <v>Estoque em Mora</v>
      </c>
      <c r="J2005" s="12" t="str">
        <f>VLOOKUP(B2005,'[1]TJPE REPORTS - LISTA ENTIDADES'!$A$2:$E$249,5,0)</f>
        <v>Município de Goiana</v>
      </c>
      <c r="K2005" s="13">
        <f>VLOOKUP(B2005,'[1]TJPE REPORTS - LISTA ENTIDADES'!$A$1:$E$249,4,0)</f>
        <v>2300126837246</v>
      </c>
    </row>
    <row r="2006" spans="1:11" x14ac:dyDescent="0.25">
      <c r="A2006" s="10">
        <v>2135</v>
      </c>
      <c r="B2006" s="10" t="s">
        <v>3189</v>
      </c>
      <c r="C2006" s="10">
        <v>2023</v>
      </c>
      <c r="D2006" s="16">
        <v>1.0744120228179E+16</v>
      </c>
      <c r="E2006" s="10" t="s">
        <v>3626</v>
      </c>
      <c r="F2006" s="10" t="s">
        <v>3627</v>
      </c>
      <c r="G2006" s="10" t="s">
        <v>9</v>
      </c>
      <c r="H2006" s="11">
        <v>34378.949999999997</v>
      </c>
      <c r="I2006" s="12" t="str">
        <f t="shared" si="31"/>
        <v>Estoque em Mora</v>
      </c>
      <c r="J2006" s="12" t="str">
        <f>VLOOKUP(B2006,'[1]TJPE REPORTS - LISTA ENTIDADES'!$A$2:$E$249,5,0)</f>
        <v>Município de Goiana</v>
      </c>
      <c r="K2006" s="13">
        <f>VLOOKUP(B2006,'[1]TJPE REPORTS - LISTA ENTIDADES'!$A$1:$E$249,4,0)</f>
        <v>2300126837246</v>
      </c>
    </row>
    <row r="2007" spans="1:11" x14ac:dyDescent="0.25">
      <c r="A2007" s="10">
        <v>2136</v>
      </c>
      <c r="B2007" s="10" t="s">
        <v>3189</v>
      </c>
      <c r="C2007" s="10">
        <v>2023</v>
      </c>
      <c r="D2007" s="16">
        <v>1.0804820228179E+16</v>
      </c>
      <c r="E2007" s="10" t="s">
        <v>3628</v>
      </c>
      <c r="F2007" s="10" t="s">
        <v>3629</v>
      </c>
      <c r="G2007" s="10" t="s">
        <v>9</v>
      </c>
      <c r="H2007" s="11">
        <v>20588.5</v>
      </c>
      <c r="I2007" s="12" t="str">
        <f t="shared" si="31"/>
        <v>Estoque em Mora</v>
      </c>
      <c r="J2007" s="12" t="str">
        <f>VLOOKUP(B2007,'[1]TJPE REPORTS - LISTA ENTIDADES'!$A$2:$E$249,5,0)</f>
        <v>Município de Goiana</v>
      </c>
      <c r="K2007" s="13">
        <f>VLOOKUP(B2007,'[1]TJPE REPORTS - LISTA ENTIDADES'!$A$1:$E$249,4,0)</f>
        <v>2300126837246</v>
      </c>
    </row>
    <row r="2008" spans="1:11" x14ac:dyDescent="0.25">
      <c r="A2008" s="10">
        <v>2137</v>
      </c>
      <c r="B2008" s="10" t="s">
        <v>3189</v>
      </c>
      <c r="C2008" s="10">
        <v>2023</v>
      </c>
      <c r="D2008" s="16">
        <v>9661220228179000</v>
      </c>
      <c r="E2008" s="10" t="s">
        <v>3630</v>
      </c>
      <c r="F2008" s="10" t="s">
        <v>3631</v>
      </c>
      <c r="G2008" s="10" t="s">
        <v>9</v>
      </c>
      <c r="H2008" s="11">
        <v>19174.87</v>
      </c>
      <c r="I2008" s="12" t="str">
        <f t="shared" si="31"/>
        <v>Estoque em Mora</v>
      </c>
      <c r="J2008" s="12" t="str">
        <f>VLOOKUP(B2008,'[1]TJPE REPORTS - LISTA ENTIDADES'!$A$2:$E$249,5,0)</f>
        <v>Município de Goiana</v>
      </c>
      <c r="K2008" s="13">
        <f>VLOOKUP(B2008,'[1]TJPE REPORTS - LISTA ENTIDADES'!$A$1:$E$249,4,0)</f>
        <v>2300126837246</v>
      </c>
    </row>
    <row r="2009" spans="1:11" x14ac:dyDescent="0.25">
      <c r="A2009" s="10">
        <v>2138</v>
      </c>
      <c r="B2009" s="10" t="s">
        <v>3189</v>
      </c>
      <c r="C2009" s="10">
        <v>2023</v>
      </c>
      <c r="D2009" s="16">
        <v>9748620228179000</v>
      </c>
      <c r="E2009" s="10" t="s">
        <v>3632</v>
      </c>
      <c r="F2009" s="10" t="s">
        <v>3633</v>
      </c>
      <c r="G2009" s="10" t="s">
        <v>9</v>
      </c>
      <c r="H2009" s="11">
        <v>13890.88</v>
      </c>
      <c r="I2009" s="12" t="str">
        <f t="shared" si="31"/>
        <v>Estoque em Mora</v>
      </c>
      <c r="J2009" s="12" t="str">
        <f>VLOOKUP(B2009,'[1]TJPE REPORTS - LISTA ENTIDADES'!$A$2:$E$249,5,0)</f>
        <v>Município de Goiana</v>
      </c>
      <c r="K2009" s="13">
        <f>VLOOKUP(B2009,'[1]TJPE REPORTS - LISTA ENTIDADES'!$A$1:$E$249,4,0)</f>
        <v>2300126837246</v>
      </c>
    </row>
    <row r="2010" spans="1:11" x14ac:dyDescent="0.25">
      <c r="A2010" s="10">
        <v>2139</v>
      </c>
      <c r="B2010" s="10" t="s">
        <v>3189</v>
      </c>
      <c r="C2010" s="10">
        <v>2023</v>
      </c>
      <c r="D2010" s="16">
        <v>2.7659020228179E+16</v>
      </c>
      <c r="E2010" s="10" t="s">
        <v>3634</v>
      </c>
      <c r="F2010" s="10" t="s">
        <v>3635</v>
      </c>
      <c r="G2010" s="10" t="s">
        <v>9</v>
      </c>
      <c r="H2010" s="11">
        <v>38255.18</v>
      </c>
      <c r="I2010" s="12" t="str">
        <f t="shared" si="31"/>
        <v>Estoque em Mora</v>
      </c>
      <c r="J2010" s="12" t="str">
        <f>VLOOKUP(B2010,'[1]TJPE REPORTS - LISTA ENTIDADES'!$A$2:$E$249,5,0)</f>
        <v>Município de Goiana</v>
      </c>
      <c r="K2010" s="13">
        <f>VLOOKUP(B2010,'[1]TJPE REPORTS - LISTA ENTIDADES'!$A$1:$E$249,4,0)</f>
        <v>2300126837246</v>
      </c>
    </row>
    <row r="2011" spans="1:11" x14ac:dyDescent="0.25">
      <c r="A2011" s="10">
        <v>2140</v>
      </c>
      <c r="B2011" s="10" t="s">
        <v>3189</v>
      </c>
      <c r="C2011" s="10">
        <v>2023</v>
      </c>
      <c r="D2011" s="16">
        <v>9488820228179000</v>
      </c>
      <c r="E2011" s="10" t="s">
        <v>3636</v>
      </c>
      <c r="F2011" s="10" t="s">
        <v>3637</v>
      </c>
      <c r="G2011" s="10" t="s">
        <v>9</v>
      </c>
      <c r="H2011" s="11">
        <v>20548.990000000002</v>
      </c>
      <c r="I2011" s="12" t="str">
        <f t="shared" si="31"/>
        <v>Estoque em Mora</v>
      </c>
      <c r="J2011" s="12" t="str">
        <f>VLOOKUP(B2011,'[1]TJPE REPORTS - LISTA ENTIDADES'!$A$2:$E$249,5,0)</f>
        <v>Município de Goiana</v>
      </c>
      <c r="K2011" s="13">
        <f>VLOOKUP(B2011,'[1]TJPE REPORTS - LISTA ENTIDADES'!$A$1:$E$249,4,0)</f>
        <v>2300126837246</v>
      </c>
    </row>
    <row r="2012" spans="1:11" x14ac:dyDescent="0.25">
      <c r="A2012" s="10">
        <v>2141</v>
      </c>
      <c r="B2012" s="10" t="s">
        <v>3189</v>
      </c>
      <c r="C2012" s="10">
        <v>2023</v>
      </c>
      <c r="D2012" s="16">
        <v>2.8663020228179E+16</v>
      </c>
      <c r="E2012" s="10" t="s">
        <v>3638</v>
      </c>
      <c r="F2012" s="10" t="s">
        <v>3639</v>
      </c>
      <c r="G2012" s="10" t="s">
        <v>9</v>
      </c>
      <c r="H2012" s="11">
        <v>35242.51</v>
      </c>
      <c r="I2012" s="12" t="str">
        <f t="shared" si="31"/>
        <v>Estoque em Mora</v>
      </c>
      <c r="J2012" s="12" t="str">
        <f>VLOOKUP(B2012,'[1]TJPE REPORTS - LISTA ENTIDADES'!$A$2:$E$249,5,0)</f>
        <v>Município de Goiana</v>
      </c>
      <c r="K2012" s="13">
        <f>VLOOKUP(B2012,'[1]TJPE REPORTS - LISTA ENTIDADES'!$A$1:$E$249,4,0)</f>
        <v>2300126837246</v>
      </c>
    </row>
    <row r="2013" spans="1:11" x14ac:dyDescent="0.25">
      <c r="A2013" s="10">
        <v>2142</v>
      </c>
      <c r="B2013" s="10" t="s">
        <v>3189</v>
      </c>
      <c r="C2013" s="10">
        <v>2023</v>
      </c>
      <c r="D2013" s="16">
        <v>2.8646020228179E+16</v>
      </c>
      <c r="E2013" s="10" t="s">
        <v>3640</v>
      </c>
      <c r="F2013" s="10" t="s">
        <v>3641</v>
      </c>
      <c r="G2013" s="10" t="s">
        <v>9</v>
      </c>
      <c r="H2013" s="11">
        <v>50318.77</v>
      </c>
      <c r="I2013" s="12" t="str">
        <f t="shared" si="31"/>
        <v>Estoque em Mora</v>
      </c>
      <c r="J2013" s="12" t="str">
        <f>VLOOKUP(B2013,'[1]TJPE REPORTS - LISTA ENTIDADES'!$A$2:$E$249,5,0)</f>
        <v>Município de Goiana</v>
      </c>
      <c r="K2013" s="13">
        <f>VLOOKUP(B2013,'[1]TJPE REPORTS - LISTA ENTIDADES'!$A$1:$E$249,4,0)</f>
        <v>2300126837246</v>
      </c>
    </row>
    <row r="2014" spans="1:11" x14ac:dyDescent="0.25">
      <c r="A2014" s="10">
        <v>2143</v>
      </c>
      <c r="B2014" s="10" t="s">
        <v>3189</v>
      </c>
      <c r="C2014" s="10">
        <v>2023</v>
      </c>
      <c r="D2014" s="16">
        <v>5.3147320228179E+16</v>
      </c>
      <c r="E2014" s="10" t="s">
        <v>3642</v>
      </c>
      <c r="F2014" s="10" t="s">
        <v>3643</v>
      </c>
      <c r="G2014" s="10" t="s">
        <v>9</v>
      </c>
      <c r="H2014" s="11">
        <v>3885.84</v>
      </c>
      <c r="I2014" s="12" t="str">
        <f t="shared" si="31"/>
        <v>Estoque em Mora</v>
      </c>
      <c r="J2014" s="12" t="str">
        <f>VLOOKUP(B2014,'[1]TJPE REPORTS - LISTA ENTIDADES'!$A$2:$E$249,5,0)</f>
        <v>Município de Goiana</v>
      </c>
      <c r="K2014" s="13">
        <f>VLOOKUP(B2014,'[1]TJPE REPORTS - LISTA ENTIDADES'!$A$1:$E$249,4,0)</f>
        <v>2300126837246</v>
      </c>
    </row>
    <row r="2015" spans="1:11" x14ac:dyDescent="0.25">
      <c r="A2015" s="10">
        <v>2144</v>
      </c>
      <c r="B2015" s="10" t="s">
        <v>3189</v>
      </c>
      <c r="C2015" s="10">
        <v>2023</v>
      </c>
      <c r="D2015" s="16">
        <v>2.7736720228179E+16</v>
      </c>
      <c r="E2015" s="10" t="s">
        <v>3644</v>
      </c>
      <c r="F2015" s="10" t="s">
        <v>3645</v>
      </c>
      <c r="G2015" s="10" t="s">
        <v>9</v>
      </c>
      <c r="H2015" s="11">
        <v>42907.27</v>
      </c>
      <c r="I2015" s="12" t="str">
        <f t="shared" si="31"/>
        <v>Estoque em Mora</v>
      </c>
      <c r="J2015" s="12" t="str">
        <f>VLOOKUP(B2015,'[1]TJPE REPORTS - LISTA ENTIDADES'!$A$2:$E$249,5,0)</f>
        <v>Município de Goiana</v>
      </c>
      <c r="K2015" s="13">
        <f>VLOOKUP(B2015,'[1]TJPE REPORTS - LISTA ENTIDADES'!$A$1:$E$249,4,0)</f>
        <v>2300126837246</v>
      </c>
    </row>
    <row r="2016" spans="1:11" x14ac:dyDescent="0.25">
      <c r="A2016" s="10">
        <v>2145</v>
      </c>
      <c r="B2016" s="10" t="s">
        <v>3189</v>
      </c>
      <c r="C2016" s="10">
        <v>2023</v>
      </c>
      <c r="D2016" s="16">
        <v>2.7745220228179E+16</v>
      </c>
      <c r="E2016" s="10" t="s">
        <v>3646</v>
      </c>
      <c r="F2016" s="10" t="s">
        <v>3647</v>
      </c>
      <c r="G2016" s="10" t="s">
        <v>9</v>
      </c>
      <c r="H2016" s="11">
        <v>346.63</v>
      </c>
      <c r="I2016" s="12" t="str">
        <f t="shared" si="31"/>
        <v>Estoque em Mora</v>
      </c>
      <c r="J2016" s="12" t="str">
        <f>VLOOKUP(B2016,'[1]TJPE REPORTS - LISTA ENTIDADES'!$A$2:$E$249,5,0)</f>
        <v>Município de Goiana</v>
      </c>
      <c r="K2016" s="13">
        <f>VLOOKUP(B2016,'[1]TJPE REPORTS - LISTA ENTIDADES'!$A$1:$E$249,4,0)</f>
        <v>2300126837246</v>
      </c>
    </row>
    <row r="2017" spans="1:11" x14ac:dyDescent="0.25">
      <c r="A2017" s="10">
        <v>2146</v>
      </c>
      <c r="B2017" s="10" t="s">
        <v>3189</v>
      </c>
      <c r="C2017" s="10">
        <v>2023</v>
      </c>
      <c r="D2017" s="16">
        <v>2.7753720228179E+16</v>
      </c>
      <c r="E2017" s="10" t="s">
        <v>3648</v>
      </c>
      <c r="F2017" s="10" t="s">
        <v>3649</v>
      </c>
      <c r="G2017" s="10" t="s">
        <v>9</v>
      </c>
      <c r="H2017" s="11">
        <v>380.78</v>
      </c>
      <c r="I2017" s="12" t="str">
        <f t="shared" si="31"/>
        <v>Estoque em Mora</v>
      </c>
      <c r="J2017" s="12" t="str">
        <f>VLOOKUP(B2017,'[1]TJPE REPORTS - LISTA ENTIDADES'!$A$2:$E$249,5,0)</f>
        <v>Município de Goiana</v>
      </c>
      <c r="K2017" s="13">
        <f>VLOOKUP(B2017,'[1]TJPE REPORTS - LISTA ENTIDADES'!$A$1:$E$249,4,0)</f>
        <v>2300126837246</v>
      </c>
    </row>
    <row r="2018" spans="1:11" x14ac:dyDescent="0.25">
      <c r="A2018" s="10">
        <v>2147</v>
      </c>
      <c r="B2018" s="10" t="s">
        <v>3189</v>
      </c>
      <c r="C2018" s="10">
        <v>2023</v>
      </c>
      <c r="D2018" s="16">
        <v>5.3692420228179E+16</v>
      </c>
      <c r="E2018" s="10" t="s">
        <v>3650</v>
      </c>
      <c r="F2018" s="10" t="s">
        <v>3651</v>
      </c>
      <c r="G2018" s="10" t="s">
        <v>9</v>
      </c>
      <c r="H2018" s="11">
        <v>38060.699999999997</v>
      </c>
      <c r="I2018" s="12" t="str">
        <f t="shared" si="31"/>
        <v>Estoque em Mora</v>
      </c>
      <c r="J2018" s="12" t="str">
        <f>VLOOKUP(B2018,'[1]TJPE REPORTS - LISTA ENTIDADES'!$A$2:$E$249,5,0)</f>
        <v>Município de Goiana</v>
      </c>
      <c r="K2018" s="13">
        <f>VLOOKUP(B2018,'[1]TJPE REPORTS - LISTA ENTIDADES'!$A$1:$E$249,4,0)</f>
        <v>2300126837246</v>
      </c>
    </row>
    <row r="2019" spans="1:11" x14ac:dyDescent="0.25">
      <c r="A2019" s="10">
        <v>2148</v>
      </c>
      <c r="B2019" s="10" t="s">
        <v>3189</v>
      </c>
      <c r="C2019" s="10">
        <v>2023</v>
      </c>
      <c r="D2019" s="16">
        <v>5.3727620228179E+16</v>
      </c>
      <c r="E2019" s="10" t="s">
        <v>3321</v>
      </c>
      <c r="F2019" s="10" t="s">
        <v>3322</v>
      </c>
      <c r="G2019" s="10" t="s">
        <v>9</v>
      </c>
      <c r="H2019" s="11">
        <v>58280.85</v>
      </c>
      <c r="I2019" s="12" t="str">
        <f t="shared" si="31"/>
        <v>Estoque em Mora</v>
      </c>
      <c r="J2019" s="12" t="str">
        <f>VLOOKUP(B2019,'[1]TJPE REPORTS - LISTA ENTIDADES'!$A$2:$E$249,5,0)</f>
        <v>Município de Goiana</v>
      </c>
      <c r="K2019" s="13">
        <f>VLOOKUP(B2019,'[1]TJPE REPORTS - LISTA ENTIDADES'!$A$1:$E$249,4,0)</f>
        <v>2300126837246</v>
      </c>
    </row>
    <row r="2020" spans="1:11" x14ac:dyDescent="0.25">
      <c r="A2020" s="10">
        <v>2149</v>
      </c>
      <c r="B2020" s="10" t="s">
        <v>3189</v>
      </c>
      <c r="C2020" s="10">
        <v>2023</v>
      </c>
      <c r="D2020" s="16">
        <v>5.3779820228179E+16</v>
      </c>
      <c r="E2020" s="10" t="s">
        <v>3652</v>
      </c>
      <c r="F2020" s="10" t="s">
        <v>3653</v>
      </c>
      <c r="G2020" s="10" t="s">
        <v>9</v>
      </c>
      <c r="H2020" s="11">
        <v>324012.28000000003</v>
      </c>
      <c r="I2020" s="12" t="str">
        <f t="shared" si="31"/>
        <v>Estoque em Mora</v>
      </c>
      <c r="J2020" s="12" t="str">
        <f>VLOOKUP(B2020,'[1]TJPE REPORTS - LISTA ENTIDADES'!$A$2:$E$249,5,0)</f>
        <v>Município de Goiana</v>
      </c>
      <c r="K2020" s="13">
        <f>VLOOKUP(B2020,'[1]TJPE REPORTS - LISTA ENTIDADES'!$A$1:$E$249,4,0)</f>
        <v>2300126837246</v>
      </c>
    </row>
    <row r="2021" spans="1:11" x14ac:dyDescent="0.25">
      <c r="A2021" s="10">
        <v>2150</v>
      </c>
      <c r="B2021" s="10" t="s">
        <v>3189</v>
      </c>
      <c r="C2021" s="10">
        <v>2023</v>
      </c>
      <c r="D2021" s="16">
        <v>5.3788320228179E+16</v>
      </c>
      <c r="E2021" s="10" t="s">
        <v>3654</v>
      </c>
      <c r="F2021" s="10" t="s">
        <v>3655</v>
      </c>
      <c r="G2021" s="10" t="s">
        <v>9</v>
      </c>
      <c r="H2021" s="11">
        <v>40127.47</v>
      </c>
      <c r="I2021" s="12" t="str">
        <f t="shared" si="31"/>
        <v>Estoque em Mora</v>
      </c>
      <c r="J2021" s="12" t="str">
        <f>VLOOKUP(B2021,'[1]TJPE REPORTS - LISTA ENTIDADES'!$A$2:$E$249,5,0)</f>
        <v>Município de Goiana</v>
      </c>
      <c r="K2021" s="13">
        <f>VLOOKUP(B2021,'[1]TJPE REPORTS - LISTA ENTIDADES'!$A$1:$E$249,4,0)</f>
        <v>2300126837246</v>
      </c>
    </row>
    <row r="2022" spans="1:11" x14ac:dyDescent="0.25">
      <c r="A2022" s="10">
        <v>2151</v>
      </c>
      <c r="B2022" s="10" t="s">
        <v>3189</v>
      </c>
      <c r="C2022" s="10">
        <v>2023</v>
      </c>
      <c r="D2022" s="16">
        <v>5.3796820228179E+16</v>
      </c>
      <c r="E2022" s="10" t="s">
        <v>3656</v>
      </c>
      <c r="F2022" s="10" t="s">
        <v>3657</v>
      </c>
      <c r="G2022" s="10" t="s">
        <v>9</v>
      </c>
      <c r="H2022" s="11">
        <v>52552.18</v>
      </c>
      <c r="I2022" s="12" t="str">
        <f t="shared" si="31"/>
        <v>Estoque em Mora</v>
      </c>
      <c r="J2022" s="12" t="str">
        <f>VLOOKUP(B2022,'[1]TJPE REPORTS - LISTA ENTIDADES'!$A$2:$E$249,5,0)</f>
        <v>Município de Goiana</v>
      </c>
      <c r="K2022" s="13">
        <f>VLOOKUP(B2022,'[1]TJPE REPORTS - LISTA ENTIDADES'!$A$1:$E$249,4,0)</f>
        <v>2300126837246</v>
      </c>
    </row>
    <row r="2023" spans="1:11" x14ac:dyDescent="0.25">
      <c r="A2023" s="10">
        <v>2152</v>
      </c>
      <c r="B2023" s="10" t="s">
        <v>3189</v>
      </c>
      <c r="C2023" s="10">
        <v>2023</v>
      </c>
      <c r="D2023" s="16">
        <v>5.2644720228179E+16</v>
      </c>
      <c r="E2023" s="10" t="s">
        <v>3658</v>
      </c>
      <c r="F2023" s="10" t="s">
        <v>3659</v>
      </c>
      <c r="G2023" s="10" t="s">
        <v>9</v>
      </c>
      <c r="H2023" s="11">
        <v>9576.25</v>
      </c>
      <c r="I2023" s="12" t="str">
        <f t="shared" si="31"/>
        <v>Estoque em Mora</v>
      </c>
      <c r="J2023" s="12" t="str">
        <f>VLOOKUP(B2023,'[1]TJPE REPORTS - LISTA ENTIDADES'!$A$2:$E$249,5,0)</f>
        <v>Município de Goiana</v>
      </c>
      <c r="K2023" s="13">
        <f>VLOOKUP(B2023,'[1]TJPE REPORTS - LISTA ENTIDADES'!$A$1:$E$249,4,0)</f>
        <v>2300126837246</v>
      </c>
    </row>
    <row r="2024" spans="1:11" x14ac:dyDescent="0.25">
      <c r="A2024" s="10">
        <v>2153</v>
      </c>
      <c r="B2024" s="10" t="s">
        <v>3189</v>
      </c>
      <c r="C2024" s="10">
        <v>2023</v>
      </c>
      <c r="D2024" s="16">
        <v>5.3493320228179E+16</v>
      </c>
      <c r="E2024" s="10" t="s">
        <v>3660</v>
      </c>
      <c r="F2024" s="10" t="s">
        <v>3661</v>
      </c>
      <c r="G2024" s="10" t="s">
        <v>9</v>
      </c>
      <c r="H2024" s="11">
        <v>11857.78</v>
      </c>
      <c r="I2024" s="12" t="str">
        <f t="shared" si="31"/>
        <v>Estoque em Mora</v>
      </c>
      <c r="J2024" s="12" t="str">
        <f>VLOOKUP(B2024,'[1]TJPE REPORTS - LISTA ENTIDADES'!$A$2:$E$249,5,0)</f>
        <v>Município de Goiana</v>
      </c>
      <c r="K2024" s="13">
        <f>VLOOKUP(B2024,'[1]TJPE REPORTS - LISTA ENTIDADES'!$A$1:$E$249,4,0)</f>
        <v>2300126837246</v>
      </c>
    </row>
    <row r="2025" spans="1:11" x14ac:dyDescent="0.25">
      <c r="A2025" s="10">
        <v>2154</v>
      </c>
      <c r="B2025" s="10" t="s">
        <v>3189</v>
      </c>
      <c r="C2025" s="10">
        <v>2023</v>
      </c>
      <c r="D2025" s="16">
        <v>5.3329420228179E+16</v>
      </c>
      <c r="E2025" s="10" t="s">
        <v>3662</v>
      </c>
      <c r="F2025" s="10" t="s">
        <v>3663</v>
      </c>
      <c r="G2025" s="10" t="s">
        <v>9</v>
      </c>
      <c r="H2025" s="11">
        <v>54822.92</v>
      </c>
      <c r="I2025" s="12" t="str">
        <f t="shared" si="31"/>
        <v>Estoque em Mora</v>
      </c>
      <c r="J2025" s="12" t="str">
        <f>VLOOKUP(B2025,'[1]TJPE REPORTS - LISTA ENTIDADES'!$A$2:$E$249,5,0)</f>
        <v>Município de Goiana</v>
      </c>
      <c r="K2025" s="13">
        <f>VLOOKUP(B2025,'[1]TJPE REPORTS - LISTA ENTIDADES'!$A$1:$E$249,4,0)</f>
        <v>2300126837246</v>
      </c>
    </row>
    <row r="2026" spans="1:11" x14ac:dyDescent="0.25">
      <c r="A2026" s="10">
        <v>2155</v>
      </c>
      <c r="B2026" s="10" t="s">
        <v>3189</v>
      </c>
      <c r="C2026" s="10">
        <v>2023</v>
      </c>
      <c r="D2026" s="16">
        <v>5.5087320228179E+16</v>
      </c>
      <c r="E2026" s="10" t="s">
        <v>3664</v>
      </c>
      <c r="F2026" s="10" t="s">
        <v>3665</v>
      </c>
      <c r="G2026" s="10" t="s">
        <v>9</v>
      </c>
      <c r="H2026" s="11">
        <v>411.76</v>
      </c>
      <c r="I2026" s="12" t="str">
        <f t="shared" si="31"/>
        <v>Estoque em Mora</v>
      </c>
      <c r="J2026" s="12" t="str">
        <f>VLOOKUP(B2026,'[1]TJPE REPORTS - LISTA ENTIDADES'!$A$2:$E$249,5,0)</f>
        <v>Município de Goiana</v>
      </c>
      <c r="K2026" s="13">
        <f>VLOOKUP(B2026,'[1]TJPE REPORTS - LISTA ENTIDADES'!$A$1:$E$249,4,0)</f>
        <v>2300126837246</v>
      </c>
    </row>
    <row r="2027" spans="1:11" x14ac:dyDescent="0.25">
      <c r="A2027" s="10">
        <v>2156</v>
      </c>
      <c r="B2027" s="10" t="s">
        <v>3189</v>
      </c>
      <c r="C2027" s="10">
        <v>2023</v>
      </c>
      <c r="D2027" s="16">
        <v>5.3069620228179E+16</v>
      </c>
      <c r="E2027" s="10" t="s">
        <v>3666</v>
      </c>
      <c r="F2027" s="10" t="s">
        <v>3667</v>
      </c>
      <c r="G2027" s="10" t="s">
        <v>9</v>
      </c>
      <c r="H2027" s="11">
        <v>300.17</v>
      </c>
      <c r="I2027" s="12" t="str">
        <f t="shared" si="31"/>
        <v>Estoque em Mora</v>
      </c>
      <c r="J2027" s="12" t="str">
        <f>VLOOKUP(B2027,'[1]TJPE REPORTS - LISTA ENTIDADES'!$A$2:$E$249,5,0)</f>
        <v>Município de Goiana</v>
      </c>
      <c r="K2027" s="13">
        <f>VLOOKUP(B2027,'[1]TJPE REPORTS - LISTA ENTIDADES'!$A$1:$E$249,4,0)</f>
        <v>2300126837246</v>
      </c>
    </row>
    <row r="2028" spans="1:11" x14ac:dyDescent="0.25">
      <c r="A2028" s="10">
        <v>2157</v>
      </c>
      <c r="B2028" s="10" t="s">
        <v>3189</v>
      </c>
      <c r="C2028" s="10">
        <v>2023</v>
      </c>
      <c r="D2028" s="16">
        <v>5.2921520228179E+16</v>
      </c>
      <c r="E2028" s="10" t="s">
        <v>3668</v>
      </c>
      <c r="F2028" s="10" t="s">
        <v>3669</v>
      </c>
      <c r="G2028" s="10" t="s">
        <v>9</v>
      </c>
      <c r="H2028" s="11">
        <v>25413.14</v>
      </c>
      <c r="I2028" s="12" t="str">
        <f t="shared" si="31"/>
        <v>Estoque em Mora</v>
      </c>
      <c r="J2028" s="12" t="str">
        <f>VLOOKUP(B2028,'[1]TJPE REPORTS - LISTA ENTIDADES'!$A$2:$E$249,5,0)</f>
        <v>Município de Goiana</v>
      </c>
      <c r="K2028" s="13">
        <f>VLOOKUP(B2028,'[1]TJPE REPORTS - LISTA ENTIDADES'!$A$1:$E$249,4,0)</f>
        <v>2300126837246</v>
      </c>
    </row>
    <row r="2029" spans="1:11" x14ac:dyDescent="0.25">
      <c r="A2029" s="10">
        <v>2158</v>
      </c>
      <c r="B2029" s="10" t="s">
        <v>3189</v>
      </c>
      <c r="C2029" s="10">
        <v>2023</v>
      </c>
      <c r="D2029" s="16">
        <v>5.4913720228179E+16</v>
      </c>
      <c r="E2029" s="10" t="s">
        <v>3670</v>
      </c>
      <c r="F2029" s="10" t="s">
        <v>3671</v>
      </c>
      <c r="G2029" s="10" t="s">
        <v>9</v>
      </c>
      <c r="H2029" s="11">
        <v>13546.68</v>
      </c>
      <c r="I2029" s="12" t="str">
        <f t="shared" si="31"/>
        <v>Estoque em Mora</v>
      </c>
      <c r="J2029" s="12" t="str">
        <f>VLOOKUP(B2029,'[1]TJPE REPORTS - LISTA ENTIDADES'!$A$2:$E$249,5,0)</f>
        <v>Município de Goiana</v>
      </c>
      <c r="K2029" s="13">
        <f>VLOOKUP(B2029,'[1]TJPE REPORTS - LISTA ENTIDADES'!$A$1:$E$249,4,0)</f>
        <v>2300126837246</v>
      </c>
    </row>
    <row r="2030" spans="1:11" x14ac:dyDescent="0.25">
      <c r="A2030" s="10">
        <v>2159</v>
      </c>
      <c r="B2030" s="10" t="s">
        <v>3189</v>
      </c>
      <c r="C2030" s="10">
        <v>2023</v>
      </c>
      <c r="D2030" s="16">
        <v>5.3501820228179E+16</v>
      </c>
      <c r="E2030" s="10" t="s">
        <v>3602</v>
      </c>
      <c r="F2030" s="10" t="s">
        <v>3603</v>
      </c>
      <c r="G2030" s="10" t="s">
        <v>9</v>
      </c>
      <c r="H2030" s="11">
        <v>16455</v>
      </c>
      <c r="I2030" s="12" t="str">
        <f t="shared" si="31"/>
        <v>Estoque em Mora</v>
      </c>
      <c r="J2030" s="12" t="str">
        <f>VLOOKUP(B2030,'[1]TJPE REPORTS - LISTA ENTIDADES'!$A$2:$E$249,5,0)</f>
        <v>Município de Goiana</v>
      </c>
      <c r="K2030" s="13">
        <f>VLOOKUP(B2030,'[1]TJPE REPORTS - LISTA ENTIDADES'!$A$1:$E$249,4,0)</f>
        <v>2300126837246</v>
      </c>
    </row>
    <row r="2031" spans="1:11" x14ac:dyDescent="0.25">
      <c r="A2031" s="10">
        <v>2160</v>
      </c>
      <c r="B2031" s="10" t="s">
        <v>3189</v>
      </c>
      <c r="C2031" s="10">
        <v>2023</v>
      </c>
      <c r="D2031" s="16">
        <v>5.4134320228179E+16</v>
      </c>
      <c r="E2031" s="10" t="s">
        <v>3672</v>
      </c>
      <c r="F2031" s="10" t="s">
        <v>3673</v>
      </c>
      <c r="G2031" s="10" t="s">
        <v>9</v>
      </c>
      <c r="H2031" s="11">
        <v>17708.53</v>
      </c>
      <c r="I2031" s="12" t="str">
        <f t="shared" si="31"/>
        <v>Estoque em Mora</v>
      </c>
      <c r="J2031" s="12" t="str">
        <f>VLOOKUP(B2031,'[1]TJPE REPORTS - LISTA ENTIDADES'!$A$2:$E$249,5,0)</f>
        <v>Município de Goiana</v>
      </c>
      <c r="K2031" s="13">
        <f>VLOOKUP(B2031,'[1]TJPE REPORTS - LISTA ENTIDADES'!$A$1:$E$249,4,0)</f>
        <v>2300126837246</v>
      </c>
    </row>
    <row r="2032" spans="1:11" x14ac:dyDescent="0.25">
      <c r="A2032" s="10">
        <v>2161</v>
      </c>
      <c r="B2032" s="10" t="s">
        <v>3189</v>
      </c>
      <c r="C2032" s="10">
        <v>2023</v>
      </c>
      <c r="D2032" s="16">
        <v>5.3354920228179E+16</v>
      </c>
      <c r="E2032" s="10" t="s">
        <v>3674</v>
      </c>
      <c r="F2032" s="10" t="s">
        <v>3675</v>
      </c>
      <c r="G2032" s="10" t="s">
        <v>9</v>
      </c>
      <c r="H2032" s="11">
        <v>125578.94</v>
      </c>
      <c r="I2032" s="12" t="str">
        <f t="shared" si="31"/>
        <v>Estoque em Mora</v>
      </c>
      <c r="J2032" s="12" t="str">
        <f>VLOOKUP(B2032,'[1]TJPE REPORTS - LISTA ENTIDADES'!$A$2:$E$249,5,0)</f>
        <v>Município de Goiana</v>
      </c>
      <c r="K2032" s="13">
        <f>VLOOKUP(B2032,'[1]TJPE REPORTS - LISTA ENTIDADES'!$A$1:$E$249,4,0)</f>
        <v>2300126837246</v>
      </c>
    </row>
    <row r="2033" spans="1:11" x14ac:dyDescent="0.25">
      <c r="A2033" s="10">
        <v>2162</v>
      </c>
      <c r="B2033" s="10" t="s">
        <v>3189</v>
      </c>
      <c r="C2033" s="10">
        <v>2023</v>
      </c>
      <c r="D2033" s="16">
        <v>5.3432620228179E+16</v>
      </c>
      <c r="E2033" s="10" t="s">
        <v>3602</v>
      </c>
      <c r="F2033" s="10" t="s">
        <v>3603</v>
      </c>
      <c r="G2033" s="10" t="s">
        <v>9</v>
      </c>
      <c r="H2033" s="11">
        <v>16676.93</v>
      </c>
      <c r="I2033" s="12" t="str">
        <f t="shared" si="31"/>
        <v>Estoque em Mora</v>
      </c>
      <c r="J2033" s="12" t="str">
        <f>VLOOKUP(B2033,'[1]TJPE REPORTS - LISTA ENTIDADES'!$A$2:$E$249,5,0)</f>
        <v>Município de Goiana</v>
      </c>
      <c r="K2033" s="13">
        <f>VLOOKUP(B2033,'[1]TJPE REPORTS - LISTA ENTIDADES'!$A$1:$E$249,4,0)</f>
        <v>2300126837246</v>
      </c>
    </row>
    <row r="2034" spans="1:11" x14ac:dyDescent="0.25">
      <c r="A2034" s="10">
        <v>2163</v>
      </c>
      <c r="B2034" s="10" t="s">
        <v>3189</v>
      </c>
      <c r="C2034" s="10">
        <v>2023</v>
      </c>
      <c r="D2034" s="16">
        <v>5.3459320228179E+16</v>
      </c>
      <c r="E2034" s="10" t="s">
        <v>3676</v>
      </c>
      <c r="F2034" s="10" t="s">
        <v>3677</v>
      </c>
      <c r="G2034" s="10" t="s">
        <v>9</v>
      </c>
      <c r="H2034" s="11">
        <v>100239.47</v>
      </c>
      <c r="I2034" s="12" t="str">
        <f t="shared" si="31"/>
        <v>Estoque em Mora</v>
      </c>
      <c r="J2034" s="12" t="str">
        <f>VLOOKUP(B2034,'[1]TJPE REPORTS - LISTA ENTIDADES'!$A$2:$E$249,5,0)</f>
        <v>Município de Goiana</v>
      </c>
      <c r="K2034" s="13">
        <f>VLOOKUP(B2034,'[1]TJPE REPORTS - LISTA ENTIDADES'!$A$1:$E$249,4,0)</f>
        <v>2300126837246</v>
      </c>
    </row>
    <row r="2035" spans="1:11" x14ac:dyDescent="0.25">
      <c r="A2035" s="10">
        <v>2164</v>
      </c>
      <c r="B2035" s="10" t="s">
        <v>3189</v>
      </c>
      <c r="C2035" s="10">
        <v>2023</v>
      </c>
      <c r="D2035" s="16">
        <v>5.3294220228179E+16</v>
      </c>
      <c r="E2035" s="10" t="s">
        <v>3606</v>
      </c>
      <c r="F2035" s="10" t="s">
        <v>3607</v>
      </c>
      <c r="G2035" s="10" t="s">
        <v>9</v>
      </c>
      <c r="H2035" s="11">
        <v>20478.5</v>
      </c>
      <c r="I2035" s="12" t="str">
        <f t="shared" si="31"/>
        <v>Estoque em Mora</v>
      </c>
      <c r="J2035" s="12" t="str">
        <f>VLOOKUP(B2035,'[1]TJPE REPORTS - LISTA ENTIDADES'!$A$2:$E$249,5,0)</f>
        <v>Município de Goiana</v>
      </c>
      <c r="K2035" s="13">
        <f>VLOOKUP(B2035,'[1]TJPE REPORTS - LISTA ENTIDADES'!$A$1:$E$249,4,0)</f>
        <v>2300126837246</v>
      </c>
    </row>
    <row r="2036" spans="1:11" x14ac:dyDescent="0.25">
      <c r="A2036" s="10">
        <v>2165</v>
      </c>
      <c r="B2036" s="10" t="s">
        <v>3189</v>
      </c>
      <c r="C2036" s="10">
        <v>2023</v>
      </c>
      <c r="D2036" s="16">
        <v>6.0639020228179E+16</v>
      </c>
      <c r="E2036" s="10" t="s">
        <v>3450</v>
      </c>
      <c r="F2036" s="10" t="s">
        <v>3451</v>
      </c>
      <c r="G2036" s="10" t="s">
        <v>9</v>
      </c>
      <c r="H2036" s="11">
        <v>12160.37</v>
      </c>
      <c r="I2036" s="12" t="str">
        <f t="shared" si="31"/>
        <v>Estoque em Mora</v>
      </c>
      <c r="J2036" s="12" t="str">
        <f>VLOOKUP(B2036,'[1]TJPE REPORTS - LISTA ENTIDADES'!$A$2:$E$249,5,0)</f>
        <v>Município de Goiana</v>
      </c>
      <c r="K2036" s="13">
        <f>VLOOKUP(B2036,'[1]TJPE REPORTS - LISTA ENTIDADES'!$A$1:$E$249,4,0)</f>
        <v>2300126837246</v>
      </c>
    </row>
    <row r="2037" spans="1:11" x14ac:dyDescent="0.25">
      <c r="A2037" s="10">
        <v>2166</v>
      </c>
      <c r="B2037" s="10" t="s">
        <v>3189</v>
      </c>
      <c r="C2037" s="10">
        <v>2023</v>
      </c>
      <c r="D2037" s="16">
        <v>5.3363420228179E+16</v>
      </c>
      <c r="E2037" s="10" t="s">
        <v>3678</v>
      </c>
      <c r="F2037" s="10" t="s">
        <v>3679</v>
      </c>
      <c r="G2037" s="10" t="s">
        <v>9</v>
      </c>
      <c r="H2037" s="11">
        <v>660.88</v>
      </c>
      <c r="I2037" s="12" t="str">
        <f t="shared" si="31"/>
        <v>Estoque em Mora</v>
      </c>
      <c r="J2037" s="12" t="str">
        <f>VLOOKUP(B2037,'[1]TJPE REPORTS - LISTA ENTIDADES'!$A$2:$E$249,5,0)</f>
        <v>Município de Goiana</v>
      </c>
      <c r="K2037" s="13">
        <f>VLOOKUP(B2037,'[1]TJPE REPORTS - LISTA ENTIDADES'!$A$1:$E$249,4,0)</f>
        <v>2300126837246</v>
      </c>
    </row>
    <row r="2038" spans="1:11" x14ac:dyDescent="0.25">
      <c r="A2038" s="10">
        <v>2167</v>
      </c>
      <c r="B2038" s="10" t="s">
        <v>3189</v>
      </c>
      <c r="C2038" s="10">
        <v>2023</v>
      </c>
      <c r="D2038" s="16">
        <v>5.3095120228179E+16</v>
      </c>
      <c r="E2038" s="10" t="s">
        <v>3680</v>
      </c>
      <c r="F2038" s="10" t="s">
        <v>3681</v>
      </c>
      <c r="G2038" s="10" t="s">
        <v>9</v>
      </c>
      <c r="H2038" s="11">
        <v>157225.95000000001</v>
      </c>
      <c r="I2038" s="12" t="str">
        <f t="shared" si="31"/>
        <v>Estoque em Mora</v>
      </c>
      <c r="J2038" s="12" t="str">
        <f>VLOOKUP(B2038,'[1]TJPE REPORTS - LISTA ENTIDADES'!$A$2:$E$249,5,0)</f>
        <v>Município de Goiana</v>
      </c>
      <c r="K2038" s="13">
        <f>VLOOKUP(B2038,'[1]TJPE REPORTS - LISTA ENTIDADES'!$A$1:$E$249,4,0)</f>
        <v>2300126837246</v>
      </c>
    </row>
    <row r="2039" spans="1:11" x14ac:dyDescent="0.25">
      <c r="A2039" s="10">
        <v>2168</v>
      </c>
      <c r="B2039" s="10" t="s">
        <v>3189</v>
      </c>
      <c r="C2039" s="10">
        <v>2023</v>
      </c>
      <c r="D2039" s="16">
        <v>5.4195020228179E+16</v>
      </c>
      <c r="E2039" s="10" t="s">
        <v>3682</v>
      </c>
      <c r="F2039" s="10" t="s">
        <v>3683</v>
      </c>
      <c r="G2039" s="10" t="s">
        <v>9</v>
      </c>
      <c r="H2039" s="11">
        <v>20190.830000000002</v>
      </c>
      <c r="I2039" s="12" t="str">
        <f t="shared" si="31"/>
        <v>Estoque em Mora</v>
      </c>
      <c r="J2039" s="12" t="str">
        <f>VLOOKUP(B2039,'[1]TJPE REPORTS - LISTA ENTIDADES'!$A$2:$E$249,5,0)</f>
        <v>Município de Goiana</v>
      </c>
      <c r="K2039" s="13">
        <f>VLOOKUP(B2039,'[1]TJPE REPORTS - LISTA ENTIDADES'!$A$1:$E$249,4,0)</f>
        <v>2300126837246</v>
      </c>
    </row>
    <row r="2040" spans="1:11" x14ac:dyDescent="0.25">
      <c r="A2040" s="10">
        <v>2169</v>
      </c>
      <c r="B2040" s="10" t="s">
        <v>3189</v>
      </c>
      <c r="C2040" s="10">
        <v>2023</v>
      </c>
      <c r="D2040" s="16">
        <v>5.4186520228179E+16</v>
      </c>
      <c r="E2040" s="10" t="s">
        <v>3684</v>
      </c>
      <c r="F2040" s="10" t="s">
        <v>3685</v>
      </c>
      <c r="G2040" s="10" t="s">
        <v>9</v>
      </c>
      <c r="H2040" s="11">
        <v>415.33</v>
      </c>
      <c r="I2040" s="12" t="str">
        <f t="shared" si="31"/>
        <v>Estoque em Mora</v>
      </c>
      <c r="J2040" s="12" t="str">
        <f>VLOOKUP(B2040,'[1]TJPE REPORTS - LISTA ENTIDADES'!$A$2:$E$249,5,0)</f>
        <v>Município de Goiana</v>
      </c>
      <c r="K2040" s="13">
        <f>VLOOKUP(B2040,'[1]TJPE REPORTS - LISTA ENTIDADES'!$A$1:$E$249,4,0)</f>
        <v>2300126837246</v>
      </c>
    </row>
    <row r="2041" spans="1:11" x14ac:dyDescent="0.25">
      <c r="A2041" s="10">
        <v>2170</v>
      </c>
      <c r="B2041" s="10" t="s">
        <v>3189</v>
      </c>
      <c r="C2041" s="10">
        <v>2023</v>
      </c>
      <c r="D2041" s="16">
        <v>5.4056620228179E+16</v>
      </c>
      <c r="E2041" s="10" t="s">
        <v>3686</v>
      </c>
      <c r="F2041" s="10" t="s">
        <v>3687</v>
      </c>
      <c r="G2041" s="10" t="s">
        <v>9</v>
      </c>
      <c r="H2041" s="11">
        <v>16322.09</v>
      </c>
      <c r="I2041" s="12" t="str">
        <f t="shared" si="31"/>
        <v>Estoque em Mora</v>
      </c>
      <c r="J2041" s="12" t="str">
        <f>VLOOKUP(B2041,'[1]TJPE REPORTS - LISTA ENTIDADES'!$A$2:$E$249,5,0)</f>
        <v>Município de Goiana</v>
      </c>
      <c r="K2041" s="13">
        <f>VLOOKUP(B2041,'[1]TJPE REPORTS - LISTA ENTIDADES'!$A$1:$E$249,4,0)</f>
        <v>2300126837246</v>
      </c>
    </row>
    <row r="2042" spans="1:11" x14ac:dyDescent="0.25">
      <c r="A2042" s="10">
        <v>2171</v>
      </c>
      <c r="B2042" s="10" t="s">
        <v>3189</v>
      </c>
      <c r="C2042" s="10">
        <v>2023</v>
      </c>
      <c r="D2042" s="16">
        <v>5.4169520228179E+16</v>
      </c>
      <c r="E2042" s="10" t="s">
        <v>3688</v>
      </c>
      <c r="F2042" s="10" t="s">
        <v>3689</v>
      </c>
      <c r="G2042" s="10" t="s">
        <v>9</v>
      </c>
      <c r="H2042" s="11">
        <v>30700.03</v>
      </c>
      <c r="I2042" s="12" t="str">
        <f t="shared" si="31"/>
        <v>Estoque em Mora</v>
      </c>
      <c r="J2042" s="12" t="str">
        <f>VLOOKUP(B2042,'[1]TJPE REPORTS - LISTA ENTIDADES'!$A$2:$E$249,5,0)</f>
        <v>Município de Goiana</v>
      </c>
      <c r="K2042" s="13">
        <f>VLOOKUP(B2042,'[1]TJPE REPORTS - LISTA ENTIDADES'!$A$1:$E$249,4,0)</f>
        <v>2300126837246</v>
      </c>
    </row>
    <row r="2043" spans="1:11" x14ac:dyDescent="0.25">
      <c r="A2043" s="10">
        <v>2172</v>
      </c>
      <c r="B2043" s="10" t="s">
        <v>3189</v>
      </c>
      <c r="C2043" s="10">
        <v>2023</v>
      </c>
      <c r="D2043" s="16">
        <v>5.5078820228179E+16</v>
      </c>
      <c r="E2043" s="10" t="s">
        <v>3263</v>
      </c>
      <c r="F2043" s="10" t="s">
        <v>3264</v>
      </c>
      <c r="G2043" s="10" t="s">
        <v>9</v>
      </c>
      <c r="H2043" s="11">
        <v>50681.02</v>
      </c>
      <c r="I2043" s="12" t="str">
        <f t="shared" si="31"/>
        <v>Estoque em Mora</v>
      </c>
      <c r="J2043" s="12" t="str">
        <f>VLOOKUP(B2043,'[1]TJPE REPORTS - LISTA ENTIDADES'!$A$2:$E$249,5,0)</f>
        <v>Município de Goiana</v>
      </c>
      <c r="K2043" s="13">
        <f>VLOOKUP(B2043,'[1]TJPE REPORTS - LISTA ENTIDADES'!$A$1:$E$249,4,0)</f>
        <v>2300126837246</v>
      </c>
    </row>
    <row r="2044" spans="1:11" x14ac:dyDescent="0.25">
      <c r="A2044" s="10">
        <v>2173</v>
      </c>
      <c r="B2044" s="10" t="s">
        <v>3189</v>
      </c>
      <c r="C2044" s="10">
        <v>2023</v>
      </c>
      <c r="D2044" s="16">
        <v>5.2973720228179E+16</v>
      </c>
      <c r="E2044" s="10" t="s">
        <v>3690</v>
      </c>
      <c r="F2044" s="10" t="s">
        <v>3691</v>
      </c>
      <c r="G2044" s="10" t="s">
        <v>9</v>
      </c>
      <c r="H2044" s="11">
        <v>77768.61</v>
      </c>
      <c r="I2044" s="12" t="str">
        <f t="shared" si="31"/>
        <v>Estoque em Mora</v>
      </c>
      <c r="J2044" s="12" t="str">
        <f>VLOOKUP(B2044,'[1]TJPE REPORTS - LISTA ENTIDADES'!$A$2:$E$249,5,0)</f>
        <v>Município de Goiana</v>
      </c>
      <c r="K2044" s="13">
        <f>VLOOKUP(B2044,'[1]TJPE REPORTS - LISTA ENTIDADES'!$A$1:$E$249,4,0)</f>
        <v>2300126837246</v>
      </c>
    </row>
    <row r="2045" spans="1:11" x14ac:dyDescent="0.25">
      <c r="A2045" s="10">
        <v>2174</v>
      </c>
      <c r="B2045" s="10" t="s">
        <v>3189</v>
      </c>
      <c r="C2045" s="10">
        <v>2023</v>
      </c>
      <c r="D2045" s="16">
        <v>5.4151320228179E+16</v>
      </c>
      <c r="E2045" s="10" t="s">
        <v>3692</v>
      </c>
      <c r="F2045" s="10" t="s">
        <v>3693</v>
      </c>
      <c r="G2045" s="10" t="s">
        <v>9</v>
      </c>
      <c r="H2045" s="11">
        <v>43885.440000000002</v>
      </c>
      <c r="I2045" s="12" t="str">
        <f t="shared" si="31"/>
        <v>Estoque em Mora</v>
      </c>
      <c r="J2045" s="12" t="str">
        <f>VLOOKUP(B2045,'[1]TJPE REPORTS - LISTA ENTIDADES'!$A$2:$E$249,5,0)</f>
        <v>Município de Goiana</v>
      </c>
      <c r="K2045" s="13">
        <f>VLOOKUP(B2045,'[1]TJPE REPORTS - LISTA ENTIDADES'!$A$1:$E$249,4,0)</f>
        <v>2300126837246</v>
      </c>
    </row>
    <row r="2046" spans="1:11" x14ac:dyDescent="0.25">
      <c r="A2046" s="10">
        <v>2175</v>
      </c>
      <c r="B2046" s="10" t="s">
        <v>3189</v>
      </c>
      <c r="C2046" s="10">
        <v>2023</v>
      </c>
      <c r="D2046" s="16">
        <v>5.4117320228179E+16</v>
      </c>
      <c r="E2046" s="10" t="s">
        <v>3694</v>
      </c>
      <c r="F2046" s="10" t="s">
        <v>3695</v>
      </c>
      <c r="G2046" s="10" t="s">
        <v>9</v>
      </c>
      <c r="H2046" s="11">
        <v>303.37</v>
      </c>
      <c r="I2046" s="12" t="str">
        <f t="shared" si="31"/>
        <v>Estoque em Mora</v>
      </c>
      <c r="J2046" s="12" t="str">
        <f>VLOOKUP(B2046,'[1]TJPE REPORTS - LISTA ENTIDADES'!$A$2:$E$249,5,0)</f>
        <v>Município de Goiana</v>
      </c>
      <c r="K2046" s="13">
        <f>VLOOKUP(B2046,'[1]TJPE REPORTS - LISTA ENTIDADES'!$A$1:$E$249,4,0)</f>
        <v>2300126837246</v>
      </c>
    </row>
    <row r="2047" spans="1:11" x14ac:dyDescent="0.25">
      <c r="A2047" s="10">
        <v>2176</v>
      </c>
      <c r="B2047" s="10" t="s">
        <v>3189</v>
      </c>
      <c r="C2047" s="10">
        <v>2023</v>
      </c>
      <c r="D2047" s="16">
        <v>5.4048120228179E+16</v>
      </c>
      <c r="E2047" s="10" t="s">
        <v>3696</v>
      </c>
      <c r="F2047" s="10" t="s">
        <v>3697</v>
      </c>
      <c r="G2047" s="10" t="s">
        <v>9</v>
      </c>
      <c r="H2047" s="11">
        <v>7.38</v>
      </c>
      <c r="I2047" s="12" t="str">
        <f t="shared" si="31"/>
        <v>Estoque em Mora</v>
      </c>
      <c r="J2047" s="12" t="str">
        <f>VLOOKUP(B2047,'[1]TJPE REPORTS - LISTA ENTIDADES'!$A$2:$E$249,5,0)</f>
        <v>Município de Goiana</v>
      </c>
      <c r="K2047" s="13">
        <f>VLOOKUP(B2047,'[1]TJPE REPORTS - LISTA ENTIDADES'!$A$1:$E$249,4,0)</f>
        <v>2300126837246</v>
      </c>
    </row>
    <row r="2048" spans="1:11" x14ac:dyDescent="0.25">
      <c r="A2048" s="10">
        <v>2177</v>
      </c>
      <c r="B2048" s="10" t="s">
        <v>3189</v>
      </c>
      <c r="C2048" s="10">
        <v>2023</v>
      </c>
      <c r="D2048" s="16">
        <v>5.4012920228179E+16</v>
      </c>
      <c r="E2048" s="10" t="s">
        <v>3698</v>
      </c>
      <c r="F2048" s="10" t="s">
        <v>3699</v>
      </c>
      <c r="G2048" s="10" t="s">
        <v>9</v>
      </c>
      <c r="H2048" s="11">
        <v>20796.27</v>
      </c>
      <c r="I2048" s="12" t="str">
        <f t="shared" si="31"/>
        <v>Estoque em Mora</v>
      </c>
      <c r="J2048" s="12" t="str">
        <f>VLOOKUP(B2048,'[1]TJPE REPORTS - LISTA ENTIDADES'!$A$2:$E$249,5,0)</f>
        <v>Município de Goiana</v>
      </c>
      <c r="K2048" s="13">
        <f>VLOOKUP(B2048,'[1]TJPE REPORTS - LISTA ENTIDADES'!$A$1:$E$249,4,0)</f>
        <v>2300126837246</v>
      </c>
    </row>
    <row r="2049" spans="1:11" x14ac:dyDescent="0.25">
      <c r="A2049" s="10">
        <v>2178</v>
      </c>
      <c r="B2049" s="10" t="s">
        <v>3189</v>
      </c>
      <c r="C2049" s="10">
        <v>2023</v>
      </c>
      <c r="D2049" s="16">
        <v>5.3960720228179E+16</v>
      </c>
      <c r="E2049" s="10" t="s">
        <v>3700</v>
      </c>
      <c r="F2049" s="10" t="s">
        <v>3701</v>
      </c>
      <c r="G2049" s="10" t="s">
        <v>9</v>
      </c>
      <c r="H2049" s="11">
        <v>63395.3</v>
      </c>
      <c r="I2049" s="12" t="str">
        <f t="shared" si="31"/>
        <v>Estoque em Mora</v>
      </c>
      <c r="J2049" s="12" t="str">
        <f>VLOOKUP(B2049,'[1]TJPE REPORTS - LISTA ENTIDADES'!$A$2:$E$249,5,0)</f>
        <v>Município de Goiana</v>
      </c>
      <c r="K2049" s="13">
        <f>VLOOKUP(B2049,'[1]TJPE REPORTS - LISTA ENTIDADES'!$A$1:$E$249,4,0)</f>
        <v>2300126837246</v>
      </c>
    </row>
    <row r="2050" spans="1:11" x14ac:dyDescent="0.25">
      <c r="A2050" s="10">
        <v>2179</v>
      </c>
      <c r="B2050" s="10" t="s">
        <v>3189</v>
      </c>
      <c r="C2050" s="10">
        <v>2023</v>
      </c>
      <c r="D2050" s="16">
        <v>5.3987420228179E+16</v>
      </c>
      <c r="E2050" s="10" t="s">
        <v>3702</v>
      </c>
      <c r="F2050" s="10" t="s">
        <v>3703</v>
      </c>
      <c r="G2050" s="10" t="s">
        <v>9</v>
      </c>
      <c r="H2050" s="11">
        <v>14189.2</v>
      </c>
      <c r="I2050" s="12" t="str">
        <f t="shared" si="31"/>
        <v>Estoque em Mora</v>
      </c>
      <c r="J2050" s="12" t="str">
        <f>VLOOKUP(B2050,'[1]TJPE REPORTS - LISTA ENTIDADES'!$A$2:$E$249,5,0)</f>
        <v>Município de Goiana</v>
      </c>
      <c r="K2050" s="13">
        <f>VLOOKUP(B2050,'[1]TJPE REPORTS - LISTA ENTIDADES'!$A$1:$E$249,4,0)</f>
        <v>2300126837246</v>
      </c>
    </row>
    <row r="2051" spans="1:11" x14ac:dyDescent="0.25">
      <c r="A2051" s="10">
        <v>2180</v>
      </c>
      <c r="B2051" s="10" t="s">
        <v>3189</v>
      </c>
      <c r="C2051" s="10">
        <v>2023</v>
      </c>
      <c r="D2051" s="16">
        <v>5.5770820228179E+16</v>
      </c>
      <c r="E2051" s="10" t="s">
        <v>3704</v>
      </c>
      <c r="F2051" s="10" t="s">
        <v>3705</v>
      </c>
      <c r="G2051" s="10" t="s">
        <v>9</v>
      </c>
      <c r="H2051" s="11">
        <v>314.58</v>
      </c>
      <c r="I2051" s="12" t="str">
        <f t="shared" ref="I2051:I2114" si="32">IF(C2051&lt;2025,"Estoque em Mora","Vincendos")</f>
        <v>Estoque em Mora</v>
      </c>
      <c r="J2051" s="12" t="str">
        <f>VLOOKUP(B2051,'[1]TJPE REPORTS - LISTA ENTIDADES'!$A$2:$E$249,5,0)</f>
        <v>Município de Goiana</v>
      </c>
      <c r="K2051" s="13">
        <f>VLOOKUP(B2051,'[1]TJPE REPORTS - LISTA ENTIDADES'!$A$1:$E$249,4,0)</f>
        <v>2300126837246</v>
      </c>
    </row>
    <row r="2052" spans="1:11" x14ac:dyDescent="0.25">
      <c r="A2052" s="10">
        <v>2181</v>
      </c>
      <c r="B2052" s="10" t="s">
        <v>3189</v>
      </c>
      <c r="C2052" s="10">
        <v>2023</v>
      </c>
      <c r="D2052" s="16">
        <v>5.5797520228179E+16</v>
      </c>
      <c r="E2052" s="10" t="s">
        <v>3706</v>
      </c>
      <c r="F2052" s="10" t="s">
        <v>3707</v>
      </c>
      <c r="G2052" s="10" t="s">
        <v>9</v>
      </c>
      <c r="H2052" s="11">
        <v>554.55999999999995</v>
      </c>
      <c r="I2052" s="12" t="str">
        <f t="shared" si="32"/>
        <v>Estoque em Mora</v>
      </c>
      <c r="J2052" s="12" t="str">
        <f>VLOOKUP(B2052,'[1]TJPE REPORTS - LISTA ENTIDADES'!$A$2:$E$249,5,0)</f>
        <v>Município de Goiana</v>
      </c>
      <c r="K2052" s="13">
        <f>VLOOKUP(B2052,'[1]TJPE REPORTS - LISTA ENTIDADES'!$A$1:$E$249,4,0)</f>
        <v>2300126837246</v>
      </c>
    </row>
    <row r="2053" spans="1:11" x14ac:dyDescent="0.25">
      <c r="A2053" s="10">
        <v>2182</v>
      </c>
      <c r="B2053" s="10" t="s">
        <v>3189</v>
      </c>
      <c r="C2053" s="10">
        <v>2023</v>
      </c>
      <c r="D2053" s="16">
        <v>5.5858220228179E+16</v>
      </c>
      <c r="E2053" s="10" t="s">
        <v>3277</v>
      </c>
      <c r="F2053" s="10" t="s">
        <v>3278</v>
      </c>
      <c r="G2053" s="10" t="s">
        <v>9</v>
      </c>
      <c r="H2053" s="11">
        <v>308.93</v>
      </c>
      <c r="I2053" s="12" t="str">
        <f t="shared" si="32"/>
        <v>Estoque em Mora</v>
      </c>
      <c r="J2053" s="12" t="str">
        <f>VLOOKUP(B2053,'[1]TJPE REPORTS - LISTA ENTIDADES'!$A$2:$E$249,5,0)</f>
        <v>Município de Goiana</v>
      </c>
      <c r="K2053" s="13">
        <f>VLOOKUP(B2053,'[1]TJPE REPORTS - LISTA ENTIDADES'!$A$1:$E$249,4,0)</f>
        <v>2300126837246</v>
      </c>
    </row>
    <row r="2054" spans="1:11" x14ac:dyDescent="0.25">
      <c r="A2054" s="10">
        <v>2183</v>
      </c>
      <c r="B2054" s="10" t="s">
        <v>3189</v>
      </c>
      <c r="C2054" s="10">
        <v>2023</v>
      </c>
      <c r="D2054" s="16">
        <v>5.5502520228179E+16</v>
      </c>
      <c r="E2054" s="10" t="s">
        <v>3708</v>
      </c>
      <c r="F2054" s="10" t="s">
        <v>3709</v>
      </c>
      <c r="G2054" s="10" t="s">
        <v>9</v>
      </c>
      <c r="H2054" s="11">
        <v>13832.63</v>
      </c>
      <c r="I2054" s="12" t="str">
        <f t="shared" si="32"/>
        <v>Estoque em Mora</v>
      </c>
      <c r="J2054" s="12" t="str">
        <f>VLOOKUP(B2054,'[1]TJPE REPORTS - LISTA ENTIDADES'!$A$2:$E$249,5,0)</f>
        <v>Município de Goiana</v>
      </c>
      <c r="K2054" s="13">
        <f>VLOOKUP(B2054,'[1]TJPE REPORTS - LISTA ENTIDADES'!$A$1:$E$249,4,0)</f>
        <v>2300126837246</v>
      </c>
    </row>
    <row r="2055" spans="1:11" x14ac:dyDescent="0.25">
      <c r="A2055" s="10">
        <v>2184</v>
      </c>
      <c r="B2055" s="10" t="s">
        <v>3189</v>
      </c>
      <c r="C2055" s="10">
        <v>2023</v>
      </c>
      <c r="D2055" s="16">
        <v>5.5563220228179E+16</v>
      </c>
      <c r="E2055" s="10" t="s">
        <v>3710</v>
      </c>
      <c r="F2055" s="10" t="s">
        <v>3711</v>
      </c>
      <c r="G2055" s="10" t="s">
        <v>9</v>
      </c>
      <c r="H2055" s="11">
        <v>32719.67</v>
      </c>
      <c r="I2055" s="12" t="str">
        <f t="shared" si="32"/>
        <v>Estoque em Mora</v>
      </c>
      <c r="J2055" s="12" t="str">
        <f>VLOOKUP(B2055,'[1]TJPE REPORTS - LISTA ENTIDADES'!$A$2:$E$249,5,0)</f>
        <v>Município de Goiana</v>
      </c>
      <c r="K2055" s="13">
        <f>VLOOKUP(B2055,'[1]TJPE REPORTS - LISTA ENTIDADES'!$A$1:$E$249,4,0)</f>
        <v>2300126837246</v>
      </c>
    </row>
    <row r="2056" spans="1:11" x14ac:dyDescent="0.25">
      <c r="A2056" s="10">
        <v>2185</v>
      </c>
      <c r="B2056" s="10" t="s">
        <v>3189</v>
      </c>
      <c r="C2056" s="10">
        <v>2023</v>
      </c>
      <c r="D2056" s="16">
        <v>5.5485520228179E+16</v>
      </c>
      <c r="E2056" s="10" t="s">
        <v>3712</v>
      </c>
      <c r="F2056" s="10" t="s">
        <v>3713</v>
      </c>
      <c r="G2056" s="10" t="s">
        <v>9</v>
      </c>
      <c r="H2056" s="11">
        <v>302619.64</v>
      </c>
      <c r="I2056" s="12" t="str">
        <f t="shared" si="32"/>
        <v>Estoque em Mora</v>
      </c>
      <c r="J2056" s="12" t="str">
        <f>VLOOKUP(B2056,'[1]TJPE REPORTS - LISTA ENTIDADES'!$A$2:$E$249,5,0)</f>
        <v>Município de Goiana</v>
      </c>
      <c r="K2056" s="13">
        <f>VLOOKUP(B2056,'[1]TJPE REPORTS - LISTA ENTIDADES'!$A$1:$E$249,4,0)</f>
        <v>2300126837246</v>
      </c>
    </row>
    <row r="2057" spans="1:11" x14ac:dyDescent="0.25">
      <c r="A2057" s="10">
        <v>2186</v>
      </c>
      <c r="B2057" s="10" t="s">
        <v>3189</v>
      </c>
      <c r="C2057" s="10">
        <v>2023</v>
      </c>
      <c r="D2057" s="16">
        <v>5.5736820228179E+16</v>
      </c>
      <c r="E2057" s="10" t="s">
        <v>3714</v>
      </c>
      <c r="F2057" s="10" t="s">
        <v>3715</v>
      </c>
      <c r="G2057" s="10" t="s">
        <v>9</v>
      </c>
      <c r="H2057" s="11">
        <v>15077.13</v>
      </c>
      <c r="I2057" s="12" t="str">
        <f t="shared" si="32"/>
        <v>Estoque em Mora</v>
      </c>
      <c r="J2057" s="12" t="str">
        <f>VLOOKUP(B2057,'[1]TJPE REPORTS - LISTA ENTIDADES'!$A$2:$E$249,5,0)</f>
        <v>Município de Goiana</v>
      </c>
      <c r="K2057" s="13">
        <f>VLOOKUP(B2057,'[1]TJPE REPORTS - LISTA ENTIDADES'!$A$1:$E$249,4,0)</f>
        <v>2300126837246</v>
      </c>
    </row>
    <row r="2058" spans="1:11" x14ac:dyDescent="0.25">
      <c r="A2058" s="10">
        <v>2187</v>
      </c>
      <c r="B2058" s="10" t="s">
        <v>3189</v>
      </c>
      <c r="C2058" s="10">
        <v>2023</v>
      </c>
      <c r="D2058" s="16">
        <v>5.5416320228179E+16</v>
      </c>
      <c r="E2058" s="10" t="s">
        <v>3716</v>
      </c>
      <c r="F2058" s="10" t="s">
        <v>3717</v>
      </c>
      <c r="G2058" s="10" t="s">
        <v>9</v>
      </c>
      <c r="H2058" s="11">
        <v>83299.77</v>
      </c>
      <c r="I2058" s="12" t="str">
        <f t="shared" si="32"/>
        <v>Estoque em Mora</v>
      </c>
      <c r="J2058" s="12" t="str">
        <f>VLOOKUP(B2058,'[1]TJPE REPORTS - LISTA ENTIDADES'!$A$2:$E$249,5,0)</f>
        <v>Município de Goiana</v>
      </c>
      <c r="K2058" s="13">
        <f>VLOOKUP(B2058,'[1]TJPE REPORTS - LISTA ENTIDADES'!$A$1:$E$249,4,0)</f>
        <v>2300126837246</v>
      </c>
    </row>
    <row r="2059" spans="1:11" x14ac:dyDescent="0.25">
      <c r="A2059" s="10">
        <v>2188</v>
      </c>
      <c r="B2059" s="10" t="s">
        <v>3189</v>
      </c>
      <c r="C2059" s="10">
        <v>2023</v>
      </c>
      <c r="D2059" s="16">
        <v>5.4203520228179E+16</v>
      </c>
      <c r="E2059" s="10" t="s">
        <v>3718</v>
      </c>
      <c r="F2059" s="10" t="s">
        <v>3719</v>
      </c>
      <c r="G2059" s="10" t="s">
        <v>9</v>
      </c>
      <c r="H2059" s="11">
        <v>62247.4</v>
      </c>
      <c r="I2059" s="12" t="str">
        <f t="shared" si="32"/>
        <v>Estoque em Mora</v>
      </c>
      <c r="J2059" s="12" t="str">
        <f>VLOOKUP(B2059,'[1]TJPE REPORTS - LISTA ENTIDADES'!$A$2:$E$249,5,0)</f>
        <v>Município de Goiana</v>
      </c>
      <c r="K2059" s="13">
        <f>VLOOKUP(B2059,'[1]TJPE REPORTS - LISTA ENTIDADES'!$A$1:$E$249,4,0)</f>
        <v>2300126837246</v>
      </c>
    </row>
    <row r="2060" spans="1:11" x14ac:dyDescent="0.25">
      <c r="A2060" s="10">
        <v>2189</v>
      </c>
      <c r="B2060" s="10" t="s">
        <v>3189</v>
      </c>
      <c r="C2060" s="10">
        <v>2023</v>
      </c>
      <c r="D2060" s="16">
        <v>5.5407820228179E+16</v>
      </c>
      <c r="E2060" s="10" t="s">
        <v>3720</v>
      </c>
      <c r="F2060" s="10" t="s">
        <v>3721</v>
      </c>
      <c r="G2060" s="10" t="s">
        <v>9</v>
      </c>
      <c r="H2060" s="11">
        <v>40796.269999999997</v>
      </c>
      <c r="I2060" s="12" t="str">
        <f t="shared" si="32"/>
        <v>Estoque em Mora</v>
      </c>
      <c r="J2060" s="12" t="str">
        <f>VLOOKUP(B2060,'[1]TJPE REPORTS - LISTA ENTIDADES'!$A$2:$E$249,5,0)</f>
        <v>Município de Goiana</v>
      </c>
      <c r="K2060" s="13">
        <f>VLOOKUP(B2060,'[1]TJPE REPORTS - LISTA ENTIDADES'!$A$1:$E$249,4,0)</f>
        <v>2300126837246</v>
      </c>
    </row>
    <row r="2061" spans="1:11" x14ac:dyDescent="0.25">
      <c r="A2061" s="10">
        <v>2190</v>
      </c>
      <c r="B2061" s="10" t="s">
        <v>3189</v>
      </c>
      <c r="C2061" s="10">
        <v>2023</v>
      </c>
      <c r="D2061" s="16">
        <v>5.5355620228179E+16</v>
      </c>
      <c r="E2061" s="10" t="s">
        <v>3722</v>
      </c>
      <c r="F2061" s="10" t="s">
        <v>3723</v>
      </c>
      <c r="G2061" s="10" t="s">
        <v>9</v>
      </c>
      <c r="H2061" s="11">
        <v>64516.43</v>
      </c>
      <c r="I2061" s="12" t="str">
        <f t="shared" si="32"/>
        <v>Estoque em Mora</v>
      </c>
      <c r="J2061" s="12" t="str">
        <f>VLOOKUP(B2061,'[1]TJPE REPORTS - LISTA ENTIDADES'!$A$2:$E$249,5,0)</f>
        <v>Município de Goiana</v>
      </c>
      <c r="K2061" s="13">
        <f>VLOOKUP(B2061,'[1]TJPE REPORTS - LISTA ENTIDADES'!$A$1:$E$249,4,0)</f>
        <v>2300126837246</v>
      </c>
    </row>
    <row r="2062" spans="1:11" x14ac:dyDescent="0.25">
      <c r="A2062" s="10">
        <v>2191</v>
      </c>
      <c r="B2062" s="10" t="s">
        <v>3189</v>
      </c>
      <c r="C2062" s="10">
        <v>2023</v>
      </c>
      <c r="D2062" s="16">
        <v>5.5623920228179E+16</v>
      </c>
      <c r="E2062" s="10" t="s">
        <v>3724</v>
      </c>
      <c r="F2062" s="10" t="s">
        <v>3725</v>
      </c>
      <c r="G2062" s="10" t="s">
        <v>9</v>
      </c>
      <c r="H2062" s="11">
        <v>37102.160000000003</v>
      </c>
      <c r="I2062" s="12" t="str">
        <f t="shared" si="32"/>
        <v>Estoque em Mora</v>
      </c>
      <c r="J2062" s="12" t="str">
        <f>VLOOKUP(B2062,'[1]TJPE REPORTS - LISTA ENTIDADES'!$A$2:$E$249,5,0)</f>
        <v>Município de Goiana</v>
      </c>
      <c r="K2062" s="13">
        <f>VLOOKUP(B2062,'[1]TJPE REPORTS - LISTA ENTIDADES'!$A$1:$E$249,4,0)</f>
        <v>2300126837246</v>
      </c>
    </row>
    <row r="2063" spans="1:11" x14ac:dyDescent="0.25">
      <c r="A2063" s="10">
        <v>2192</v>
      </c>
      <c r="B2063" s="10" t="s">
        <v>3189</v>
      </c>
      <c r="C2063" s="10">
        <v>2023</v>
      </c>
      <c r="D2063" s="16">
        <v>5.5347120228179E+16</v>
      </c>
      <c r="E2063" s="10" t="s">
        <v>3726</v>
      </c>
      <c r="F2063" s="10" t="s">
        <v>3727</v>
      </c>
      <c r="G2063" s="10" t="s">
        <v>9</v>
      </c>
      <c r="H2063" s="11">
        <v>37102.160000000003</v>
      </c>
      <c r="I2063" s="12" t="str">
        <f t="shared" si="32"/>
        <v>Estoque em Mora</v>
      </c>
      <c r="J2063" s="12" t="str">
        <f>VLOOKUP(B2063,'[1]TJPE REPORTS - LISTA ENTIDADES'!$A$2:$E$249,5,0)</f>
        <v>Município de Goiana</v>
      </c>
      <c r="K2063" s="13">
        <f>VLOOKUP(B2063,'[1]TJPE REPORTS - LISTA ENTIDADES'!$A$1:$E$249,4,0)</f>
        <v>2300126837246</v>
      </c>
    </row>
    <row r="2064" spans="1:11" x14ac:dyDescent="0.25">
      <c r="A2064" s="10">
        <v>2193</v>
      </c>
      <c r="B2064" s="10" t="s">
        <v>3189</v>
      </c>
      <c r="C2064" s="10">
        <v>2023</v>
      </c>
      <c r="D2064" s="16">
        <v>5.4463320228179E+16</v>
      </c>
      <c r="E2064" s="10" t="s">
        <v>3728</v>
      </c>
      <c r="F2064" s="10" t="s">
        <v>3729</v>
      </c>
      <c r="G2064" s="10" t="s">
        <v>9</v>
      </c>
      <c r="H2064" s="11">
        <v>1606.94</v>
      </c>
      <c r="I2064" s="12" t="str">
        <f t="shared" si="32"/>
        <v>Estoque em Mora</v>
      </c>
      <c r="J2064" s="12" t="str">
        <f>VLOOKUP(B2064,'[1]TJPE REPORTS - LISTA ENTIDADES'!$A$2:$E$249,5,0)</f>
        <v>Município de Goiana</v>
      </c>
      <c r="K2064" s="13">
        <f>VLOOKUP(B2064,'[1]TJPE REPORTS - LISTA ENTIDADES'!$A$1:$E$249,4,0)</f>
        <v>2300126837246</v>
      </c>
    </row>
    <row r="2065" spans="1:11" x14ac:dyDescent="0.25">
      <c r="A2065" s="10">
        <v>2194</v>
      </c>
      <c r="B2065" s="10" t="s">
        <v>3189</v>
      </c>
      <c r="C2065" s="10">
        <v>2023</v>
      </c>
      <c r="D2065" s="16">
        <v>5.5303420228179E+16</v>
      </c>
      <c r="E2065" s="10" t="s">
        <v>3730</v>
      </c>
      <c r="F2065" s="10" t="s">
        <v>3731</v>
      </c>
      <c r="G2065" s="10" t="s">
        <v>9</v>
      </c>
      <c r="H2065" s="11">
        <v>72052.820000000007</v>
      </c>
      <c r="I2065" s="12" t="str">
        <f t="shared" si="32"/>
        <v>Estoque em Mora</v>
      </c>
      <c r="J2065" s="12" t="str">
        <f>VLOOKUP(B2065,'[1]TJPE REPORTS - LISTA ENTIDADES'!$A$2:$E$249,5,0)</f>
        <v>Município de Goiana</v>
      </c>
      <c r="K2065" s="13">
        <f>VLOOKUP(B2065,'[1]TJPE REPORTS - LISTA ENTIDADES'!$A$1:$E$249,4,0)</f>
        <v>2300126837246</v>
      </c>
    </row>
    <row r="2066" spans="1:11" x14ac:dyDescent="0.25">
      <c r="A2066" s="10">
        <v>2195</v>
      </c>
      <c r="B2066" s="10" t="s">
        <v>3189</v>
      </c>
      <c r="C2066" s="10">
        <v>2023</v>
      </c>
      <c r="D2066" s="16">
        <v>5.5277920228179E+16</v>
      </c>
      <c r="E2066" s="10" t="s">
        <v>3732</v>
      </c>
      <c r="F2066" s="10" t="s">
        <v>3733</v>
      </c>
      <c r="G2066" s="10" t="s">
        <v>9</v>
      </c>
      <c r="H2066" s="11">
        <v>13121.95</v>
      </c>
      <c r="I2066" s="12" t="str">
        <f t="shared" si="32"/>
        <v>Estoque em Mora</v>
      </c>
      <c r="J2066" s="12" t="str">
        <f>VLOOKUP(B2066,'[1]TJPE REPORTS - LISTA ENTIDADES'!$A$2:$E$249,5,0)</f>
        <v>Município de Goiana</v>
      </c>
      <c r="K2066" s="13">
        <f>VLOOKUP(B2066,'[1]TJPE REPORTS - LISTA ENTIDADES'!$A$1:$E$249,4,0)</f>
        <v>2300126837246</v>
      </c>
    </row>
    <row r="2067" spans="1:11" x14ac:dyDescent="0.25">
      <c r="A2067" s="10">
        <v>2196</v>
      </c>
      <c r="B2067" s="10" t="s">
        <v>3189</v>
      </c>
      <c r="C2067" s="10">
        <v>2023</v>
      </c>
      <c r="D2067" s="16">
        <v>5.5269420228179E+16</v>
      </c>
      <c r="E2067" s="10" t="s">
        <v>3399</v>
      </c>
      <c r="F2067" s="10" t="s">
        <v>3400</v>
      </c>
      <c r="G2067" s="10" t="s">
        <v>9</v>
      </c>
      <c r="H2067" s="11">
        <v>102504.67</v>
      </c>
      <c r="I2067" s="12" t="str">
        <f t="shared" si="32"/>
        <v>Estoque em Mora</v>
      </c>
      <c r="J2067" s="12" t="str">
        <f>VLOOKUP(B2067,'[1]TJPE REPORTS - LISTA ENTIDADES'!$A$2:$E$249,5,0)</f>
        <v>Município de Goiana</v>
      </c>
      <c r="K2067" s="13">
        <f>VLOOKUP(B2067,'[1]TJPE REPORTS - LISTA ENTIDADES'!$A$1:$E$249,4,0)</f>
        <v>2300126837246</v>
      </c>
    </row>
    <row r="2068" spans="1:11" x14ac:dyDescent="0.25">
      <c r="A2068" s="10">
        <v>2197</v>
      </c>
      <c r="B2068" s="10" t="s">
        <v>3189</v>
      </c>
      <c r="C2068" s="10">
        <v>2023</v>
      </c>
      <c r="D2068" s="16">
        <v>5.4670920228179E+16</v>
      </c>
      <c r="E2068" s="10" t="s">
        <v>3734</v>
      </c>
      <c r="F2068" s="10" t="s">
        <v>3735</v>
      </c>
      <c r="G2068" s="10" t="s">
        <v>9</v>
      </c>
      <c r="H2068" s="11">
        <v>27430.21</v>
      </c>
      <c r="I2068" s="12" t="str">
        <f t="shared" si="32"/>
        <v>Estoque em Mora</v>
      </c>
      <c r="J2068" s="12" t="str">
        <f>VLOOKUP(B2068,'[1]TJPE REPORTS - LISTA ENTIDADES'!$A$2:$E$249,5,0)</f>
        <v>Município de Goiana</v>
      </c>
      <c r="K2068" s="13">
        <f>VLOOKUP(B2068,'[1]TJPE REPORTS - LISTA ENTIDADES'!$A$1:$E$249,4,0)</f>
        <v>2300126837246</v>
      </c>
    </row>
    <row r="2069" spans="1:11" x14ac:dyDescent="0.25">
      <c r="A2069" s="10">
        <v>2198</v>
      </c>
      <c r="B2069" s="10" t="s">
        <v>3189</v>
      </c>
      <c r="C2069" s="10">
        <v>2023</v>
      </c>
      <c r="D2069" s="16">
        <v>6.0092720228179E+16</v>
      </c>
      <c r="E2069" s="10" t="s">
        <v>3736</v>
      </c>
      <c r="F2069" s="10" t="s">
        <v>3737</v>
      </c>
      <c r="G2069" s="10" t="s">
        <v>9</v>
      </c>
      <c r="H2069" s="11">
        <v>15073.22</v>
      </c>
      <c r="I2069" s="12" t="str">
        <f t="shared" si="32"/>
        <v>Estoque em Mora</v>
      </c>
      <c r="J2069" s="12" t="str">
        <f>VLOOKUP(B2069,'[1]TJPE REPORTS - LISTA ENTIDADES'!$A$2:$E$249,5,0)</f>
        <v>Município de Goiana</v>
      </c>
      <c r="K2069" s="13">
        <f>VLOOKUP(B2069,'[1]TJPE REPORTS - LISTA ENTIDADES'!$A$1:$E$249,4,0)</f>
        <v>2300126837246</v>
      </c>
    </row>
    <row r="2070" spans="1:11" x14ac:dyDescent="0.25">
      <c r="A2070" s="10">
        <v>2199</v>
      </c>
      <c r="B2070" s="10" t="s">
        <v>3189</v>
      </c>
      <c r="C2070" s="10">
        <v>2023</v>
      </c>
      <c r="D2070" s="16">
        <v>5.5052120228179E+16</v>
      </c>
      <c r="E2070" s="10" t="s">
        <v>3738</v>
      </c>
      <c r="F2070" s="10" t="s">
        <v>3739</v>
      </c>
      <c r="G2070" s="10" t="s">
        <v>9</v>
      </c>
      <c r="H2070" s="11">
        <v>21090.53</v>
      </c>
      <c r="I2070" s="12" t="str">
        <f t="shared" si="32"/>
        <v>Estoque em Mora</v>
      </c>
      <c r="J2070" s="12" t="str">
        <f>VLOOKUP(B2070,'[1]TJPE REPORTS - LISTA ENTIDADES'!$A$2:$E$249,5,0)</f>
        <v>Município de Goiana</v>
      </c>
      <c r="K2070" s="13">
        <f>VLOOKUP(B2070,'[1]TJPE REPORTS - LISTA ENTIDADES'!$A$1:$E$249,4,0)</f>
        <v>2300126837246</v>
      </c>
    </row>
    <row r="2071" spans="1:11" x14ac:dyDescent="0.25">
      <c r="A2071" s="10">
        <v>2200</v>
      </c>
      <c r="B2071" s="10" t="s">
        <v>3189</v>
      </c>
      <c r="C2071" s="10">
        <v>2023</v>
      </c>
      <c r="D2071" s="16">
        <v>5.4723120228179E+16</v>
      </c>
      <c r="E2071" s="10" t="s">
        <v>3740</v>
      </c>
      <c r="F2071" s="10" t="s">
        <v>3741</v>
      </c>
      <c r="G2071" s="10" t="s">
        <v>9</v>
      </c>
      <c r="H2071" s="11">
        <v>12533.92</v>
      </c>
      <c r="I2071" s="12" t="str">
        <f t="shared" si="32"/>
        <v>Estoque em Mora</v>
      </c>
      <c r="J2071" s="12" t="str">
        <f>VLOOKUP(B2071,'[1]TJPE REPORTS - LISTA ENTIDADES'!$A$2:$E$249,5,0)</f>
        <v>Município de Goiana</v>
      </c>
      <c r="K2071" s="13">
        <f>VLOOKUP(B2071,'[1]TJPE REPORTS - LISTA ENTIDADES'!$A$1:$E$249,4,0)</f>
        <v>2300126837246</v>
      </c>
    </row>
    <row r="2072" spans="1:11" x14ac:dyDescent="0.25">
      <c r="A2072" s="10">
        <v>2201</v>
      </c>
      <c r="B2072" s="10" t="s">
        <v>3189</v>
      </c>
      <c r="C2072" s="10">
        <v>2023</v>
      </c>
      <c r="D2072" s="16">
        <v>5.4749820228179E+16</v>
      </c>
      <c r="E2072" s="10" t="s">
        <v>3742</v>
      </c>
      <c r="F2072" s="10" t="s">
        <v>3743</v>
      </c>
      <c r="G2072" s="10" t="s">
        <v>9</v>
      </c>
      <c r="H2072" s="11">
        <v>33193.480000000003</v>
      </c>
      <c r="I2072" s="12" t="str">
        <f t="shared" si="32"/>
        <v>Estoque em Mora</v>
      </c>
      <c r="J2072" s="12" t="str">
        <f>VLOOKUP(B2072,'[1]TJPE REPORTS - LISTA ENTIDADES'!$A$2:$E$249,5,0)</f>
        <v>Município de Goiana</v>
      </c>
      <c r="K2072" s="13">
        <f>VLOOKUP(B2072,'[1]TJPE REPORTS - LISTA ENTIDADES'!$A$1:$E$249,4,0)</f>
        <v>2300126837246</v>
      </c>
    </row>
    <row r="2073" spans="1:11" x14ac:dyDescent="0.25">
      <c r="A2073" s="10">
        <v>2202</v>
      </c>
      <c r="B2073" s="10" t="s">
        <v>3189</v>
      </c>
      <c r="C2073" s="10">
        <v>2023</v>
      </c>
      <c r="D2073" s="16">
        <v>5.3849020228179E+16</v>
      </c>
      <c r="E2073" s="10" t="s">
        <v>3744</v>
      </c>
      <c r="F2073" s="10" t="s">
        <v>3745</v>
      </c>
      <c r="G2073" s="10" t="s">
        <v>9</v>
      </c>
      <c r="H2073" s="11">
        <v>22142.73</v>
      </c>
      <c r="I2073" s="12" t="str">
        <f t="shared" si="32"/>
        <v>Estoque em Mora</v>
      </c>
      <c r="J2073" s="12" t="str">
        <f>VLOOKUP(B2073,'[1]TJPE REPORTS - LISTA ENTIDADES'!$A$2:$E$249,5,0)</f>
        <v>Município de Goiana</v>
      </c>
      <c r="K2073" s="13">
        <f>VLOOKUP(B2073,'[1]TJPE REPORTS - LISTA ENTIDADES'!$A$1:$E$249,4,0)</f>
        <v>2300126837246</v>
      </c>
    </row>
    <row r="2074" spans="1:11" x14ac:dyDescent="0.25">
      <c r="A2074" s="10">
        <v>2203</v>
      </c>
      <c r="B2074" s="10" t="s">
        <v>3189</v>
      </c>
      <c r="C2074" s="10">
        <v>2023</v>
      </c>
      <c r="D2074" s="16">
        <v>5.7616120228179E+16</v>
      </c>
      <c r="E2074" s="10" t="s">
        <v>3746</v>
      </c>
      <c r="F2074" s="10" t="s">
        <v>3747</v>
      </c>
      <c r="G2074" s="10" t="s">
        <v>9</v>
      </c>
      <c r="H2074" s="11">
        <v>102687.22</v>
      </c>
      <c r="I2074" s="12" t="str">
        <f t="shared" si="32"/>
        <v>Estoque em Mora</v>
      </c>
      <c r="J2074" s="12" t="str">
        <f>VLOOKUP(B2074,'[1]TJPE REPORTS - LISTA ENTIDADES'!$A$2:$E$249,5,0)</f>
        <v>Município de Goiana</v>
      </c>
      <c r="K2074" s="13">
        <f>VLOOKUP(B2074,'[1]TJPE REPORTS - LISTA ENTIDADES'!$A$1:$E$249,4,0)</f>
        <v>2300126837246</v>
      </c>
    </row>
    <row r="2075" spans="1:11" x14ac:dyDescent="0.25">
      <c r="A2075" s="10">
        <v>2204</v>
      </c>
      <c r="B2075" s="10" t="s">
        <v>3189</v>
      </c>
      <c r="C2075" s="10">
        <v>2023</v>
      </c>
      <c r="D2075" s="16">
        <v>5.7607620228179E+16</v>
      </c>
      <c r="E2075" s="10" t="s">
        <v>3748</v>
      </c>
      <c r="F2075" s="10" t="s">
        <v>3749</v>
      </c>
      <c r="G2075" s="10" t="s">
        <v>9</v>
      </c>
      <c r="H2075" s="11">
        <v>17416.099999999999</v>
      </c>
      <c r="I2075" s="12" t="str">
        <f t="shared" si="32"/>
        <v>Estoque em Mora</v>
      </c>
      <c r="J2075" s="12" t="str">
        <f>VLOOKUP(B2075,'[1]TJPE REPORTS - LISTA ENTIDADES'!$A$2:$E$249,5,0)</f>
        <v>Município de Goiana</v>
      </c>
      <c r="K2075" s="13">
        <f>VLOOKUP(B2075,'[1]TJPE REPORTS - LISTA ENTIDADES'!$A$1:$E$249,4,0)</f>
        <v>2300126837246</v>
      </c>
    </row>
    <row r="2076" spans="1:11" x14ac:dyDescent="0.25">
      <c r="A2076" s="10">
        <v>2205</v>
      </c>
      <c r="B2076" s="10" t="s">
        <v>3189</v>
      </c>
      <c r="C2076" s="10">
        <v>2023</v>
      </c>
      <c r="D2076" s="16">
        <v>5.5927420228179E+16</v>
      </c>
      <c r="E2076" s="10" t="s">
        <v>3504</v>
      </c>
      <c r="F2076" s="10" t="s">
        <v>3750</v>
      </c>
      <c r="G2076" s="10" t="s">
        <v>9</v>
      </c>
      <c r="H2076" s="11">
        <v>13605.94</v>
      </c>
      <c r="I2076" s="12" t="str">
        <f t="shared" si="32"/>
        <v>Estoque em Mora</v>
      </c>
      <c r="J2076" s="12" t="str">
        <f>VLOOKUP(B2076,'[1]TJPE REPORTS - LISTA ENTIDADES'!$A$2:$E$249,5,0)</f>
        <v>Município de Goiana</v>
      </c>
      <c r="K2076" s="13">
        <f>VLOOKUP(B2076,'[1]TJPE REPORTS - LISTA ENTIDADES'!$A$1:$E$249,4,0)</f>
        <v>2300126837246</v>
      </c>
    </row>
    <row r="2077" spans="1:11" x14ac:dyDescent="0.25">
      <c r="A2077" s="10">
        <v>2206</v>
      </c>
      <c r="B2077" s="10" t="s">
        <v>3189</v>
      </c>
      <c r="C2077" s="10">
        <v>2023</v>
      </c>
      <c r="D2077" s="16">
        <v>5.2948220228179E+16</v>
      </c>
      <c r="E2077" s="10" t="s">
        <v>3751</v>
      </c>
      <c r="F2077" s="10" t="s">
        <v>3752</v>
      </c>
      <c r="G2077" s="10" t="s">
        <v>9</v>
      </c>
      <c r="H2077" s="11">
        <v>10994.06</v>
      </c>
      <c r="I2077" s="12" t="str">
        <f t="shared" si="32"/>
        <v>Estoque em Mora</v>
      </c>
      <c r="J2077" s="12" t="str">
        <f>VLOOKUP(B2077,'[1]TJPE REPORTS - LISTA ENTIDADES'!$A$2:$E$249,5,0)</f>
        <v>Município de Goiana</v>
      </c>
      <c r="K2077" s="13">
        <f>VLOOKUP(B2077,'[1]TJPE REPORTS - LISTA ENTIDADES'!$A$1:$E$249,4,0)</f>
        <v>2300126837246</v>
      </c>
    </row>
    <row r="2078" spans="1:11" x14ac:dyDescent="0.25">
      <c r="A2078" s="10">
        <v>2207</v>
      </c>
      <c r="B2078" s="10" t="s">
        <v>3189</v>
      </c>
      <c r="C2078" s="10">
        <v>2023</v>
      </c>
      <c r="D2078" s="16">
        <v>5.3830820228179E+16</v>
      </c>
      <c r="E2078" s="10" t="s">
        <v>3753</v>
      </c>
      <c r="F2078" s="10" t="s">
        <v>3754</v>
      </c>
      <c r="G2078" s="10" t="s">
        <v>9</v>
      </c>
      <c r="H2078" s="11">
        <v>15927.23</v>
      </c>
      <c r="I2078" s="12" t="str">
        <f t="shared" si="32"/>
        <v>Estoque em Mora</v>
      </c>
      <c r="J2078" s="12" t="str">
        <f>VLOOKUP(B2078,'[1]TJPE REPORTS - LISTA ENTIDADES'!$A$2:$E$249,5,0)</f>
        <v>Município de Goiana</v>
      </c>
      <c r="K2078" s="13">
        <f>VLOOKUP(B2078,'[1]TJPE REPORTS - LISTA ENTIDADES'!$A$1:$E$249,4,0)</f>
        <v>2300126837246</v>
      </c>
    </row>
    <row r="2079" spans="1:11" x14ac:dyDescent="0.25">
      <c r="A2079" s="10">
        <v>2208</v>
      </c>
      <c r="B2079" s="10" t="s">
        <v>3189</v>
      </c>
      <c r="C2079" s="10">
        <v>2023</v>
      </c>
      <c r="D2079" s="16">
        <v>5.7555420228179E+16</v>
      </c>
      <c r="E2079" s="10" t="s">
        <v>3755</v>
      </c>
      <c r="F2079" s="10" t="s">
        <v>3756</v>
      </c>
      <c r="G2079" s="10" t="s">
        <v>9</v>
      </c>
      <c r="H2079" s="11">
        <v>109650.48</v>
      </c>
      <c r="I2079" s="12" t="str">
        <f t="shared" si="32"/>
        <v>Estoque em Mora</v>
      </c>
      <c r="J2079" s="12" t="str">
        <f>VLOOKUP(B2079,'[1]TJPE REPORTS - LISTA ENTIDADES'!$A$2:$E$249,5,0)</f>
        <v>Município de Goiana</v>
      </c>
      <c r="K2079" s="13">
        <f>VLOOKUP(B2079,'[1]TJPE REPORTS - LISTA ENTIDADES'!$A$1:$E$249,4,0)</f>
        <v>2300126837246</v>
      </c>
    </row>
    <row r="2080" spans="1:11" x14ac:dyDescent="0.25">
      <c r="A2080" s="10">
        <v>2209</v>
      </c>
      <c r="B2080" s="10" t="s">
        <v>3189</v>
      </c>
      <c r="C2080" s="10">
        <v>2023</v>
      </c>
      <c r="D2080" s="16">
        <v>5.7130520228179E+16</v>
      </c>
      <c r="E2080" s="10" t="s">
        <v>3757</v>
      </c>
      <c r="F2080" s="10" t="s">
        <v>3758</v>
      </c>
      <c r="G2080" s="10" t="s">
        <v>9</v>
      </c>
      <c r="H2080" s="11">
        <v>17087.990000000002</v>
      </c>
      <c r="I2080" s="12" t="str">
        <f t="shared" si="32"/>
        <v>Estoque em Mora</v>
      </c>
      <c r="J2080" s="12" t="str">
        <f>VLOOKUP(B2080,'[1]TJPE REPORTS - LISTA ENTIDADES'!$A$2:$E$249,5,0)</f>
        <v>Município de Goiana</v>
      </c>
      <c r="K2080" s="13">
        <f>VLOOKUP(B2080,'[1]TJPE REPORTS - LISTA ENTIDADES'!$A$1:$E$249,4,0)</f>
        <v>2300126837246</v>
      </c>
    </row>
    <row r="2081" spans="1:11" x14ac:dyDescent="0.25">
      <c r="A2081" s="10">
        <v>2210</v>
      </c>
      <c r="B2081" s="10" t="s">
        <v>3189</v>
      </c>
      <c r="C2081" s="10">
        <v>2023</v>
      </c>
      <c r="D2081" s="16">
        <v>5.7209420228179E+16</v>
      </c>
      <c r="E2081" s="10" t="s">
        <v>3759</v>
      </c>
      <c r="F2081" s="10" t="s">
        <v>3760</v>
      </c>
      <c r="G2081" s="10" t="s">
        <v>9</v>
      </c>
      <c r="H2081" s="11">
        <v>88487.2</v>
      </c>
      <c r="I2081" s="12" t="str">
        <f t="shared" si="32"/>
        <v>Estoque em Mora</v>
      </c>
      <c r="J2081" s="12" t="str">
        <f>VLOOKUP(B2081,'[1]TJPE REPORTS - LISTA ENTIDADES'!$A$2:$E$249,5,0)</f>
        <v>Município de Goiana</v>
      </c>
      <c r="K2081" s="13">
        <f>VLOOKUP(B2081,'[1]TJPE REPORTS - LISTA ENTIDADES'!$A$1:$E$249,4,0)</f>
        <v>2300126837246</v>
      </c>
    </row>
    <row r="2082" spans="1:11" x14ac:dyDescent="0.25">
      <c r="A2082" s="10">
        <v>2211</v>
      </c>
      <c r="B2082" s="10" t="s">
        <v>3189</v>
      </c>
      <c r="C2082" s="10">
        <v>2023</v>
      </c>
      <c r="D2082" s="16">
        <v>5.6663120228179E+16</v>
      </c>
      <c r="E2082" s="10" t="s">
        <v>3761</v>
      </c>
      <c r="F2082" s="10" t="s">
        <v>3762</v>
      </c>
      <c r="G2082" s="10" t="s">
        <v>9</v>
      </c>
      <c r="H2082" s="11">
        <v>65156.79</v>
      </c>
      <c r="I2082" s="12" t="str">
        <f t="shared" si="32"/>
        <v>Estoque em Mora</v>
      </c>
      <c r="J2082" s="12" t="str">
        <f>VLOOKUP(B2082,'[1]TJPE REPORTS - LISTA ENTIDADES'!$A$2:$E$249,5,0)</f>
        <v>Município de Goiana</v>
      </c>
      <c r="K2082" s="13">
        <f>VLOOKUP(B2082,'[1]TJPE REPORTS - LISTA ENTIDADES'!$A$1:$E$249,4,0)</f>
        <v>2300126837246</v>
      </c>
    </row>
    <row r="2083" spans="1:11" x14ac:dyDescent="0.25">
      <c r="A2083" s="10">
        <v>2212</v>
      </c>
      <c r="B2083" s="10" t="s">
        <v>3189</v>
      </c>
      <c r="C2083" s="10">
        <v>2023</v>
      </c>
      <c r="D2083" s="16">
        <v>5.6689820228179E+16</v>
      </c>
      <c r="E2083" s="10" t="s">
        <v>3763</v>
      </c>
      <c r="F2083" s="10" t="s">
        <v>3764</v>
      </c>
      <c r="G2083" s="10" t="s">
        <v>9</v>
      </c>
      <c r="H2083" s="11">
        <v>65935.53</v>
      </c>
      <c r="I2083" s="12" t="str">
        <f t="shared" si="32"/>
        <v>Estoque em Mora</v>
      </c>
      <c r="J2083" s="12" t="str">
        <f>VLOOKUP(B2083,'[1]TJPE REPORTS - LISTA ENTIDADES'!$A$2:$E$249,5,0)</f>
        <v>Município de Goiana</v>
      </c>
      <c r="K2083" s="13">
        <f>VLOOKUP(B2083,'[1]TJPE REPORTS - LISTA ENTIDADES'!$A$1:$E$249,4,0)</f>
        <v>2300126837246</v>
      </c>
    </row>
    <row r="2084" spans="1:11" x14ac:dyDescent="0.25">
      <c r="A2084" s="10">
        <v>2213</v>
      </c>
      <c r="B2084" s="10" t="s">
        <v>3189</v>
      </c>
      <c r="C2084" s="10">
        <v>2023</v>
      </c>
      <c r="D2084" s="16">
        <v>5.6715320228179E+16</v>
      </c>
      <c r="E2084" s="10" t="s">
        <v>3765</v>
      </c>
      <c r="F2084" s="10" t="s">
        <v>3766</v>
      </c>
      <c r="G2084" s="10" t="s">
        <v>9</v>
      </c>
      <c r="H2084" s="11">
        <v>59759.63</v>
      </c>
      <c r="I2084" s="12" t="str">
        <f t="shared" si="32"/>
        <v>Estoque em Mora</v>
      </c>
      <c r="J2084" s="12" t="str">
        <f>VLOOKUP(B2084,'[1]TJPE REPORTS - LISTA ENTIDADES'!$A$2:$E$249,5,0)</f>
        <v>Município de Goiana</v>
      </c>
      <c r="K2084" s="13">
        <f>VLOOKUP(B2084,'[1]TJPE REPORTS - LISTA ENTIDADES'!$A$1:$E$249,4,0)</f>
        <v>2300126837246</v>
      </c>
    </row>
    <row r="2085" spans="1:11" x14ac:dyDescent="0.25">
      <c r="A2085" s="10">
        <v>2214</v>
      </c>
      <c r="B2085" s="10" t="s">
        <v>3189</v>
      </c>
      <c r="C2085" s="10">
        <v>2023</v>
      </c>
      <c r="D2085" s="16">
        <v>5.9677520228179E+16</v>
      </c>
      <c r="E2085" s="10" t="s">
        <v>3767</v>
      </c>
      <c r="F2085" s="10" t="s">
        <v>3768</v>
      </c>
      <c r="G2085" s="10" t="s">
        <v>9</v>
      </c>
      <c r="H2085" s="11">
        <v>95055.93</v>
      </c>
      <c r="I2085" s="12" t="str">
        <f t="shared" si="32"/>
        <v>Estoque em Mora</v>
      </c>
      <c r="J2085" s="12" t="str">
        <f>VLOOKUP(B2085,'[1]TJPE REPORTS - LISTA ENTIDADES'!$A$2:$E$249,5,0)</f>
        <v>Município de Goiana</v>
      </c>
      <c r="K2085" s="13">
        <f>VLOOKUP(B2085,'[1]TJPE REPORTS - LISTA ENTIDADES'!$A$1:$E$249,4,0)</f>
        <v>2300126837246</v>
      </c>
    </row>
    <row r="2086" spans="1:11" x14ac:dyDescent="0.25">
      <c r="A2086" s="10">
        <v>2215</v>
      </c>
      <c r="B2086" s="10" t="s">
        <v>3189</v>
      </c>
      <c r="C2086" s="10">
        <v>2023</v>
      </c>
      <c r="D2086" s="16">
        <v>5.6776020228179E+16</v>
      </c>
      <c r="E2086" s="10" t="s">
        <v>3769</v>
      </c>
      <c r="F2086" s="10" t="s">
        <v>3770</v>
      </c>
      <c r="G2086" s="10" t="s">
        <v>9</v>
      </c>
      <c r="H2086" s="11">
        <v>17188.53</v>
      </c>
      <c r="I2086" s="12" t="str">
        <f t="shared" si="32"/>
        <v>Estoque em Mora</v>
      </c>
      <c r="J2086" s="12" t="str">
        <f>VLOOKUP(B2086,'[1]TJPE REPORTS - LISTA ENTIDADES'!$A$2:$E$249,5,0)</f>
        <v>Município de Goiana</v>
      </c>
      <c r="K2086" s="13">
        <f>VLOOKUP(B2086,'[1]TJPE REPORTS - LISTA ENTIDADES'!$A$1:$E$249,4,0)</f>
        <v>2300126837246</v>
      </c>
    </row>
    <row r="2087" spans="1:11" x14ac:dyDescent="0.25">
      <c r="A2087" s="10">
        <v>2216</v>
      </c>
      <c r="B2087" s="10" t="s">
        <v>3189</v>
      </c>
      <c r="C2087" s="10">
        <v>2023</v>
      </c>
      <c r="D2087" s="16">
        <v>6.3358420228179E+16</v>
      </c>
      <c r="E2087" s="10" t="s">
        <v>3771</v>
      </c>
      <c r="F2087" s="10" t="s">
        <v>3772</v>
      </c>
      <c r="G2087" s="10" t="s">
        <v>9</v>
      </c>
      <c r="H2087" s="11">
        <v>21617.77</v>
      </c>
      <c r="I2087" s="12" t="str">
        <f t="shared" si="32"/>
        <v>Estoque em Mora</v>
      </c>
      <c r="J2087" s="12" t="str">
        <f>VLOOKUP(B2087,'[1]TJPE REPORTS - LISTA ENTIDADES'!$A$2:$E$249,5,0)</f>
        <v>Município de Goiana</v>
      </c>
      <c r="K2087" s="13">
        <f>VLOOKUP(B2087,'[1]TJPE REPORTS - LISTA ENTIDADES'!$A$1:$E$249,4,0)</f>
        <v>2300126837246</v>
      </c>
    </row>
    <row r="2088" spans="1:11" x14ac:dyDescent="0.25">
      <c r="A2088" s="10">
        <v>2217</v>
      </c>
      <c r="B2088" s="10" t="s">
        <v>3189</v>
      </c>
      <c r="C2088" s="10">
        <v>2023</v>
      </c>
      <c r="D2088" s="16">
        <v>6.2267020228179E+16</v>
      </c>
      <c r="E2088" s="10" t="s">
        <v>3773</v>
      </c>
      <c r="F2088" s="10" t="s">
        <v>3774</v>
      </c>
      <c r="G2088" s="10" t="s">
        <v>9</v>
      </c>
      <c r="H2088" s="11">
        <v>27747.34</v>
      </c>
      <c r="I2088" s="12" t="str">
        <f t="shared" si="32"/>
        <v>Estoque em Mora</v>
      </c>
      <c r="J2088" s="12" t="str">
        <f>VLOOKUP(B2088,'[1]TJPE REPORTS - LISTA ENTIDADES'!$A$2:$E$249,5,0)</f>
        <v>Município de Goiana</v>
      </c>
      <c r="K2088" s="13">
        <f>VLOOKUP(B2088,'[1]TJPE REPORTS - LISTA ENTIDADES'!$A$1:$E$249,4,0)</f>
        <v>2300126837246</v>
      </c>
    </row>
    <row r="2089" spans="1:11" x14ac:dyDescent="0.25">
      <c r="A2089" s="10">
        <v>2218</v>
      </c>
      <c r="B2089" s="10" t="s">
        <v>3189</v>
      </c>
      <c r="C2089" s="10">
        <v>2023</v>
      </c>
      <c r="D2089" s="16">
        <v>6.1772920228179E+16</v>
      </c>
      <c r="E2089" s="10" t="s">
        <v>3775</v>
      </c>
      <c r="F2089" s="10" t="s">
        <v>3776</v>
      </c>
      <c r="G2089" s="10" t="s">
        <v>9</v>
      </c>
      <c r="H2089" s="11">
        <v>56717.42</v>
      </c>
      <c r="I2089" s="12" t="str">
        <f t="shared" si="32"/>
        <v>Estoque em Mora</v>
      </c>
      <c r="J2089" s="12" t="str">
        <f>VLOOKUP(B2089,'[1]TJPE REPORTS - LISTA ENTIDADES'!$A$2:$E$249,5,0)</f>
        <v>Município de Goiana</v>
      </c>
      <c r="K2089" s="13">
        <f>VLOOKUP(B2089,'[1]TJPE REPORTS - LISTA ENTIDADES'!$A$1:$E$249,4,0)</f>
        <v>2300126837246</v>
      </c>
    </row>
    <row r="2090" spans="1:11" x14ac:dyDescent="0.25">
      <c r="A2090" s="10">
        <v>2219</v>
      </c>
      <c r="B2090" s="10" t="s">
        <v>3189</v>
      </c>
      <c r="C2090" s="10">
        <v>2023</v>
      </c>
      <c r="D2090" s="16">
        <v>6.1868820228179E+16</v>
      </c>
      <c r="E2090" s="10" t="s">
        <v>3777</v>
      </c>
      <c r="F2090" s="10" t="s">
        <v>3778</v>
      </c>
      <c r="G2090" s="10" t="s">
        <v>9</v>
      </c>
      <c r="H2090" s="11">
        <v>31354.45</v>
      </c>
      <c r="I2090" s="12" t="str">
        <f t="shared" si="32"/>
        <v>Estoque em Mora</v>
      </c>
      <c r="J2090" s="12" t="str">
        <f>VLOOKUP(B2090,'[1]TJPE REPORTS - LISTA ENTIDADES'!$A$2:$E$249,5,0)</f>
        <v>Município de Goiana</v>
      </c>
      <c r="K2090" s="13">
        <f>VLOOKUP(B2090,'[1]TJPE REPORTS - LISTA ENTIDADES'!$A$1:$E$249,4,0)</f>
        <v>2300126837246</v>
      </c>
    </row>
    <row r="2091" spans="1:11" x14ac:dyDescent="0.25">
      <c r="A2091" s="10">
        <v>2220</v>
      </c>
      <c r="B2091" s="10" t="s">
        <v>3189</v>
      </c>
      <c r="C2091" s="10">
        <v>2023</v>
      </c>
      <c r="D2091" s="16">
        <v>6.5359120228179E+16</v>
      </c>
      <c r="E2091" s="10" t="s">
        <v>3642</v>
      </c>
      <c r="F2091" s="10" t="s">
        <v>3643</v>
      </c>
      <c r="G2091" s="10" t="s">
        <v>9</v>
      </c>
      <c r="H2091" s="11">
        <v>35483.800000000003</v>
      </c>
      <c r="I2091" s="12" t="str">
        <f t="shared" si="32"/>
        <v>Estoque em Mora</v>
      </c>
      <c r="J2091" s="12" t="str">
        <f>VLOOKUP(B2091,'[1]TJPE REPORTS - LISTA ENTIDADES'!$A$2:$E$249,5,0)</f>
        <v>Município de Goiana</v>
      </c>
      <c r="K2091" s="13">
        <f>VLOOKUP(B2091,'[1]TJPE REPORTS - LISTA ENTIDADES'!$A$1:$E$249,4,0)</f>
        <v>2300126837246</v>
      </c>
    </row>
    <row r="2092" spans="1:11" x14ac:dyDescent="0.25">
      <c r="A2092" s="10">
        <v>2221</v>
      </c>
      <c r="B2092" s="10" t="s">
        <v>3189</v>
      </c>
      <c r="C2092" s="10">
        <v>2023</v>
      </c>
      <c r="D2092" s="16">
        <v>2.1042912021817901E+17</v>
      </c>
      <c r="E2092" s="10" t="s">
        <v>3779</v>
      </c>
      <c r="F2092" s="10" t="s">
        <v>3780</v>
      </c>
      <c r="G2092" s="10" t="s">
        <v>9</v>
      </c>
      <c r="H2092" s="11">
        <v>62526.95</v>
      </c>
      <c r="I2092" s="12" t="str">
        <f t="shared" si="32"/>
        <v>Estoque em Mora</v>
      </c>
      <c r="J2092" s="12" t="str">
        <f>VLOOKUP(B2092,'[1]TJPE REPORTS - LISTA ENTIDADES'!$A$2:$E$249,5,0)</f>
        <v>Município de Goiana</v>
      </c>
      <c r="K2092" s="13">
        <f>VLOOKUP(B2092,'[1]TJPE REPORTS - LISTA ENTIDADES'!$A$1:$E$249,4,0)</f>
        <v>2300126837246</v>
      </c>
    </row>
    <row r="2093" spans="1:11" x14ac:dyDescent="0.25">
      <c r="A2093" s="10">
        <v>2222</v>
      </c>
      <c r="B2093" s="10" t="s">
        <v>3189</v>
      </c>
      <c r="C2093" s="10">
        <v>2023</v>
      </c>
      <c r="D2093" s="16">
        <v>2.1039392021817901E+17</v>
      </c>
      <c r="E2093" s="10" t="s">
        <v>3781</v>
      </c>
      <c r="F2093" s="10" t="s">
        <v>3782</v>
      </c>
      <c r="G2093" s="10" t="s">
        <v>9</v>
      </c>
      <c r="H2093" s="11">
        <v>79052.039999999994</v>
      </c>
      <c r="I2093" s="12" t="str">
        <f t="shared" si="32"/>
        <v>Estoque em Mora</v>
      </c>
      <c r="J2093" s="12" t="str">
        <f>VLOOKUP(B2093,'[1]TJPE REPORTS - LISTA ENTIDADES'!$A$2:$E$249,5,0)</f>
        <v>Município de Goiana</v>
      </c>
      <c r="K2093" s="13">
        <f>VLOOKUP(B2093,'[1]TJPE REPORTS - LISTA ENTIDADES'!$A$1:$E$249,4,0)</f>
        <v>2300126837246</v>
      </c>
    </row>
    <row r="2094" spans="1:11" x14ac:dyDescent="0.25">
      <c r="A2094" s="10">
        <v>2223</v>
      </c>
      <c r="B2094" s="10" t="s">
        <v>3189</v>
      </c>
      <c r="C2094" s="10">
        <v>2023</v>
      </c>
      <c r="D2094" s="16">
        <v>2.0964972021817901E+17</v>
      </c>
      <c r="E2094" s="10" t="s">
        <v>3783</v>
      </c>
      <c r="F2094" s="10" t="s">
        <v>3784</v>
      </c>
      <c r="G2094" s="10" t="s">
        <v>9</v>
      </c>
      <c r="H2094" s="11">
        <v>26787.86</v>
      </c>
      <c r="I2094" s="12" t="str">
        <f t="shared" si="32"/>
        <v>Estoque em Mora</v>
      </c>
      <c r="J2094" s="12" t="str">
        <f>VLOOKUP(B2094,'[1]TJPE REPORTS - LISTA ENTIDADES'!$A$2:$E$249,5,0)</f>
        <v>Município de Goiana</v>
      </c>
      <c r="K2094" s="13">
        <f>VLOOKUP(B2094,'[1]TJPE REPORTS - LISTA ENTIDADES'!$A$1:$E$249,4,0)</f>
        <v>2300126837246</v>
      </c>
    </row>
    <row r="2095" spans="1:11" x14ac:dyDescent="0.25">
      <c r="A2095" s="10">
        <v>2224</v>
      </c>
      <c r="B2095" s="10" t="s">
        <v>3189</v>
      </c>
      <c r="C2095" s="10">
        <v>2023</v>
      </c>
      <c r="D2095" s="16">
        <v>6.0733720228179E+16</v>
      </c>
      <c r="E2095" s="10" t="s">
        <v>3496</v>
      </c>
      <c r="F2095" s="10" t="s">
        <v>3497</v>
      </c>
      <c r="G2095" s="10" t="s">
        <v>9</v>
      </c>
      <c r="H2095" s="11">
        <v>51278.04</v>
      </c>
      <c r="I2095" s="12" t="str">
        <f t="shared" si="32"/>
        <v>Estoque em Mora</v>
      </c>
      <c r="J2095" s="12" t="str">
        <f>VLOOKUP(B2095,'[1]TJPE REPORTS - LISTA ENTIDADES'!$A$2:$E$249,5,0)</f>
        <v>Município de Goiana</v>
      </c>
      <c r="K2095" s="13">
        <f>VLOOKUP(B2095,'[1]TJPE REPORTS - LISTA ENTIDADES'!$A$1:$E$249,4,0)</f>
        <v>2300126837246</v>
      </c>
    </row>
    <row r="2096" spans="1:11" x14ac:dyDescent="0.25">
      <c r="A2096" s="10">
        <v>2225</v>
      </c>
      <c r="B2096" s="10" t="s">
        <v>3189</v>
      </c>
      <c r="C2096" s="10">
        <v>2023</v>
      </c>
      <c r="D2096" s="16">
        <v>2.0996052021817901E+17</v>
      </c>
      <c r="E2096" s="10" t="s">
        <v>3783</v>
      </c>
      <c r="F2096" s="10" t="s">
        <v>3784</v>
      </c>
      <c r="G2096" s="10" t="s">
        <v>9</v>
      </c>
      <c r="H2096" s="11">
        <v>69985.55</v>
      </c>
      <c r="I2096" s="12" t="str">
        <f t="shared" si="32"/>
        <v>Estoque em Mora</v>
      </c>
      <c r="J2096" s="12" t="str">
        <f>VLOOKUP(B2096,'[1]TJPE REPORTS - LISTA ENTIDADES'!$A$2:$E$249,5,0)</f>
        <v>Município de Goiana</v>
      </c>
      <c r="K2096" s="13">
        <f>VLOOKUP(B2096,'[1]TJPE REPORTS - LISTA ENTIDADES'!$A$1:$E$249,4,0)</f>
        <v>2300126837246</v>
      </c>
    </row>
    <row r="2097" spans="1:11" x14ac:dyDescent="0.25">
      <c r="A2097" s="10">
        <v>2226</v>
      </c>
      <c r="B2097" s="10" t="s">
        <v>3189</v>
      </c>
      <c r="C2097" s="10">
        <v>2023</v>
      </c>
      <c r="D2097" s="16">
        <v>5.3995920228179E+16</v>
      </c>
      <c r="E2097" s="10" t="s">
        <v>3785</v>
      </c>
      <c r="F2097" s="10" t="s">
        <v>3786</v>
      </c>
      <c r="G2097" s="10" t="s">
        <v>9</v>
      </c>
      <c r="H2097" s="11">
        <v>17034.05</v>
      </c>
      <c r="I2097" s="12" t="str">
        <f t="shared" si="32"/>
        <v>Estoque em Mora</v>
      </c>
      <c r="J2097" s="12" t="str">
        <f>VLOOKUP(B2097,'[1]TJPE REPORTS - LISTA ENTIDADES'!$A$2:$E$249,5,0)</f>
        <v>Município de Goiana</v>
      </c>
      <c r="K2097" s="13">
        <f>VLOOKUP(B2097,'[1]TJPE REPORTS - LISTA ENTIDADES'!$A$1:$E$249,4,0)</f>
        <v>2300126837246</v>
      </c>
    </row>
    <row r="2098" spans="1:11" x14ac:dyDescent="0.25">
      <c r="A2098" s="10">
        <v>2227</v>
      </c>
      <c r="B2098" s="10" t="s">
        <v>3189</v>
      </c>
      <c r="C2098" s="10">
        <v>2023</v>
      </c>
      <c r="D2098" s="16">
        <v>5.3407120228179E+16</v>
      </c>
      <c r="E2098" s="10" t="s">
        <v>3787</v>
      </c>
      <c r="F2098" s="10" t="s">
        <v>3788</v>
      </c>
      <c r="G2098" s="10" t="s">
        <v>9</v>
      </c>
      <c r="H2098" s="11">
        <v>1426517.09</v>
      </c>
      <c r="I2098" s="12" t="str">
        <f t="shared" si="32"/>
        <v>Estoque em Mora</v>
      </c>
      <c r="J2098" s="12" t="str">
        <f>VLOOKUP(B2098,'[1]TJPE REPORTS - LISTA ENTIDADES'!$A$2:$E$249,5,0)</f>
        <v>Município de Goiana</v>
      </c>
      <c r="K2098" s="13">
        <f>VLOOKUP(B2098,'[1]TJPE REPORTS - LISTA ENTIDADES'!$A$1:$E$249,4,0)</f>
        <v>2300126837246</v>
      </c>
    </row>
    <row r="2099" spans="1:11" x14ac:dyDescent="0.25">
      <c r="A2099" s="10">
        <v>2228</v>
      </c>
      <c r="B2099" s="10" t="s">
        <v>3189</v>
      </c>
      <c r="C2099" s="10">
        <v>2023</v>
      </c>
      <c r="D2099" s="16">
        <v>5.6793020228179E+16</v>
      </c>
      <c r="E2099" s="10" t="s">
        <v>3789</v>
      </c>
      <c r="F2099" s="10" t="s">
        <v>3790</v>
      </c>
      <c r="G2099" s="10" t="s">
        <v>9</v>
      </c>
      <c r="H2099" s="11">
        <v>23866.400000000001</v>
      </c>
      <c r="I2099" s="12" t="str">
        <f t="shared" si="32"/>
        <v>Estoque em Mora</v>
      </c>
      <c r="J2099" s="12" t="str">
        <f>VLOOKUP(B2099,'[1]TJPE REPORTS - LISTA ENTIDADES'!$A$2:$E$249,5,0)</f>
        <v>Município de Goiana</v>
      </c>
      <c r="K2099" s="13">
        <f>VLOOKUP(B2099,'[1]TJPE REPORTS - LISTA ENTIDADES'!$A$1:$E$249,4,0)</f>
        <v>2300126837246</v>
      </c>
    </row>
    <row r="2100" spans="1:11" x14ac:dyDescent="0.25">
      <c r="A2100" s="10">
        <v>2229</v>
      </c>
      <c r="B2100" s="10" t="s">
        <v>3189</v>
      </c>
      <c r="C2100" s="10">
        <v>2023</v>
      </c>
      <c r="D2100" s="16">
        <v>5.7165720228179E+16</v>
      </c>
      <c r="E2100" s="10" t="s">
        <v>3791</v>
      </c>
      <c r="F2100" s="10" t="s">
        <v>3792</v>
      </c>
      <c r="G2100" s="10" t="s">
        <v>9</v>
      </c>
      <c r="H2100" s="11">
        <v>170879.8</v>
      </c>
      <c r="I2100" s="12" t="str">
        <f t="shared" si="32"/>
        <v>Estoque em Mora</v>
      </c>
      <c r="J2100" s="12" t="str">
        <f>VLOOKUP(B2100,'[1]TJPE REPORTS - LISTA ENTIDADES'!$A$2:$E$249,5,0)</f>
        <v>Município de Goiana</v>
      </c>
      <c r="K2100" s="13">
        <f>VLOOKUP(B2100,'[1]TJPE REPORTS - LISTA ENTIDADES'!$A$1:$E$249,4,0)</f>
        <v>2300126837246</v>
      </c>
    </row>
    <row r="2101" spans="1:11" x14ac:dyDescent="0.25">
      <c r="A2101" s="10">
        <v>2230</v>
      </c>
      <c r="B2101" s="10" t="s">
        <v>3189</v>
      </c>
      <c r="C2101" s="10">
        <v>2024</v>
      </c>
      <c r="D2101" s="16">
        <v>8.4496420208179008E+16</v>
      </c>
      <c r="E2101" s="10" t="s">
        <v>2215</v>
      </c>
      <c r="F2101" s="10" t="s">
        <v>3793</v>
      </c>
      <c r="G2101" s="10" t="s">
        <v>9</v>
      </c>
      <c r="H2101" s="11">
        <v>20442.96</v>
      </c>
      <c r="I2101" s="12" t="str">
        <f t="shared" si="32"/>
        <v>Estoque em Mora</v>
      </c>
      <c r="J2101" s="12" t="str">
        <f>VLOOKUP(B2101,'[1]TJPE REPORTS - LISTA ENTIDADES'!$A$2:$E$249,5,0)</f>
        <v>Município de Goiana</v>
      </c>
      <c r="K2101" s="13">
        <f>VLOOKUP(B2101,'[1]TJPE REPORTS - LISTA ENTIDADES'!$A$1:$E$249,4,0)</f>
        <v>2300126837246</v>
      </c>
    </row>
    <row r="2102" spans="1:11" x14ac:dyDescent="0.25">
      <c r="A2102" s="10">
        <v>2231</v>
      </c>
      <c r="B2102" s="10" t="s">
        <v>3189</v>
      </c>
      <c r="C2102" s="10">
        <v>2024</v>
      </c>
      <c r="D2102" s="16">
        <v>1.7545352022817901E+17</v>
      </c>
      <c r="E2102" s="10" t="s">
        <v>3794</v>
      </c>
      <c r="F2102" s="10" t="s">
        <v>3795</v>
      </c>
      <c r="G2102" s="10" t="s">
        <v>9</v>
      </c>
      <c r="H2102" s="11">
        <v>83384.2</v>
      </c>
      <c r="I2102" s="12" t="str">
        <f t="shared" si="32"/>
        <v>Estoque em Mora</v>
      </c>
      <c r="J2102" s="12" t="str">
        <f>VLOOKUP(B2102,'[1]TJPE REPORTS - LISTA ENTIDADES'!$A$2:$E$249,5,0)</f>
        <v>Município de Goiana</v>
      </c>
      <c r="K2102" s="13">
        <f>VLOOKUP(B2102,'[1]TJPE REPORTS - LISTA ENTIDADES'!$A$1:$E$249,4,0)</f>
        <v>2300126837246</v>
      </c>
    </row>
    <row r="2103" spans="1:11" x14ac:dyDescent="0.25">
      <c r="A2103" s="10">
        <v>2232</v>
      </c>
      <c r="B2103" s="10" t="s">
        <v>3189</v>
      </c>
      <c r="C2103" s="10">
        <v>2024</v>
      </c>
      <c r="D2103" s="16">
        <v>1.7314082022817901E+17</v>
      </c>
      <c r="E2103" s="10" t="s">
        <v>3796</v>
      </c>
      <c r="F2103" s="10" t="s">
        <v>3797</v>
      </c>
      <c r="G2103" s="10" t="s">
        <v>9</v>
      </c>
      <c r="H2103" s="11">
        <v>18742.02</v>
      </c>
      <c r="I2103" s="12" t="str">
        <f t="shared" si="32"/>
        <v>Estoque em Mora</v>
      </c>
      <c r="J2103" s="12" t="str">
        <f>VLOOKUP(B2103,'[1]TJPE REPORTS - LISTA ENTIDADES'!$A$2:$E$249,5,0)</f>
        <v>Município de Goiana</v>
      </c>
      <c r="K2103" s="13">
        <f>VLOOKUP(B2103,'[1]TJPE REPORTS - LISTA ENTIDADES'!$A$1:$E$249,4,0)</f>
        <v>2300126837246</v>
      </c>
    </row>
    <row r="2104" spans="1:11" x14ac:dyDescent="0.25">
      <c r="A2104" s="10">
        <v>2233</v>
      </c>
      <c r="B2104" s="10" t="s">
        <v>3189</v>
      </c>
      <c r="C2104" s="10">
        <v>2024</v>
      </c>
      <c r="D2104" s="16">
        <v>1.7159052022817901E+17</v>
      </c>
      <c r="E2104" s="10" t="s">
        <v>3798</v>
      </c>
      <c r="F2104" s="10" t="s">
        <v>3799</v>
      </c>
      <c r="G2104" s="10" t="s">
        <v>9</v>
      </c>
      <c r="H2104" s="11">
        <v>35371.33</v>
      </c>
      <c r="I2104" s="12" t="str">
        <f t="shared" si="32"/>
        <v>Estoque em Mora</v>
      </c>
      <c r="J2104" s="12" t="str">
        <f>VLOOKUP(B2104,'[1]TJPE REPORTS - LISTA ENTIDADES'!$A$2:$E$249,5,0)</f>
        <v>Município de Goiana</v>
      </c>
      <c r="K2104" s="13">
        <f>VLOOKUP(B2104,'[1]TJPE REPORTS - LISTA ENTIDADES'!$A$1:$E$249,4,0)</f>
        <v>2300126837246</v>
      </c>
    </row>
    <row r="2105" spans="1:11" x14ac:dyDescent="0.25">
      <c r="A2105" s="10">
        <v>2234</v>
      </c>
      <c r="B2105" s="10" t="s">
        <v>3189</v>
      </c>
      <c r="C2105" s="10">
        <v>2024</v>
      </c>
      <c r="D2105" s="16">
        <v>1.7283852022817901E+17</v>
      </c>
      <c r="E2105" s="10" t="s">
        <v>3672</v>
      </c>
      <c r="F2105" s="10" t="s">
        <v>3800</v>
      </c>
      <c r="G2105" s="10" t="s">
        <v>9</v>
      </c>
      <c r="H2105" s="11">
        <v>64233.14</v>
      </c>
      <c r="I2105" s="12" t="str">
        <f t="shared" si="32"/>
        <v>Estoque em Mora</v>
      </c>
      <c r="J2105" s="12" t="str">
        <f>VLOOKUP(B2105,'[1]TJPE REPORTS - LISTA ENTIDADES'!$A$2:$E$249,5,0)</f>
        <v>Município de Goiana</v>
      </c>
      <c r="K2105" s="13">
        <f>VLOOKUP(B2105,'[1]TJPE REPORTS - LISTA ENTIDADES'!$A$1:$E$249,4,0)</f>
        <v>2300126837246</v>
      </c>
    </row>
    <row r="2106" spans="1:11" x14ac:dyDescent="0.25">
      <c r="A2106" s="10">
        <v>2235</v>
      </c>
      <c r="B2106" s="10" t="s">
        <v>3189</v>
      </c>
      <c r="C2106" s="10">
        <v>2024</v>
      </c>
      <c r="D2106" s="16">
        <v>1.7288102022817901E+17</v>
      </c>
      <c r="E2106" s="10" t="s">
        <v>3801</v>
      </c>
      <c r="F2106" s="10" t="s">
        <v>3802</v>
      </c>
      <c r="G2106" s="10" t="s">
        <v>9</v>
      </c>
      <c r="H2106" s="11">
        <v>60568.92</v>
      </c>
      <c r="I2106" s="12" t="str">
        <f t="shared" si="32"/>
        <v>Estoque em Mora</v>
      </c>
      <c r="J2106" s="12" t="str">
        <f>VLOOKUP(B2106,'[1]TJPE REPORTS - LISTA ENTIDADES'!$A$2:$E$249,5,0)</f>
        <v>Município de Goiana</v>
      </c>
      <c r="K2106" s="13">
        <f>VLOOKUP(B2106,'[1]TJPE REPORTS - LISTA ENTIDADES'!$A$1:$E$249,4,0)</f>
        <v>2300126837246</v>
      </c>
    </row>
    <row r="2107" spans="1:11" x14ac:dyDescent="0.25">
      <c r="A2107" s="10">
        <v>2236</v>
      </c>
      <c r="B2107" s="10" t="s">
        <v>3189</v>
      </c>
      <c r="C2107" s="10">
        <v>2024</v>
      </c>
      <c r="D2107" s="16">
        <v>1.7311532022817901E+17</v>
      </c>
      <c r="E2107" s="10" t="s">
        <v>3803</v>
      </c>
      <c r="F2107" s="10" t="s">
        <v>3804</v>
      </c>
      <c r="G2107" s="10" t="s">
        <v>9</v>
      </c>
      <c r="H2107" s="11">
        <v>81945.66</v>
      </c>
      <c r="I2107" s="12" t="str">
        <f t="shared" si="32"/>
        <v>Estoque em Mora</v>
      </c>
      <c r="J2107" s="12" t="str">
        <f>VLOOKUP(B2107,'[1]TJPE REPORTS - LISTA ENTIDADES'!$A$2:$E$249,5,0)</f>
        <v>Município de Goiana</v>
      </c>
      <c r="K2107" s="13">
        <f>VLOOKUP(B2107,'[1]TJPE REPORTS - LISTA ENTIDADES'!$A$1:$E$249,4,0)</f>
        <v>2300126837246</v>
      </c>
    </row>
    <row r="2108" spans="1:11" x14ac:dyDescent="0.25">
      <c r="A2108" s="10">
        <v>2237</v>
      </c>
      <c r="B2108" s="10" t="s">
        <v>3189</v>
      </c>
      <c r="C2108" s="10">
        <v>2024</v>
      </c>
      <c r="D2108" s="16">
        <v>1.7350502022817901E+17</v>
      </c>
      <c r="E2108" s="10" t="s">
        <v>3805</v>
      </c>
      <c r="F2108" s="10" t="s">
        <v>3806</v>
      </c>
      <c r="G2108" s="10" t="s">
        <v>9</v>
      </c>
      <c r="H2108" s="11">
        <v>149391.63</v>
      </c>
      <c r="I2108" s="12" t="str">
        <f t="shared" si="32"/>
        <v>Estoque em Mora</v>
      </c>
      <c r="J2108" s="12" t="str">
        <f>VLOOKUP(B2108,'[1]TJPE REPORTS - LISTA ENTIDADES'!$A$2:$E$249,5,0)</f>
        <v>Município de Goiana</v>
      </c>
      <c r="K2108" s="13">
        <f>VLOOKUP(B2108,'[1]TJPE REPORTS - LISTA ENTIDADES'!$A$1:$E$249,4,0)</f>
        <v>2300126837246</v>
      </c>
    </row>
    <row r="2109" spans="1:11" x14ac:dyDescent="0.25">
      <c r="A2109" s="10">
        <v>2238</v>
      </c>
      <c r="B2109" s="10" t="s">
        <v>3189</v>
      </c>
      <c r="C2109" s="10">
        <v>2024</v>
      </c>
      <c r="D2109" s="16">
        <v>1.7330592022817901E+17</v>
      </c>
      <c r="E2109" s="10" t="s">
        <v>3807</v>
      </c>
      <c r="F2109" s="10" t="s">
        <v>3808</v>
      </c>
      <c r="G2109" s="10" t="s">
        <v>9</v>
      </c>
      <c r="H2109" s="11">
        <v>14590.46</v>
      </c>
      <c r="I2109" s="12" t="str">
        <f t="shared" si="32"/>
        <v>Estoque em Mora</v>
      </c>
      <c r="J2109" s="12" t="str">
        <f>VLOOKUP(B2109,'[1]TJPE REPORTS - LISTA ENTIDADES'!$A$2:$E$249,5,0)</f>
        <v>Município de Goiana</v>
      </c>
      <c r="K2109" s="13">
        <f>VLOOKUP(B2109,'[1]TJPE REPORTS - LISTA ENTIDADES'!$A$1:$E$249,4,0)</f>
        <v>2300126837246</v>
      </c>
    </row>
    <row r="2110" spans="1:11" x14ac:dyDescent="0.25">
      <c r="A2110" s="10">
        <v>2239</v>
      </c>
      <c r="B2110" s="10" t="s">
        <v>3189</v>
      </c>
      <c r="C2110" s="10">
        <v>2024</v>
      </c>
      <c r="D2110" s="16">
        <v>1.7326222022817901E+17</v>
      </c>
      <c r="E2110" s="10" t="s">
        <v>3544</v>
      </c>
      <c r="F2110" s="10" t="s">
        <v>3545</v>
      </c>
      <c r="G2110" s="10" t="s">
        <v>9</v>
      </c>
      <c r="H2110" s="11">
        <v>49705.599999999999</v>
      </c>
      <c r="I2110" s="12" t="str">
        <f t="shared" si="32"/>
        <v>Estoque em Mora</v>
      </c>
      <c r="J2110" s="12" t="str">
        <f>VLOOKUP(B2110,'[1]TJPE REPORTS - LISTA ENTIDADES'!$A$2:$E$249,5,0)</f>
        <v>Município de Goiana</v>
      </c>
      <c r="K2110" s="13">
        <f>VLOOKUP(B2110,'[1]TJPE REPORTS - LISTA ENTIDADES'!$A$1:$E$249,4,0)</f>
        <v>2300126837246</v>
      </c>
    </row>
    <row r="2111" spans="1:11" x14ac:dyDescent="0.25">
      <c r="A2111" s="10">
        <v>2240</v>
      </c>
      <c r="B2111" s="10" t="s">
        <v>3189</v>
      </c>
      <c r="C2111" s="10">
        <v>2024</v>
      </c>
      <c r="D2111" s="16">
        <v>1.7147882022817901E+17</v>
      </c>
      <c r="E2111" s="10" t="s">
        <v>3809</v>
      </c>
      <c r="F2111" s="10" t="s">
        <v>3810</v>
      </c>
      <c r="G2111" s="10" t="s">
        <v>9</v>
      </c>
      <c r="H2111" s="11">
        <v>718.08</v>
      </c>
      <c r="I2111" s="12" t="str">
        <f t="shared" si="32"/>
        <v>Estoque em Mora</v>
      </c>
      <c r="J2111" s="12" t="str">
        <f>VLOOKUP(B2111,'[1]TJPE REPORTS - LISTA ENTIDADES'!$A$2:$E$249,5,0)</f>
        <v>Município de Goiana</v>
      </c>
      <c r="K2111" s="13">
        <f>VLOOKUP(B2111,'[1]TJPE REPORTS - LISTA ENTIDADES'!$A$1:$E$249,4,0)</f>
        <v>2300126837246</v>
      </c>
    </row>
    <row r="2112" spans="1:11" x14ac:dyDescent="0.25">
      <c r="A2112" s="10">
        <v>2241</v>
      </c>
      <c r="B2112" s="10" t="s">
        <v>3189</v>
      </c>
      <c r="C2112" s="10">
        <v>2024</v>
      </c>
      <c r="D2112" s="16">
        <v>1.7257872022817901E+17</v>
      </c>
      <c r="E2112" s="10" t="s">
        <v>3811</v>
      </c>
      <c r="F2112" s="10" t="s">
        <v>3812</v>
      </c>
      <c r="G2112" s="10" t="s">
        <v>9</v>
      </c>
      <c r="H2112" s="11">
        <v>98188.73</v>
      </c>
      <c r="I2112" s="12" t="str">
        <f t="shared" si="32"/>
        <v>Estoque em Mora</v>
      </c>
      <c r="J2112" s="12" t="str">
        <f>VLOOKUP(B2112,'[1]TJPE REPORTS - LISTA ENTIDADES'!$A$2:$E$249,5,0)</f>
        <v>Município de Goiana</v>
      </c>
      <c r="K2112" s="13">
        <f>VLOOKUP(B2112,'[1]TJPE REPORTS - LISTA ENTIDADES'!$A$1:$E$249,4,0)</f>
        <v>2300126837246</v>
      </c>
    </row>
    <row r="2113" spans="1:11" x14ac:dyDescent="0.25">
      <c r="A2113" s="10">
        <v>2242</v>
      </c>
      <c r="B2113" s="10" t="s">
        <v>3189</v>
      </c>
      <c r="C2113" s="10">
        <v>2024</v>
      </c>
      <c r="D2113" s="16">
        <v>1.7256052022817901E+17</v>
      </c>
      <c r="E2113" s="10" t="s">
        <v>3813</v>
      </c>
      <c r="F2113" s="10" t="s">
        <v>3814</v>
      </c>
      <c r="G2113" s="10" t="s">
        <v>9</v>
      </c>
      <c r="H2113" s="11">
        <v>12587.67</v>
      </c>
      <c r="I2113" s="12" t="str">
        <f t="shared" si="32"/>
        <v>Estoque em Mora</v>
      </c>
      <c r="J2113" s="12" t="str">
        <f>VLOOKUP(B2113,'[1]TJPE REPORTS - LISTA ENTIDADES'!$A$2:$E$249,5,0)</f>
        <v>Município de Goiana</v>
      </c>
      <c r="K2113" s="13">
        <f>VLOOKUP(B2113,'[1]TJPE REPORTS - LISTA ENTIDADES'!$A$1:$E$249,4,0)</f>
        <v>2300126837246</v>
      </c>
    </row>
    <row r="2114" spans="1:11" x14ac:dyDescent="0.25">
      <c r="A2114" s="10">
        <v>2243</v>
      </c>
      <c r="B2114" s="10" t="s">
        <v>3189</v>
      </c>
      <c r="C2114" s="10">
        <v>2024</v>
      </c>
      <c r="D2114" s="16">
        <v>1.6976342022817901E+17</v>
      </c>
      <c r="E2114" s="10" t="s">
        <v>3815</v>
      </c>
      <c r="F2114" s="10" t="s">
        <v>3816</v>
      </c>
      <c r="G2114" s="10" t="s">
        <v>9</v>
      </c>
      <c r="H2114" s="11">
        <v>397.45</v>
      </c>
      <c r="I2114" s="12" t="str">
        <f t="shared" si="32"/>
        <v>Estoque em Mora</v>
      </c>
      <c r="J2114" s="12" t="str">
        <f>VLOOKUP(B2114,'[1]TJPE REPORTS - LISTA ENTIDADES'!$A$2:$E$249,5,0)</f>
        <v>Município de Goiana</v>
      </c>
      <c r="K2114" s="13">
        <f>VLOOKUP(B2114,'[1]TJPE REPORTS - LISTA ENTIDADES'!$A$1:$E$249,4,0)</f>
        <v>2300126837246</v>
      </c>
    </row>
    <row r="2115" spans="1:11" x14ac:dyDescent="0.25">
      <c r="A2115" s="10">
        <v>2244</v>
      </c>
      <c r="B2115" s="10" t="s">
        <v>3189</v>
      </c>
      <c r="C2115" s="10">
        <v>2024</v>
      </c>
      <c r="D2115" s="16">
        <v>1.7105392022817901E+17</v>
      </c>
      <c r="E2115" s="10" t="s">
        <v>3817</v>
      </c>
      <c r="F2115" s="10" t="s">
        <v>3818</v>
      </c>
      <c r="G2115" s="10" t="s">
        <v>9</v>
      </c>
      <c r="H2115" s="11">
        <v>168877.01</v>
      </c>
      <c r="I2115" s="12" t="str">
        <f t="shared" ref="I2115:I2178" si="33">IF(C2115&lt;2025,"Estoque em Mora","Vincendos")</f>
        <v>Estoque em Mora</v>
      </c>
      <c r="J2115" s="12" t="str">
        <f>VLOOKUP(B2115,'[1]TJPE REPORTS - LISTA ENTIDADES'!$A$2:$E$249,5,0)</f>
        <v>Município de Goiana</v>
      </c>
      <c r="K2115" s="13">
        <f>VLOOKUP(B2115,'[1]TJPE REPORTS - LISTA ENTIDADES'!$A$1:$E$249,4,0)</f>
        <v>2300126837246</v>
      </c>
    </row>
    <row r="2116" spans="1:11" x14ac:dyDescent="0.25">
      <c r="A2116" s="10">
        <v>2245</v>
      </c>
      <c r="B2116" s="10" t="s">
        <v>3189</v>
      </c>
      <c r="C2116" s="10">
        <v>2024</v>
      </c>
      <c r="D2116" s="16">
        <v>1.6339832022817901E+17</v>
      </c>
      <c r="E2116" s="10" t="s">
        <v>3524</v>
      </c>
      <c r="F2116" s="10" t="s">
        <v>3819</v>
      </c>
      <c r="G2116" s="10" t="s">
        <v>9</v>
      </c>
      <c r="H2116" s="11">
        <v>15698.28</v>
      </c>
      <c r="I2116" s="12" t="str">
        <f t="shared" si="33"/>
        <v>Estoque em Mora</v>
      </c>
      <c r="J2116" s="12" t="str">
        <f>VLOOKUP(B2116,'[1]TJPE REPORTS - LISTA ENTIDADES'!$A$2:$E$249,5,0)</f>
        <v>Município de Goiana</v>
      </c>
      <c r="K2116" s="13">
        <f>VLOOKUP(B2116,'[1]TJPE REPORTS - LISTA ENTIDADES'!$A$1:$E$249,4,0)</f>
        <v>2300126837246</v>
      </c>
    </row>
    <row r="2117" spans="1:11" x14ac:dyDescent="0.25">
      <c r="A2117" s="10">
        <v>2246</v>
      </c>
      <c r="B2117" s="10" t="s">
        <v>3189</v>
      </c>
      <c r="C2117" s="10">
        <v>2024</v>
      </c>
      <c r="D2117" s="16">
        <v>1.6409032022817901E+17</v>
      </c>
      <c r="E2117" s="10" t="s">
        <v>3820</v>
      </c>
      <c r="F2117" s="10" t="s">
        <v>3821</v>
      </c>
      <c r="G2117" s="10" t="s">
        <v>9</v>
      </c>
      <c r="H2117" s="11">
        <v>96269.29</v>
      </c>
      <c r="I2117" s="12" t="str">
        <f t="shared" si="33"/>
        <v>Estoque em Mora</v>
      </c>
      <c r="J2117" s="12" t="str">
        <f>VLOOKUP(B2117,'[1]TJPE REPORTS - LISTA ENTIDADES'!$A$2:$E$249,5,0)</f>
        <v>Município de Goiana</v>
      </c>
      <c r="K2117" s="13">
        <f>VLOOKUP(B2117,'[1]TJPE REPORTS - LISTA ENTIDADES'!$A$1:$E$249,4,0)</f>
        <v>2300126837246</v>
      </c>
    </row>
    <row r="2118" spans="1:11" x14ac:dyDescent="0.25">
      <c r="A2118" s="10">
        <v>2247</v>
      </c>
      <c r="B2118" s="10" t="s">
        <v>3189</v>
      </c>
      <c r="C2118" s="10">
        <v>2024</v>
      </c>
      <c r="D2118" s="16">
        <v>1.6460142022817901E+17</v>
      </c>
      <c r="E2118" s="10" t="s">
        <v>3822</v>
      </c>
      <c r="F2118" s="10" t="s">
        <v>3823</v>
      </c>
      <c r="G2118" s="10" t="s">
        <v>9</v>
      </c>
      <c r="H2118" s="11">
        <v>34715.21</v>
      </c>
      <c r="I2118" s="12" t="str">
        <f t="shared" si="33"/>
        <v>Estoque em Mora</v>
      </c>
      <c r="J2118" s="12" t="str">
        <f>VLOOKUP(B2118,'[1]TJPE REPORTS - LISTA ENTIDADES'!$A$2:$E$249,5,0)</f>
        <v>Município de Goiana</v>
      </c>
      <c r="K2118" s="13">
        <f>VLOOKUP(B2118,'[1]TJPE REPORTS - LISTA ENTIDADES'!$A$1:$E$249,4,0)</f>
        <v>2300126837246</v>
      </c>
    </row>
    <row r="2119" spans="1:11" x14ac:dyDescent="0.25">
      <c r="A2119" s="10">
        <v>2248</v>
      </c>
      <c r="B2119" s="10" t="s">
        <v>3189</v>
      </c>
      <c r="C2119" s="10">
        <v>2024</v>
      </c>
      <c r="D2119" s="16">
        <v>1.6970272022817901E+17</v>
      </c>
      <c r="E2119" s="10" t="s">
        <v>3824</v>
      </c>
      <c r="F2119" s="10" t="s">
        <v>3825</v>
      </c>
      <c r="G2119" s="10" t="s">
        <v>9</v>
      </c>
      <c r="H2119" s="11">
        <v>75518.12</v>
      </c>
      <c r="I2119" s="12" t="str">
        <f t="shared" si="33"/>
        <v>Estoque em Mora</v>
      </c>
      <c r="J2119" s="12" t="str">
        <f>VLOOKUP(B2119,'[1]TJPE REPORTS - LISTA ENTIDADES'!$A$2:$E$249,5,0)</f>
        <v>Município de Goiana</v>
      </c>
      <c r="K2119" s="13">
        <f>VLOOKUP(B2119,'[1]TJPE REPORTS - LISTA ENTIDADES'!$A$1:$E$249,4,0)</f>
        <v>2300126837246</v>
      </c>
    </row>
    <row r="2120" spans="1:11" x14ac:dyDescent="0.25">
      <c r="A2120" s="10">
        <v>2249</v>
      </c>
      <c r="B2120" s="10" t="s">
        <v>3189</v>
      </c>
      <c r="C2120" s="10">
        <v>2024</v>
      </c>
      <c r="D2120" s="16">
        <v>1.6400412022817901E+17</v>
      </c>
      <c r="E2120" s="10" t="s">
        <v>3826</v>
      </c>
      <c r="F2120" s="10" t="s">
        <v>3827</v>
      </c>
      <c r="G2120" s="10" t="s">
        <v>9</v>
      </c>
      <c r="H2120" s="11">
        <v>37169.79</v>
      </c>
      <c r="I2120" s="12" t="str">
        <f t="shared" si="33"/>
        <v>Estoque em Mora</v>
      </c>
      <c r="J2120" s="12" t="str">
        <f>VLOOKUP(B2120,'[1]TJPE REPORTS - LISTA ENTIDADES'!$A$2:$E$249,5,0)</f>
        <v>Município de Goiana</v>
      </c>
      <c r="K2120" s="13">
        <f>VLOOKUP(B2120,'[1]TJPE REPORTS - LISTA ENTIDADES'!$A$1:$E$249,4,0)</f>
        <v>2300126837246</v>
      </c>
    </row>
    <row r="2121" spans="1:11" x14ac:dyDescent="0.25">
      <c r="A2121" s="10">
        <v>2250</v>
      </c>
      <c r="B2121" s="10" t="s">
        <v>3189</v>
      </c>
      <c r="C2121" s="10">
        <v>2024</v>
      </c>
      <c r="D2121" s="16">
        <v>9225620238179000</v>
      </c>
      <c r="E2121" s="10" t="s">
        <v>3828</v>
      </c>
      <c r="F2121" s="10" t="s">
        <v>3829</v>
      </c>
      <c r="G2121" s="10" t="s">
        <v>9</v>
      </c>
      <c r="H2121" s="11">
        <v>93169.08</v>
      </c>
      <c r="I2121" s="12" t="str">
        <f t="shared" si="33"/>
        <v>Estoque em Mora</v>
      </c>
      <c r="J2121" s="12" t="str">
        <f>VLOOKUP(B2121,'[1]TJPE REPORTS - LISTA ENTIDADES'!$A$2:$E$249,5,0)</f>
        <v>Município de Goiana</v>
      </c>
      <c r="K2121" s="13">
        <f>VLOOKUP(B2121,'[1]TJPE REPORTS - LISTA ENTIDADES'!$A$1:$E$249,4,0)</f>
        <v>2300126837246</v>
      </c>
    </row>
    <row r="2122" spans="1:11" x14ac:dyDescent="0.25">
      <c r="A2122" s="10">
        <v>2251</v>
      </c>
      <c r="B2122" s="10" t="s">
        <v>3189</v>
      </c>
      <c r="C2122" s="10">
        <v>2024</v>
      </c>
      <c r="D2122" s="16">
        <v>9164920238179000</v>
      </c>
      <c r="E2122" s="10" t="s">
        <v>3620</v>
      </c>
      <c r="F2122" s="10" t="s">
        <v>3621</v>
      </c>
      <c r="G2122" s="10" t="s">
        <v>9</v>
      </c>
      <c r="H2122" s="11">
        <v>65113.98</v>
      </c>
      <c r="I2122" s="12" t="str">
        <f t="shared" si="33"/>
        <v>Estoque em Mora</v>
      </c>
      <c r="J2122" s="12" t="str">
        <f>VLOOKUP(B2122,'[1]TJPE REPORTS - LISTA ENTIDADES'!$A$2:$E$249,5,0)</f>
        <v>Município de Goiana</v>
      </c>
      <c r="K2122" s="13">
        <f>VLOOKUP(B2122,'[1]TJPE REPORTS - LISTA ENTIDADES'!$A$1:$E$249,4,0)</f>
        <v>2300126837246</v>
      </c>
    </row>
    <row r="2123" spans="1:11" x14ac:dyDescent="0.25">
      <c r="A2123" s="10">
        <v>2252</v>
      </c>
      <c r="B2123" s="10" t="s">
        <v>3189</v>
      </c>
      <c r="C2123" s="10">
        <v>2024</v>
      </c>
      <c r="D2123" s="16">
        <v>1.2309220238179E+16</v>
      </c>
      <c r="E2123" s="10" t="s">
        <v>3405</v>
      </c>
      <c r="F2123" s="10" t="s">
        <v>3830</v>
      </c>
      <c r="G2123" s="10" t="s">
        <v>9</v>
      </c>
      <c r="H2123" s="11">
        <v>42463.43</v>
      </c>
      <c r="I2123" s="12" t="str">
        <f t="shared" si="33"/>
        <v>Estoque em Mora</v>
      </c>
      <c r="J2123" s="12" t="str">
        <f>VLOOKUP(B2123,'[1]TJPE REPORTS - LISTA ENTIDADES'!$A$2:$E$249,5,0)</f>
        <v>Município de Goiana</v>
      </c>
      <c r="K2123" s="13">
        <f>VLOOKUP(B2123,'[1]TJPE REPORTS - LISTA ENTIDADES'!$A$1:$E$249,4,0)</f>
        <v>2300126837246</v>
      </c>
    </row>
    <row r="2124" spans="1:11" x14ac:dyDescent="0.25">
      <c r="A2124" s="10">
        <v>2253</v>
      </c>
      <c r="B2124" s="10" t="s">
        <v>3189</v>
      </c>
      <c r="C2124" s="10">
        <v>2024</v>
      </c>
      <c r="D2124" s="16">
        <v>1.2274020238179E+16</v>
      </c>
      <c r="E2124" s="10" t="s">
        <v>3831</v>
      </c>
      <c r="F2124" s="10" t="s">
        <v>3832</v>
      </c>
      <c r="G2124" s="10" t="s">
        <v>9</v>
      </c>
      <c r="H2124" s="11">
        <v>75537.73</v>
      </c>
      <c r="I2124" s="12" t="str">
        <f t="shared" si="33"/>
        <v>Estoque em Mora</v>
      </c>
      <c r="J2124" s="12" t="str">
        <f>VLOOKUP(B2124,'[1]TJPE REPORTS - LISTA ENTIDADES'!$A$2:$E$249,5,0)</f>
        <v>Município de Goiana</v>
      </c>
      <c r="K2124" s="13">
        <f>VLOOKUP(B2124,'[1]TJPE REPORTS - LISTA ENTIDADES'!$A$1:$E$249,4,0)</f>
        <v>2300126837246</v>
      </c>
    </row>
    <row r="2125" spans="1:11" x14ac:dyDescent="0.25">
      <c r="A2125" s="10">
        <v>2254</v>
      </c>
      <c r="B2125" s="10" t="s">
        <v>3189</v>
      </c>
      <c r="C2125" s="10">
        <v>2024</v>
      </c>
      <c r="D2125" s="16">
        <v>1.6399562022817901E+17</v>
      </c>
      <c r="E2125" s="10" t="s">
        <v>3817</v>
      </c>
      <c r="F2125" s="10" t="s">
        <v>3818</v>
      </c>
      <c r="G2125" s="10" t="s">
        <v>9</v>
      </c>
      <c r="H2125" s="11">
        <v>83631.360000000001</v>
      </c>
      <c r="I2125" s="12" t="str">
        <f t="shared" si="33"/>
        <v>Estoque em Mora</v>
      </c>
      <c r="J2125" s="12" t="str">
        <f>VLOOKUP(B2125,'[1]TJPE REPORTS - LISTA ENTIDADES'!$A$2:$E$249,5,0)</f>
        <v>Município de Goiana</v>
      </c>
      <c r="K2125" s="13">
        <f>VLOOKUP(B2125,'[1]TJPE REPORTS - LISTA ENTIDADES'!$A$1:$E$249,4,0)</f>
        <v>2300126837246</v>
      </c>
    </row>
    <row r="2126" spans="1:11" x14ac:dyDescent="0.25">
      <c r="A2126" s="10">
        <v>2255</v>
      </c>
      <c r="B2126" s="10" t="s">
        <v>3189</v>
      </c>
      <c r="C2126" s="10">
        <v>2024</v>
      </c>
      <c r="D2126" s="16">
        <v>1.2257020238179E+16</v>
      </c>
      <c r="E2126" s="10" t="s">
        <v>3833</v>
      </c>
      <c r="F2126" s="10" t="s">
        <v>3834</v>
      </c>
      <c r="G2126" s="10" t="s">
        <v>9</v>
      </c>
      <c r="H2126" s="11">
        <v>62247.41</v>
      </c>
      <c r="I2126" s="12" t="str">
        <f t="shared" si="33"/>
        <v>Estoque em Mora</v>
      </c>
      <c r="J2126" s="12" t="str">
        <f>VLOOKUP(B2126,'[1]TJPE REPORTS - LISTA ENTIDADES'!$A$2:$E$249,5,0)</f>
        <v>Município de Goiana</v>
      </c>
      <c r="K2126" s="13">
        <f>VLOOKUP(B2126,'[1]TJPE REPORTS - LISTA ENTIDADES'!$A$1:$E$249,4,0)</f>
        <v>2300126837246</v>
      </c>
    </row>
    <row r="2127" spans="1:11" x14ac:dyDescent="0.25">
      <c r="A2127" s="10">
        <v>2256</v>
      </c>
      <c r="B2127" s="10" t="s">
        <v>3189</v>
      </c>
      <c r="C2127" s="10">
        <v>2024</v>
      </c>
      <c r="D2127" s="16">
        <v>1.4708120238179E+16</v>
      </c>
      <c r="E2127" s="10" t="s">
        <v>3835</v>
      </c>
      <c r="F2127" s="10" t="s">
        <v>3836</v>
      </c>
      <c r="G2127" s="10" t="s">
        <v>9</v>
      </c>
      <c r="H2127" s="11">
        <v>21287.9</v>
      </c>
      <c r="I2127" s="12" t="str">
        <f t="shared" si="33"/>
        <v>Estoque em Mora</v>
      </c>
      <c r="J2127" s="12" t="str">
        <f>VLOOKUP(B2127,'[1]TJPE REPORTS - LISTA ENTIDADES'!$A$2:$E$249,5,0)</f>
        <v>Município de Goiana</v>
      </c>
      <c r="K2127" s="13">
        <f>VLOOKUP(B2127,'[1]TJPE REPORTS - LISTA ENTIDADES'!$A$1:$E$249,4,0)</f>
        <v>2300126837246</v>
      </c>
    </row>
    <row r="2128" spans="1:11" x14ac:dyDescent="0.25">
      <c r="A2128" s="10">
        <v>2257</v>
      </c>
      <c r="B2128" s="10" t="s">
        <v>3189</v>
      </c>
      <c r="C2128" s="10">
        <v>2024</v>
      </c>
      <c r="D2128" s="16">
        <v>1.6408182022817901E+17</v>
      </c>
      <c r="E2128" s="10" t="s">
        <v>3837</v>
      </c>
      <c r="F2128" s="10" t="s">
        <v>3838</v>
      </c>
      <c r="G2128" s="10" t="s">
        <v>9</v>
      </c>
      <c r="H2128" s="11">
        <v>136221.91</v>
      </c>
      <c r="I2128" s="12" t="str">
        <f t="shared" si="33"/>
        <v>Estoque em Mora</v>
      </c>
      <c r="J2128" s="12" t="str">
        <f>VLOOKUP(B2128,'[1]TJPE REPORTS - LISTA ENTIDADES'!$A$2:$E$249,5,0)</f>
        <v>Município de Goiana</v>
      </c>
      <c r="K2128" s="13">
        <f>VLOOKUP(B2128,'[1]TJPE REPORTS - LISTA ENTIDADES'!$A$1:$E$249,4,0)</f>
        <v>2300126837246</v>
      </c>
    </row>
    <row r="2129" spans="1:11" x14ac:dyDescent="0.25">
      <c r="A2129" s="10">
        <v>2258</v>
      </c>
      <c r="B2129" s="10" t="s">
        <v>3189</v>
      </c>
      <c r="C2129" s="10">
        <v>2024</v>
      </c>
      <c r="D2129" s="16">
        <v>1.6435982022817901E+17</v>
      </c>
      <c r="E2129" s="10" t="s">
        <v>3839</v>
      </c>
      <c r="F2129" s="10" t="s">
        <v>3840</v>
      </c>
      <c r="G2129" s="10" t="s">
        <v>9</v>
      </c>
      <c r="H2129" s="11">
        <v>28695.85</v>
      </c>
      <c r="I2129" s="12" t="str">
        <f t="shared" si="33"/>
        <v>Estoque em Mora</v>
      </c>
      <c r="J2129" s="12" t="str">
        <f>VLOOKUP(B2129,'[1]TJPE REPORTS - LISTA ENTIDADES'!$A$2:$E$249,5,0)</f>
        <v>Município de Goiana</v>
      </c>
      <c r="K2129" s="13">
        <f>VLOOKUP(B2129,'[1]TJPE REPORTS - LISTA ENTIDADES'!$A$1:$E$249,4,0)</f>
        <v>2300126837246</v>
      </c>
    </row>
    <row r="2130" spans="1:11" x14ac:dyDescent="0.25">
      <c r="A2130" s="10">
        <v>2259</v>
      </c>
      <c r="B2130" s="10" t="s">
        <v>3189</v>
      </c>
      <c r="C2130" s="10">
        <v>2024</v>
      </c>
      <c r="D2130" s="16">
        <v>1.6568432022817901E+17</v>
      </c>
      <c r="E2130" s="10" t="s">
        <v>3841</v>
      </c>
      <c r="F2130" s="10" t="s">
        <v>3842</v>
      </c>
      <c r="G2130" s="10" t="s">
        <v>9</v>
      </c>
      <c r="H2130" s="11">
        <v>54614.36</v>
      </c>
      <c r="I2130" s="12" t="str">
        <f t="shared" si="33"/>
        <v>Estoque em Mora</v>
      </c>
      <c r="J2130" s="12" t="str">
        <f>VLOOKUP(B2130,'[1]TJPE REPORTS - LISTA ENTIDADES'!$A$2:$E$249,5,0)</f>
        <v>Município de Goiana</v>
      </c>
      <c r="K2130" s="13">
        <f>VLOOKUP(B2130,'[1]TJPE REPORTS - LISTA ENTIDADES'!$A$1:$E$249,4,0)</f>
        <v>2300126837246</v>
      </c>
    </row>
    <row r="2131" spans="1:11" x14ac:dyDescent="0.25">
      <c r="A2131" s="10">
        <v>2260</v>
      </c>
      <c r="B2131" s="10" t="s">
        <v>3189</v>
      </c>
      <c r="C2131" s="10">
        <v>2024</v>
      </c>
      <c r="D2131" s="16">
        <v>1.2005720238179E+16</v>
      </c>
      <c r="E2131" s="10" t="s">
        <v>3843</v>
      </c>
      <c r="F2131" s="10" t="s">
        <v>3844</v>
      </c>
      <c r="G2131" s="10" t="s">
        <v>9</v>
      </c>
      <c r="H2131" s="11">
        <v>49090.98</v>
      </c>
      <c r="I2131" s="12" t="str">
        <f t="shared" si="33"/>
        <v>Estoque em Mora</v>
      </c>
      <c r="J2131" s="12" t="str">
        <f>VLOOKUP(B2131,'[1]TJPE REPORTS - LISTA ENTIDADES'!$A$2:$E$249,5,0)</f>
        <v>Município de Goiana</v>
      </c>
      <c r="K2131" s="13">
        <f>VLOOKUP(B2131,'[1]TJPE REPORTS - LISTA ENTIDADES'!$A$1:$E$249,4,0)</f>
        <v>2300126837246</v>
      </c>
    </row>
    <row r="2132" spans="1:11" x14ac:dyDescent="0.25">
      <c r="A2132" s="10">
        <v>2261</v>
      </c>
      <c r="B2132" s="10" t="s">
        <v>3189</v>
      </c>
      <c r="C2132" s="10">
        <v>2024</v>
      </c>
      <c r="D2132" s="16">
        <v>1.1970520238179E+16</v>
      </c>
      <c r="E2132" s="10" t="s">
        <v>3845</v>
      </c>
      <c r="F2132" s="10" t="s">
        <v>3846</v>
      </c>
      <c r="G2132" s="10" t="s">
        <v>9</v>
      </c>
      <c r="H2132" s="11">
        <v>73729.440000000002</v>
      </c>
      <c r="I2132" s="12" t="str">
        <f t="shared" si="33"/>
        <v>Estoque em Mora</v>
      </c>
      <c r="J2132" s="12" t="str">
        <f>VLOOKUP(B2132,'[1]TJPE REPORTS - LISTA ENTIDADES'!$A$2:$E$249,5,0)</f>
        <v>Município de Goiana</v>
      </c>
      <c r="K2132" s="13">
        <f>VLOOKUP(B2132,'[1]TJPE REPORTS - LISTA ENTIDADES'!$A$1:$E$249,4,0)</f>
        <v>2300126837246</v>
      </c>
    </row>
    <row r="2133" spans="1:11" x14ac:dyDescent="0.25">
      <c r="A2133" s="10">
        <v>2262</v>
      </c>
      <c r="B2133" s="10" t="s">
        <v>3189</v>
      </c>
      <c r="C2133" s="10">
        <v>2024</v>
      </c>
      <c r="D2133" s="16">
        <v>1.0758920238179E+16</v>
      </c>
      <c r="E2133" s="10" t="s">
        <v>3847</v>
      </c>
      <c r="F2133" s="10" t="s">
        <v>3848</v>
      </c>
      <c r="G2133" s="10" t="s">
        <v>9</v>
      </c>
      <c r="H2133" s="11">
        <v>24632.3</v>
      </c>
      <c r="I2133" s="12" t="str">
        <f t="shared" si="33"/>
        <v>Estoque em Mora</v>
      </c>
      <c r="J2133" s="12" t="str">
        <f>VLOOKUP(B2133,'[1]TJPE REPORTS - LISTA ENTIDADES'!$A$2:$E$249,5,0)</f>
        <v>Município de Goiana</v>
      </c>
      <c r="K2133" s="13">
        <f>VLOOKUP(B2133,'[1]TJPE REPORTS - LISTA ENTIDADES'!$A$1:$E$249,4,0)</f>
        <v>2300126837246</v>
      </c>
    </row>
    <row r="2134" spans="1:11" x14ac:dyDescent="0.25">
      <c r="A2134" s="10">
        <v>2263</v>
      </c>
      <c r="B2134" s="10" t="s">
        <v>3189</v>
      </c>
      <c r="C2134" s="10">
        <v>2024</v>
      </c>
      <c r="D2134" s="16">
        <v>1.6266920238179E+16</v>
      </c>
      <c r="E2134" s="10" t="s">
        <v>3849</v>
      </c>
      <c r="F2134" s="10" t="s">
        <v>3850</v>
      </c>
      <c r="G2134" s="10" t="s">
        <v>9</v>
      </c>
      <c r="H2134" s="11">
        <v>23903.360000000001</v>
      </c>
      <c r="I2134" s="12" t="str">
        <f t="shared" si="33"/>
        <v>Estoque em Mora</v>
      </c>
      <c r="J2134" s="12" t="str">
        <f>VLOOKUP(B2134,'[1]TJPE REPORTS - LISTA ENTIDADES'!$A$2:$E$249,5,0)</f>
        <v>Município de Goiana</v>
      </c>
      <c r="K2134" s="13">
        <f>VLOOKUP(B2134,'[1]TJPE REPORTS - LISTA ENTIDADES'!$A$1:$E$249,4,0)</f>
        <v>2300126837246</v>
      </c>
    </row>
    <row r="2135" spans="1:11" x14ac:dyDescent="0.25">
      <c r="A2135" s="10">
        <v>2264</v>
      </c>
      <c r="B2135" s="10" t="s">
        <v>3189</v>
      </c>
      <c r="C2135" s="10">
        <v>2024</v>
      </c>
      <c r="D2135" s="16">
        <v>1.6258420238179E+16</v>
      </c>
      <c r="E2135" s="10" t="s">
        <v>3851</v>
      </c>
      <c r="F2135" s="10" t="s">
        <v>3852</v>
      </c>
      <c r="G2135" s="10" t="s">
        <v>9</v>
      </c>
      <c r="H2135" s="11">
        <v>130997.97</v>
      </c>
      <c r="I2135" s="12" t="str">
        <f t="shared" si="33"/>
        <v>Estoque em Mora</v>
      </c>
      <c r="J2135" s="12" t="str">
        <f>VLOOKUP(B2135,'[1]TJPE REPORTS - LISTA ENTIDADES'!$A$2:$E$249,5,0)</f>
        <v>Município de Goiana</v>
      </c>
      <c r="K2135" s="13">
        <f>VLOOKUP(B2135,'[1]TJPE REPORTS - LISTA ENTIDADES'!$A$1:$E$249,4,0)</f>
        <v>2300126837246</v>
      </c>
    </row>
    <row r="2136" spans="1:11" x14ac:dyDescent="0.25">
      <c r="A2136" s="10">
        <v>2265</v>
      </c>
      <c r="B2136" s="10" t="s">
        <v>3189</v>
      </c>
      <c r="C2136" s="10">
        <v>2024</v>
      </c>
      <c r="D2136" s="16">
        <v>1.2603020238179E+16</v>
      </c>
      <c r="E2136" s="10" t="s">
        <v>3853</v>
      </c>
      <c r="F2136" s="10" t="s">
        <v>3854</v>
      </c>
      <c r="G2136" s="10" t="s">
        <v>9</v>
      </c>
      <c r="H2136" s="11">
        <v>37360.04</v>
      </c>
      <c r="I2136" s="12" t="str">
        <f t="shared" si="33"/>
        <v>Estoque em Mora</v>
      </c>
      <c r="J2136" s="12" t="str">
        <f>VLOOKUP(B2136,'[1]TJPE REPORTS - LISTA ENTIDADES'!$A$2:$E$249,5,0)</f>
        <v>Município de Goiana</v>
      </c>
      <c r="K2136" s="13">
        <f>VLOOKUP(B2136,'[1]TJPE REPORTS - LISTA ENTIDADES'!$A$1:$E$249,4,0)</f>
        <v>2300126837246</v>
      </c>
    </row>
    <row r="2137" spans="1:11" x14ac:dyDescent="0.25">
      <c r="A2137" s="10">
        <v>2266</v>
      </c>
      <c r="B2137" s="10" t="s">
        <v>3189</v>
      </c>
      <c r="C2137" s="10">
        <v>2024</v>
      </c>
      <c r="D2137" s="16">
        <v>1.2646720238179E+16</v>
      </c>
      <c r="E2137" s="10" t="s">
        <v>3855</v>
      </c>
      <c r="F2137" s="10" t="s">
        <v>3856</v>
      </c>
      <c r="G2137" s="10" t="s">
        <v>9</v>
      </c>
      <c r="H2137" s="11">
        <v>15649.85</v>
      </c>
      <c r="I2137" s="12" t="str">
        <f t="shared" si="33"/>
        <v>Estoque em Mora</v>
      </c>
      <c r="J2137" s="12" t="str">
        <f>VLOOKUP(B2137,'[1]TJPE REPORTS - LISTA ENTIDADES'!$A$2:$E$249,5,0)</f>
        <v>Município de Goiana</v>
      </c>
      <c r="K2137" s="13">
        <f>VLOOKUP(B2137,'[1]TJPE REPORTS - LISTA ENTIDADES'!$A$1:$E$249,4,0)</f>
        <v>2300126837246</v>
      </c>
    </row>
    <row r="2138" spans="1:11" x14ac:dyDescent="0.25">
      <c r="A2138" s="10">
        <v>2267</v>
      </c>
      <c r="B2138" s="10" t="s">
        <v>3189</v>
      </c>
      <c r="C2138" s="10">
        <v>2024</v>
      </c>
      <c r="D2138" s="16">
        <v>1.6231720238179E+16</v>
      </c>
      <c r="E2138" s="10" t="s">
        <v>3857</v>
      </c>
      <c r="F2138" s="10" t="s">
        <v>3858</v>
      </c>
      <c r="G2138" s="10" t="s">
        <v>9</v>
      </c>
      <c r="H2138" s="11">
        <v>72083.55</v>
      </c>
      <c r="I2138" s="12" t="str">
        <f t="shared" si="33"/>
        <v>Estoque em Mora</v>
      </c>
      <c r="J2138" s="12" t="str">
        <f>VLOOKUP(B2138,'[1]TJPE REPORTS - LISTA ENTIDADES'!$A$2:$E$249,5,0)</f>
        <v>Município de Goiana</v>
      </c>
      <c r="K2138" s="13">
        <f>VLOOKUP(B2138,'[1]TJPE REPORTS - LISTA ENTIDADES'!$A$1:$E$249,4,0)</f>
        <v>2300126837246</v>
      </c>
    </row>
    <row r="2139" spans="1:11" x14ac:dyDescent="0.25">
      <c r="A2139" s="10">
        <v>2268</v>
      </c>
      <c r="B2139" s="10" t="s">
        <v>3189</v>
      </c>
      <c r="C2139" s="10">
        <v>2024</v>
      </c>
      <c r="D2139" s="16">
        <v>1.4335420238179E+16</v>
      </c>
      <c r="E2139" s="10" t="s">
        <v>3859</v>
      </c>
      <c r="F2139" s="10" t="s">
        <v>3860</v>
      </c>
      <c r="G2139" s="10" t="s">
        <v>9</v>
      </c>
      <c r="H2139" s="11">
        <v>42559.6</v>
      </c>
      <c r="I2139" s="12" t="str">
        <f t="shared" si="33"/>
        <v>Estoque em Mora</v>
      </c>
      <c r="J2139" s="12" t="str">
        <f>VLOOKUP(B2139,'[1]TJPE REPORTS - LISTA ENTIDADES'!$A$2:$E$249,5,0)</f>
        <v>Município de Goiana</v>
      </c>
      <c r="K2139" s="13">
        <f>VLOOKUP(B2139,'[1]TJPE REPORTS - LISTA ENTIDADES'!$A$1:$E$249,4,0)</f>
        <v>2300126837246</v>
      </c>
    </row>
    <row r="2140" spans="1:11" x14ac:dyDescent="0.25">
      <c r="A2140" s="10">
        <v>2269</v>
      </c>
      <c r="B2140" s="10" t="s">
        <v>3189</v>
      </c>
      <c r="C2140" s="10">
        <v>2024</v>
      </c>
      <c r="D2140" s="16">
        <v>1.6300920238179E+16</v>
      </c>
      <c r="E2140" s="10" t="s">
        <v>3861</v>
      </c>
      <c r="F2140" s="10" t="s">
        <v>3862</v>
      </c>
      <c r="G2140" s="10" t="s">
        <v>9</v>
      </c>
      <c r="H2140" s="11">
        <v>83476.679999999993</v>
      </c>
      <c r="I2140" s="12" t="str">
        <f t="shared" si="33"/>
        <v>Estoque em Mora</v>
      </c>
      <c r="J2140" s="12" t="str">
        <f>VLOOKUP(B2140,'[1]TJPE REPORTS - LISTA ENTIDADES'!$A$2:$E$249,5,0)</f>
        <v>Município de Goiana</v>
      </c>
      <c r="K2140" s="13">
        <f>VLOOKUP(B2140,'[1]TJPE REPORTS - LISTA ENTIDADES'!$A$1:$E$249,4,0)</f>
        <v>2300126837246</v>
      </c>
    </row>
    <row r="2141" spans="1:11" x14ac:dyDescent="0.25">
      <c r="A2141" s="10">
        <v>2270</v>
      </c>
      <c r="B2141" s="10" t="s">
        <v>3189</v>
      </c>
      <c r="C2141" s="10">
        <v>2024</v>
      </c>
      <c r="D2141" s="16">
        <v>1.4612220238179E+16</v>
      </c>
      <c r="E2141" s="10" t="s">
        <v>3863</v>
      </c>
      <c r="F2141" s="10" t="s">
        <v>3864</v>
      </c>
      <c r="G2141" s="10" t="s">
        <v>9</v>
      </c>
      <c r="H2141" s="11">
        <v>557.92999999999995</v>
      </c>
      <c r="I2141" s="12" t="str">
        <f t="shared" si="33"/>
        <v>Estoque em Mora</v>
      </c>
      <c r="J2141" s="12" t="str">
        <f>VLOOKUP(B2141,'[1]TJPE REPORTS - LISTA ENTIDADES'!$A$2:$E$249,5,0)</f>
        <v>Município de Goiana</v>
      </c>
      <c r="K2141" s="13">
        <f>VLOOKUP(B2141,'[1]TJPE REPORTS - LISTA ENTIDADES'!$A$1:$E$249,4,0)</f>
        <v>2300126837246</v>
      </c>
    </row>
    <row r="2142" spans="1:11" x14ac:dyDescent="0.25">
      <c r="A2142" s="10">
        <v>2271</v>
      </c>
      <c r="B2142" s="10" t="s">
        <v>3189</v>
      </c>
      <c r="C2142" s="10">
        <v>2024</v>
      </c>
      <c r="D2142" s="16">
        <v>1.3469820238179E+16</v>
      </c>
      <c r="E2142" s="10" t="s">
        <v>3865</v>
      </c>
      <c r="F2142" s="10" t="s">
        <v>3866</v>
      </c>
      <c r="G2142" s="10" t="s">
        <v>9</v>
      </c>
      <c r="H2142" s="11">
        <v>30183.21</v>
      </c>
      <c r="I2142" s="12" t="str">
        <f t="shared" si="33"/>
        <v>Estoque em Mora</v>
      </c>
      <c r="J2142" s="12" t="str">
        <f>VLOOKUP(B2142,'[1]TJPE REPORTS - LISTA ENTIDADES'!$A$2:$E$249,5,0)</f>
        <v>Município de Goiana</v>
      </c>
      <c r="K2142" s="13">
        <f>VLOOKUP(B2142,'[1]TJPE REPORTS - LISTA ENTIDADES'!$A$1:$E$249,4,0)</f>
        <v>2300126837246</v>
      </c>
    </row>
    <row r="2143" spans="1:11" x14ac:dyDescent="0.25">
      <c r="A2143" s="10">
        <v>2272</v>
      </c>
      <c r="B2143" s="10" t="s">
        <v>3189</v>
      </c>
      <c r="C2143" s="10">
        <v>2024</v>
      </c>
      <c r="D2143" s="16">
        <v>2.9249620238179E+16</v>
      </c>
      <c r="E2143" s="10" t="s">
        <v>3867</v>
      </c>
      <c r="F2143" s="10" t="s">
        <v>3868</v>
      </c>
      <c r="G2143" s="10" t="s">
        <v>9</v>
      </c>
      <c r="H2143" s="11">
        <v>71680.3</v>
      </c>
      <c r="I2143" s="12" t="str">
        <f t="shared" si="33"/>
        <v>Estoque em Mora</v>
      </c>
      <c r="J2143" s="12" t="str">
        <f>VLOOKUP(B2143,'[1]TJPE REPORTS - LISTA ENTIDADES'!$A$2:$E$249,5,0)</f>
        <v>Município de Goiana</v>
      </c>
      <c r="K2143" s="13">
        <f>VLOOKUP(B2143,'[1]TJPE REPORTS - LISTA ENTIDADES'!$A$1:$E$249,4,0)</f>
        <v>2300126837246</v>
      </c>
    </row>
    <row r="2144" spans="1:11" x14ac:dyDescent="0.25">
      <c r="A2144" s="10">
        <v>2273</v>
      </c>
      <c r="B2144" s="10" t="s">
        <v>3189</v>
      </c>
      <c r="C2144" s="10">
        <v>2024</v>
      </c>
      <c r="D2144" s="16">
        <v>1.4465320238179E+16</v>
      </c>
      <c r="E2144" s="10" t="s">
        <v>3869</v>
      </c>
      <c r="F2144" s="10" t="s">
        <v>3870</v>
      </c>
      <c r="G2144" s="10" t="s">
        <v>9</v>
      </c>
      <c r="H2144" s="11">
        <v>243.75</v>
      </c>
      <c r="I2144" s="12" t="str">
        <f t="shared" si="33"/>
        <v>Estoque em Mora</v>
      </c>
      <c r="J2144" s="12" t="str">
        <f>VLOOKUP(B2144,'[1]TJPE REPORTS - LISTA ENTIDADES'!$A$2:$E$249,5,0)</f>
        <v>Município de Goiana</v>
      </c>
      <c r="K2144" s="13">
        <f>VLOOKUP(B2144,'[1]TJPE REPORTS - LISTA ENTIDADES'!$A$1:$E$249,4,0)</f>
        <v>2300126837246</v>
      </c>
    </row>
    <row r="2145" spans="1:11" x14ac:dyDescent="0.25">
      <c r="A2145" s="10">
        <v>2274</v>
      </c>
      <c r="B2145" s="10" t="s">
        <v>3189</v>
      </c>
      <c r="C2145" s="10">
        <v>2024</v>
      </c>
      <c r="D2145" s="16">
        <v>1.6214720238179E+16</v>
      </c>
      <c r="E2145" s="10" t="s">
        <v>3871</v>
      </c>
      <c r="F2145" s="10" t="s">
        <v>3872</v>
      </c>
      <c r="G2145" s="10" t="s">
        <v>9</v>
      </c>
      <c r="H2145" s="11">
        <v>11267.89</v>
      </c>
      <c r="I2145" s="12" t="str">
        <f t="shared" si="33"/>
        <v>Estoque em Mora</v>
      </c>
      <c r="J2145" s="12" t="str">
        <f>VLOOKUP(B2145,'[1]TJPE REPORTS - LISTA ENTIDADES'!$A$2:$E$249,5,0)</f>
        <v>Município de Goiana</v>
      </c>
      <c r="K2145" s="13">
        <f>VLOOKUP(B2145,'[1]TJPE REPORTS - LISTA ENTIDADES'!$A$1:$E$249,4,0)</f>
        <v>2300126837246</v>
      </c>
    </row>
    <row r="2146" spans="1:11" x14ac:dyDescent="0.25">
      <c r="A2146" s="10">
        <v>2275</v>
      </c>
      <c r="B2146" s="10" t="s">
        <v>3189</v>
      </c>
      <c r="C2146" s="10">
        <v>2024</v>
      </c>
      <c r="D2146" s="16">
        <v>1.2360220238179E+16</v>
      </c>
      <c r="E2146" s="10" t="s">
        <v>654</v>
      </c>
      <c r="F2146" s="10" t="s">
        <v>655</v>
      </c>
      <c r="G2146" s="10" t="s">
        <v>9</v>
      </c>
      <c r="H2146" s="11">
        <v>12522.14</v>
      </c>
      <c r="I2146" s="12" t="str">
        <f t="shared" si="33"/>
        <v>Estoque em Mora</v>
      </c>
      <c r="J2146" s="12" t="str">
        <f>VLOOKUP(B2146,'[1]TJPE REPORTS - LISTA ENTIDADES'!$A$2:$E$249,5,0)</f>
        <v>Município de Goiana</v>
      </c>
      <c r="K2146" s="13">
        <f>VLOOKUP(B2146,'[1]TJPE REPORTS - LISTA ENTIDADES'!$A$1:$E$249,4,0)</f>
        <v>2300126837246</v>
      </c>
    </row>
    <row r="2147" spans="1:11" x14ac:dyDescent="0.25">
      <c r="A2147" s="10">
        <v>2276</v>
      </c>
      <c r="B2147" s="10" t="s">
        <v>3189</v>
      </c>
      <c r="C2147" s="10">
        <v>2024</v>
      </c>
      <c r="D2147" s="16">
        <v>1.3244020238179E+16</v>
      </c>
      <c r="E2147" s="10" t="s">
        <v>3873</v>
      </c>
      <c r="F2147" s="10" t="s">
        <v>3874</v>
      </c>
      <c r="G2147" s="10" t="s">
        <v>9</v>
      </c>
      <c r="H2147" s="11">
        <v>94280.92</v>
      </c>
      <c r="I2147" s="12" t="str">
        <f t="shared" si="33"/>
        <v>Estoque em Mora</v>
      </c>
      <c r="J2147" s="12" t="str">
        <f>VLOOKUP(B2147,'[1]TJPE REPORTS - LISTA ENTIDADES'!$A$2:$E$249,5,0)</f>
        <v>Município de Goiana</v>
      </c>
      <c r="K2147" s="13">
        <f>VLOOKUP(B2147,'[1]TJPE REPORTS - LISTA ENTIDADES'!$A$1:$E$249,4,0)</f>
        <v>2300126837246</v>
      </c>
    </row>
    <row r="2148" spans="1:11" x14ac:dyDescent="0.25">
      <c r="A2148" s="10">
        <v>2277</v>
      </c>
      <c r="B2148" s="10" t="s">
        <v>3189</v>
      </c>
      <c r="C2148" s="10">
        <v>2024</v>
      </c>
      <c r="D2148" s="16">
        <v>1.3061920238179E+16</v>
      </c>
      <c r="E2148" s="10" t="s">
        <v>3875</v>
      </c>
      <c r="F2148" s="10" t="s">
        <v>3245</v>
      </c>
      <c r="G2148" s="10" t="s">
        <v>9</v>
      </c>
      <c r="H2148" s="11">
        <v>22710.080000000002</v>
      </c>
      <c r="I2148" s="12" t="str">
        <f t="shared" si="33"/>
        <v>Estoque em Mora</v>
      </c>
      <c r="J2148" s="12" t="str">
        <f>VLOOKUP(B2148,'[1]TJPE REPORTS - LISTA ENTIDADES'!$A$2:$E$249,5,0)</f>
        <v>Município de Goiana</v>
      </c>
      <c r="K2148" s="13">
        <f>VLOOKUP(B2148,'[1]TJPE REPORTS - LISTA ENTIDADES'!$A$1:$E$249,4,0)</f>
        <v>2300126837246</v>
      </c>
    </row>
    <row r="2149" spans="1:11" x14ac:dyDescent="0.25">
      <c r="A2149" s="10">
        <v>2278</v>
      </c>
      <c r="B2149" s="10" t="s">
        <v>3189</v>
      </c>
      <c r="C2149" s="10">
        <v>2024</v>
      </c>
      <c r="D2149" s="16">
        <v>2.9656320238179E+16</v>
      </c>
      <c r="E2149" s="10" t="s">
        <v>3303</v>
      </c>
      <c r="F2149" s="10" t="s">
        <v>3304</v>
      </c>
      <c r="G2149" s="10" t="s">
        <v>9</v>
      </c>
      <c r="H2149" s="11">
        <v>20255</v>
      </c>
      <c r="I2149" s="12" t="str">
        <f t="shared" si="33"/>
        <v>Estoque em Mora</v>
      </c>
      <c r="J2149" s="12" t="str">
        <f>VLOOKUP(B2149,'[1]TJPE REPORTS - LISTA ENTIDADES'!$A$2:$E$249,5,0)</f>
        <v>Município de Goiana</v>
      </c>
      <c r="K2149" s="13">
        <f>VLOOKUP(B2149,'[1]TJPE REPORTS - LISTA ENTIDADES'!$A$1:$E$249,4,0)</f>
        <v>2300126837246</v>
      </c>
    </row>
    <row r="2150" spans="1:11" x14ac:dyDescent="0.25">
      <c r="A2150" s="10">
        <v>2279</v>
      </c>
      <c r="B2150" s="10" t="s">
        <v>3189</v>
      </c>
      <c r="C2150" s="10">
        <v>2024</v>
      </c>
      <c r="D2150" s="16">
        <v>1.2992720238179E+16</v>
      </c>
      <c r="E2150" s="10" t="s">
        <v>3876</v>
      </c>
      <c r="F2150" s="10" t="s">
        <v>3877</v>
      </c>
      <c r="G2150" s="10" t="s">
        <v>9</v>
      </c>
      <c r="H2150" s="11">
        <v>100267.95</v>
      </c>
      <c r="I2150" s="12" t="str">
        <f t="shared" si="33"/>
        <v>Estoque em Mora</v>
      </c>
      <c r="J2150" s="12" t="str">
        <f>VLOOKUP(B2150,'[1]TJPE REPORTS - LISTA ENTIDADES'!$A$2:$E$249,5,0)</f>
        <v>Município de Goiana</v>
      </c>
      <c r="K2150" s="13">
        <f>VLOOKUP(B2150,'[1]TJPE REPORTS - LISTA ENTIDADES'!$A$1:$E$249,4,0)</f>
        <v>2300126837246</v>
      </c>
    </row>
    <row r="2151" spans="1:11" x14ac:dyDescent="0.25">
      <c r="A2151" s="10">
        <v>2280</v>
      </c>
      <c r="B2151" s="10" t="s">
        <v>3189</v>
      </c>
      <c r="C2151" s="10">
        <v>2024</v>
      </c>
      <c r="D2151" s="16">
        <v>1.3001220238179E+16</v>
      </c>
      <c r="E2151" s="10" t="s">
        <v>3878</v>
      </c>
      <c r="F2151" s="10" t="s">
        <v>3879</v>
      </c>
      <c r="G2151" s="10" t="s">
        <v>9</v>
      </c>
      <c r="H2151" s="11">
        <v>87954.8</v>
      </c>
      <c r="I2151" s="12" t="str">
        <f t="shared" si="33"/>
        <v>Estoque em Mora</v>
      </c>
      <c r="J2151" s="12" t="str">
        <f>VLOOKUP(B2151,'[1]TJPE REPORTS - LISTA ENTIDADES'!$A$2:$E$249,5,0)</f>
        <v>Município de Goiana</v>
      </c>
      <c r="K2151" s="13">
        <f>VLOOKUP(B2151,'[1]TJPE REPORTS - LISTA ENTIDADES'!$A$1:$E$249,4,0)</f>
        <v>2300126837246</v>
      </c>
    </row>
    <row r="2152" spans="1:11" x14ac:dyDescent="0.25">
      <c r="A2152" s="10">
        <v>2281</v>
      </c>
      <c r="B2152" s="10" t="s">
        <v>3189</v>
      </c>
      <c r="C2152" s="10">
        <v>2024</v>
      </c>
      <c r="D2152" s="16">
        <v>1.3019420238179E+16</v>
      </c>
      <c r="E2152" s="10" t="s">
        <v>3880</v>
      </c>
      <c r="F2152" s="10" t="s">
        <v>3881</v>
      </c>
      <c r="G2152" s="10" t="s">
        <v>9</v>
      </c>
      <c r="H2152" s="11">
        <v>74681.63</v>
      </c>
      <c r="I2152" s="12" t="str">
        <f t="shared" si="33"/>
        <v>Estoque em Mora</v>
      </c>
      <c r="J2152" s="12" t="str">
        <f>VLOOKUP(B2152,'[1]TJPE REPORTS - LISTA ENTIDADES'!$A$2:$E$249,5,0)</f>
        <v>Município de Goiana</v>
      </c>
      <c r="K2152" s="13">
        <f>VLOOKUP(B2152,'[1]TJPE REPORTS - LISTA ENTIDADES'!$A$1:$E$249,4,0)</f>
        <v>2300126837246</v>
      </c>
    </row>
    <row r="2153" spans="1:11" x14ac:dyDescent="0.25">
      <c r="A2153" s="10">
        <v>2282</v>
      </c>
      <c r="B2153" s="10" t="s">
        <v>3189</v>
      </c>
      <c r="C2153" s="10">
        <v>2024</v>
      </c>
      <c r="D2153" s="16">
        <v>1.3027920238179E+16</v>
      </c>
      <c r="E2153" s="10" t="s">
        <v>3882</v>
      </c>
      <c r="F2153" s="10" t="s">
        <v>3883</v>
      </c>
      <c r="G2153" s="10" t="s">
        <v>9</v>
      </c>
      <c r="H2153" s="11">
        <v>82441.02</v>
      </c>
      <c r="I2153" s="12" t="str">
        <f t="shared" si="33"/>
        <v>Estoque em Mora</v>
      </c>
      <c r="J2153" s="12" t="str">
        <f>VLOOKUP(B2153,'[1]TJPE REPORTS - LISTA ENTIDADES'!$A$2:$E$249,5,0)</f>
        <v>Município de Goiana</v>
      </c>
      <c r="K2153" s="13">
        <f>VLOOKUP(B2153,'[1]TJPE REPORTS - LISTA ENTIDADES'!$A$1:$E$249,4,0)</f>
        <v>2300126837246</v>
      </c>
    </row>
    <row r="2154" spans="1:11" x14ac:dyDescent="0.25">
      <c r="A2154" s="10">
        <v>2283</v>
      </c>
      <c r="B2154" s="10" t="s">
        <v>3189</v>
      </c>
      <c r="C2154" s="10">
        <v>2024</v>
      </c>
      <c r="D2154" s="16">
        <v>1.3166320238179E+16</v>
      </c>
      <c r="E2154" s="10" t="s">
        <v>3884</v>
      </c>
      <c r="F2154" s="10" t="s">
        <v>3885</v>
      </c>
      <c r="G2154" s="10" t="s">
        <v>9</v>
      </c>
      <c r="H2154" s="11">
        <v>88560.02</v>
      </c>
      <c r="I2154" s="12" t="str">
        <f t="shared" si="33"/>
        <v>Estoque em Mora</v>
      </c>
      <c r="J2154" s="12" t="str">
        <f>VLOOKUP(B2154,'[1]TJPE REPORTS - LISTA ENTIDADES'!$A$2:$E$249,5,0)</f>
        <v>Município de Goiana</v>
      </c>
      <c r="K2154" s="13">
        <f>VLOOKUP(B2154,'[1]TJPE REPORTS - LISTA ENTIDADES'!$A$1:$E$249,4,0)</f>
        <v>2300126837246</v>
      </c>
    </row>
    <row r="2155" spans="1:11" x14ac:dyDescent="0.25">
      <c r="A2155" s="10">
        <v>2284</v>
      </c>
      <c r="B2155" s="10" t="s">
        <v>3189</v>
      </c>
      <c r="C2155" s="10">
        <v>2024</v>
      </c>
      <c r="D2155" s="16">
        <v>1.3390920238179E+16</v>
      </c>
      <c r="E2155" s="10" t="s">
        <v>3886</v>
      </c>
      <c r="F2155" s="10" t="s">
        <v>3887</v>
      </c>
      <c r="G2155" s="10" t="s">
        <v>9</v>
      </c>
      <c r="H2155" s="11">
        <v>16914.98</v>
      </c>
      <c r="I2155" s="12" t="str">
        <f t="shared" si="33"/>
        <v>Estoque em Mora</v>
      </c>
      <c r="J2155" s="12" t="str">
        <f>VLOOKUP(B2155,'[1]TJPE REPORTS - LISTA ENTIDADES'!$A$2:$E$249,5,0)</f>
        <v>Município de Goiana</v>
      </c>
      <c r="K2155" s="13">
        <f>VLOOKUP(B2155,'[1]TJPE REPORTS - LISTA ENTIDADES'!$A$1:$E$249,4,0)</f>
        <v>2300126837246</v>
      </c>
    </row>
    <row r="2156" spans="1:11" x14ac:dyDescent="0.25">
      <c r="A2156" s="10">
        <v>2285</v>
      </c>
      <c r="B2156" s="10" t="s">
        <v>3189</v>
      </c>
      <c r="C2156" s="10">
        <v>2024</v>
      </c>
      <c r="D2156" s="16">
        <v>1.2854320238179E+16</v>
      </c>
      <c r="E2156" s="10" t="s">
        <v>3888</v>
      </c>
      <c r="F2156" s="10" t="s">
        <v>3889</v>
      </c>
      <c r="G2156" s="10" t="s">
        <v>9</v>
      </c>
      <c r="H2156" s="11">
        <v>61526.83</v>
      </c>
      <c r="I2156" s="12" t="str">
        <f t="shared" si="33"/>
        <v>Estoque em Mora</v>
      </c>
      <c r="J2156" s="12" t="str">
        <f>VLOOKUP(B2156,'[1]TJPE REPORTS - LISTA ENTIDADES'!$A$2:$E$249,5,0)</f>
        <v>Município de Goiana</v>
      </c>
      <c r="K2156" s="13">
        <f>VLOOKUP(B2156,'[1]TJPE REPORTS - LISTA ENTIDADES'!$A$1:$E$249,4,0)</f>
        <v>2300126837246</v>
      </c>
    </row>
    <row r="2157" spans="1:11" x14ac:dyDescent="0.25">
      <c r="A2157" s="10">
        <v>2286</v>
      </c>
      <c r="B2157" s="10" t="s">
        <v>3189</v>
      </c>
      <c r="C2157" s="10">
        <v>2024</v>
      </c>
      <c r="D2157" s="16">
        <v>2.9457220238179E+16</v>
      </c>
      <c r="E2157" s="10" t="s">
        <v>3890</v>
      </c>
      <c r="F2157" s="10" t="s">
        <v>3891</v>
      </c>
      <c r="G2157" s="10" t="s">
        <v>9</v>
      </c>
      <c r="H2157" s="11">
        <v>71226.27</v>
      </c>
      <c r="I2157" s="12" t="str">
        <f t="shared" si="33"/>
        <v>Estoque em Mora</v>
      </c>
      <c r="J2157" s="12" t="str">
        <f>VLOOKUP(B2157,'[1]TJPE REPORTS - LISTA ENTIDADES'!$A$2:$E$249,5,0)</f>
        <v>Município de Goiana</v>
      </c>
      <c r="K2157" s="13">
        <f>VLOOKUP(B2157,'[1]TJPE REPORTS - LISTA ENTIDADES'!$A$1:$E$249,4,0)</f>
        <v>2300126837246</v>
      </c>
    </row>
    <row r="2158" spans="1:11" x14ac:dyDescent="0.25">
      <c r="A2158" s="10">
        <v>2287</v>
      </c>
      <c r="B2158" s="10" t="s">
        <v>3189</v>
      </c>
      <c r="C2158" s="10">
        <v>2024</v>
      </c>
      <c r="D2158" s="16">
        <v>3.0054520238179E+16</v>
      </c>
      <c r="E2158" s="10" t="s">
        <v>3892</v>
      </c>
      <c r="F2158" s="10" t="s">
        <v>3893</v>
      </c>
      <c r="G2158" s="10" t="s">
        <v>9</v>
      </c>
      <c r="H2158" s="11">
        <v>86955.3</v>
      </c>
      <c r="I2158" s="12" t="str">
        <f t="shared" si="33"/>
        <v>Estoque em Mora</v>
      </c>
      <c r="J2158" s="12" t="str">
        <f>VLOOKUP(B2158,'[1]TJPE REPORTS - LISTA ENTIDADES'!$A$2:$E$249,5,0)</f>
        <v>Município de Goiana</v>
      </c>
      <c r="K2158" s="13">
        <f>VLOOKUP(B2158,'[1]TJPE REPORTS - LISTA ENTIDADES'!$A$1:$E$249,4,0)</f>
        <v>2300126837246</v>
      </c>
    </row>
    <row r="2159" spans="1:11" x14ac:dyDescent="0.25">
      <c r="A2159" s="10">
        <v>2288</v>
      </c>
      <c r="B2159" s="10" t="s">
        <v>3189</v>
      </c>
      <c r="C2159" s="10">
        <v>2024</v>
      </c>
      <c r="D2159" s="16">
        <v>2.9933120238179E+16</v>
      </c>
      <c r="E2159" s="10" t="s">
        <v>3894</v>
      </c>
      <c r="F2159" s="10" t="s">
        <v>3895</v>
      </c>
      <c r="G2159" s="10" t="s">
        <v>9</v>
      </c>
      <c r="H2159" s="11">
        <v>64142.17</v>
      </c>
      <c r="I2159" s="12" t="str">
        <f t="shared" si="33"/>
        <v>Estoque em Mora</v>
      </c>
      <c r="J2159" s="12" t="str">
        <f>VLOOKUP(B2159,'[1]TJPE REPORTS - LISTA ENTIDADES'!$A$2:$E$249,5,0)</f>
        <v>Município de Goiana</v>
      </c>
      <c r="K2159" s="13">
        <f>VLOOKUP(B2159,'[1]TJPE REPORTS - LISTA ENTIDADES'!$A$1:$E$249,4,0)</f>
        <v>2300126837246</v>
      </c>
    </row>
    <row r="2160" spans="1:11" x14ac:dyDescent="0.25">
      <c r="A2160" s="10">
        <v>2289</v>
      </c>
      <c r="B2160" s="10" t="s">
        <v>3189</v>
      </c>
      <c r="C2160" s="10">
        <v>2024</v>
      </c>
      <c r="D2160" s="16">
        <v>2.9093020238179E+16</v>
      </c>
      <c r="E2160" s="10" t="s">
        <v>3896</v>
      </c>
      <c r="F2160" s="10" t="s">
        <v>3897</v>
      </c>
      <c r="G2160" s="10" t="s">
        <v>9</v>
      </c>
      <c r="H2160" s="11">
        <v>37731.47</v>
      </c>
      <c r="I2160" s="12" t="str">
        <f t="shared" si="33"/>
        <v>Estoque em Mora</v>
      </c>
      <c r="J2160" s="12" t="str">
        <f>VLOOKUP(B2160,'[1]TJPE REPORTS - LISTA ENTIDADES'!$A$2:$E$249,5,0)</f>
        <v>Município de Goiana</v>
      </c>
      <c r="K2160" s="13">
        <f>VLOOKUP(B2160,'[1]TJPE REPORTS - LISTA ENTIDADES'!$A$1:$E$249,4,0)</f>
        <v>2300126837246</v>
      </c>
    </row>
    <row r="2161" spans="1:11" x14ac:dyDescent="0.25">
      <c r="A2161" s="10">
        <v>2290</v>
      </c>
      <c r="B2161" s="10" t="s">
        <v>3189</v>
      </c>
      <c r="C2161" s="10">
        <v>2024</v>
      </c>
      <c r="D2161" s="16">
        <v>2.9292120238179E+16</v>
      </c>
      <c r="E2161" s="10" t="s">
        <v>3898</v>
      </c>
      <c r="F2161" s="10" t="s">
        <v>3899</v>
      </c>
      <c r="G2161" s="10" t="s">
        <v>9</v>
      </c>
      <c r="H2161" s="11">
        <v>20070.68</v>
      </c>
      <c r="I2161" s="12" t="str">
        <f t="shared" si="33"/>
        <v>Estoque em Mora</v>
      </c>
      <c r="J2161" s="12" t="str">
        <f>VLOOKUP(B2161,'[1]TJPE REPORTS - LISTA ENTIDADES'!$A$2:$E$249,5,0)</f>
        <v>Município de Goiana</v>
      </c>
      <c r="K2161" s="13">
        <f>VLOOKUP(B2161,'[1]TJPE REPORTS - LISTA ENTIDADES'!$A$1:$E$249,4,0)</f>
        <v>2300126837246</v>
      </c>
    </row>
    <row r="2162" spans="1:11" x14ac:dyDescent="0.25">
      <c r="A2162" s="10">
        <v>2291</v>
      </c>
      <c r="B2162" s="10" t="s">
        <v>3189</v>
      </c>
      <c r="C2162" s="10">
        <v>2024</v>
      </c>
      <c r="D2162" s="16">
        <v>2.9664820238179E+16</v>
      </c>
      <c r="E2162" s="10" t="s">
        <v>3900</v>
      </c>
      <c r="F2162" s="10" t="s">
        <v>3901</v>
      </c>
      <c r="G2162" s="10" t="s">
        <v>9</v>
      </c>
      <c r="H2162" s="11">
        <v>46461.01</v>
      </c>
      <c r="I2162" s="12" t="str">
        <f t="shared" si="33"/>
        <v>Estoque em Mora</v>
      </c>
      <c r="J2162" s="12" t="str">
        <f>VLOOKUP(B2162,'[1]TJPE REPORTS - LISTA ENTIDADES'!$A$2:$E$249,5,0)</f>
        <v>Município de Goiana</v>
      </c>
      <c r="K2162" s="13">
        <f>VLOOKUP(B2162,'[1]TJPE REPORTS - LISTA ENTIDADES'!$A$1:$E$249,4,0)</f>
        <v>2300126837246</v>
      </c>
    </row>
    <row r="2163" spans="1:11" x14ac:dyDescent="0.25">
      <c r="A2163" s="10">
        <v>2292</v>
      </c>
      <c r="B2163" s="10" t="s">
        <v>3189</v>
      </c>
      <c r="C2163" s="10">
        <v>2024</v>
      </c>
      <c r="D2163" s="16">
        <v>4.2924320238179E+16</v>
      </c>
      <c r="E2163" s="10" t="s">
        <v>3902</v>
      </c>
      <c r="F2163" s="10" t="s">
        <v>3903</v>
      </c>
      <c r="G2163" s="10" t="s">
        <v>9</v>
      </c>
      <c r="H2163" s="11">
        <v>44520.44</v>
      </c>
      <c r="I2163" s="12" t="str">
        <f t="shared" si="33"/>
        <v>Estoque em Mora</v>
      </c>
      <c r="J2163" s="12" t="str">
        <f>VLOOKUP(B2163,'[1]TJPE REPORTS - LISTA ENTIDADES'!$A$2:$E$249,5,0)</f>
        <v>Município de Goiana</v>
      </c>
      <c r="K2163" s="13">
        <f>VLOOKUP(B2163,'[1]TJPE REPORTS - LISTA ENTIDADES'!$A$1:$E$249,4,0)</f>
        <v>2300126837246</v>
      </c>
    </row>
    <row r="2164" spans="1:11" x14ac:dyDescent="0.25">
      <c r="A2164" s="10">
        <v>2293</v>
      </c>
      <c r="B2164" s="10" t="s">
        <v>3189</v>
      </c>
      <c r="C2164" s="10">
        <v>2024</v>
      </c>
      <c r="D2164" s="16">
        <v>4.2119420238179E+16</v>
      </c>
      <c r="E2164" s="10" t="s">
        <v>3904</v>
      </c>
      <c r="F2164" s="10" t="s">
        <v>3905</v>
      </c>
      <c r="G2164" s="10" t="s">
        <v>9</v>
      </c>
      <c r="H2164" s="11">
        <v>61651.67</v>
      </c>
      <c r="I2164" s="12" t="str">
        <f t="shared" si="33"/>
        <v>Estoque em Mora</v>
      </c>
      <c r="J2164" s="12" t="str">
        <f>VLOOKUP(B2164,'[1]TJPE REPORTS - LISTA ENTIDADES'!$A$2:$E$249,5,0)</f>
        <v>Município de Goiana</v>
      </c>
      <c r="K2164" s="13">
        <f>VLOOKUP(B2164,'[1]TJPE REPORTS - LISTA ENTIDADES'!$A$1:$E$249,4,0)</f>
        <v>2300126837246</v>
      </c>
    </row>
    <row r="2165" spans="1:11" x14ac:dyDescent="0.25">
      <c r="A2165" s="10">
        <v>2294</v>
      </c>
      <c r="B2165" s="10" t="s">
        <v>3189</v>
      </c>
      <c r="C2165" s="10">
        <v>2024</v>
      </c>
      <c r="D2165" s="16">
        <v>4.6882020238179E+16</v>
      </c>
      <c r="E2165" s="10" t="s">
        <v>3906</v>
      </c>
      <c r="F2165" s="10" t="s">
        <v>3907</v>
      </c>
      <c r="G2165" s="10" t="s">
        <v>9</v>
      </c>
      <c r="H2165" s="11">
        <v>20737.099999999999</v>
      </c>
      <c r="I2165" s="12" t="str">
        <f t="shared" si="33"/>
        <v>Estoque em Mora</v>
      </c>
      <c r="J2165" s="12" t="str">
        <f>VLOOKUP(B2165,'[1]TJPE REPORTS - LISTA ENTIDADES'!$A$2:$E$249,5,0)</f>
        <v>Município de Goiana</v>
      </c>
      <c r="K2165" s="13">
        <f>VLOOKUP(B2165,'[1]TJPE REPORTS - LISTA ENTIDADES'!$A$1:$E$249,4,0)</f>
        <v>2300126837246</v>
      </c>
    </row>
    <row r="2166" spans="1:11" x14ac:dyDescent="0.25">
      <c r="A2166" s="10">
        <v>2295</v>
      </c>
      <c r="B2166" s="10" t="s">
        <v>3189</v>
      </c>
      <c r="C2166" s="10">
        <v>2024</v>
      </c>
      <c r="D2166" s="16">
        <v>4.4734420238179E+16</v>
      </c>
      <c r="E2166" s="10" t="s">
        <v>3908</v>
      </c>
      <c r="F2166" s="10" t="s">
        <v>3909</v>
      </c>
      <c r="G2166" s="10" t="s">
        <v>9</v>
      </c>
      <c r="H2166" s="11">
        <v>14081.64</v>
      </c>
      <c r="I2166" s="12" t="str">
        <f t="shared" si="33"/>
        <v>Estoque em Mora</v>
      </c>
      <c r="J2166" s="12" t="str">
        <f>VLOOKUP(B2166,'[1]TJPE REPORTS - LISTA ENTIDADES'!$A$2:$E$249,5,0)</f>
        <v>Município de Goiana</v>
      </c>
      <c r="K2166" s="13">
        <f>VLOOKUP(B2166,'[1]TJPE REPORTS - LISTA ENTIDADES'!$A$1:$E$249,4,0)</f>
        <v>2300126837246</v>
      </c>
    </row>
    <row r="2167" spans="1:11" x14ac:dyDescent="0.25">
      <c r="A2167" s="10">
        <v>2296</v>
      </c>
      <c r="B2167" s="10" t="s">
        <v>3189</v>
      </c>
      <c r="C2167" s="10">
        <v>2024</v>
      </c>
      <c r="D2167" s="16">
        <v>5.2875620238179E+16</v>
      </c>
      <c r="E2167" s="10" t="s">
        <v>3910</v>
      </c>
      <c r="F2167" s="10" t="s">
        <v>3911</v>
      </c>
      <c r="G2167" s="10" t="s">
        <v>9</v>
      </c>
      <c r="H2167" s="11">
        <v>136315.85999999999</v>
      </c>
      <c r="I2167" s="12" t="str">
        <f t="shared" si="33"/>
        <v>Estoque em Mora</v>
      </c>
      <c r="J2167" s="12" t="str">
        <f>VLOOKUP(B2167,'[1]TJPE REPORTS - LISTA ENTIDADES'!$A$2:$E$249,5,0)</f>
        <v>Município de Goiana</v>
      </c>
      <c r="K2167" s="13">
        <f>VLOOKUP(B2167,'[1]TJPE REPORTS - LISTA ENTIDADES'!$A$1:$E$249,4,0)</f>
        <v>2300126837246</v>
      </c>
    </row>
    <row r="2168" spans="1:11" x14ac:dyDescent="0.25">
      <c r="A2168" s="10">
        <v>2297</v>
      </c>
      <c r="B2168" s="10" t="s">
        <v>3189</v>
      </c>
      <c r="C2168" s="10">
        <v>2024</v>
      </c>
      <c r="D2168" s="16">
        <v>5.4971020238179E+16</v>
      </c>
      <c r="E2168" s="10" t="s">
        <v>3912</v>
      </c>
      <c r="F2168" s="10" t="s">
        <v>3913</v>
      </c>
      <c r="G2168" s="10" t="s">
        <v>9</v>
      </c>
      <c r="H2168" s="11">
        <v>18751.849999999999</v>
      </c>
      <c r="I2168" s="12" t="str">
        <f t="shared" si="33"/>
        <v>Estoque em Mora</v>
      </c>
      <c r="J2168" s="12" t="str">
        <f>VLOOKUP(B2168,'[1]TJPE REPORTS - LISTA ENTIDADES'!$A$2:$E$249,5,0)</f>
        <v>Município de Goiana</v>
      </c>
      <c r="K2168" s="13">
        <f>VLOOKUP(B2168,'[1]TJPE REPORTS - LISTA ENTIDADES'!$A$1:$E$249,4,0)</f>
        <v>2300126837246</v>
      </c>
    </row>
    <row r="2169" spans="1:11" x14ac:dyDescent="0.25">
      <c r="A2169" s="10">
        <v>2298</v>
      </c>
      <c r="B2169" s="10" t="s">
        <v>3189</v>
      </c>
      <c r="C2169" s="10">
        <v>2024</v>
      </c>
      <c r="D2169" s="16">
        <v>5.4729420238179E+16</v>
      </c>
      <c r="E2169" s="10" t="s">
        <v>3914</v>
      </c>
      <c r="F2169" s="10" t="s">
        <v>3915</v>
      </c>
      <c r="G2169" s="10" t="s">
        <v>9</v>
      </c>
      <c r="H2169" s="11">
        <v>41081.769999999997</v>
      </c>
      <c r="I2169" s="12" t="str">
        <f t="shared" si="33"/>
        <v>Estoque em Mora</v>
      </c>
      <c r="J2169" s="12" t="str">
        <f>VLOOKUP(B2169,'[1]TJPE REPORTS - LISTA ENTIDADES'!$A$2:$E$249,5,0)</f>
        <v>Município de Goiana</v>
      </c>
      <c r="K2169" s="13">
        <f>VLOOKUP(B2169,'[1]TJPE REPORTS - LISTA ENTIDADES'!$A$1:$E$249,4,0)</f>
        <v>2300126837246</v>
      </c>
    </row>
    <row r="2170" spans="1:11" x14ac:dyDescent="0.25">
      <c r="A2170" s="10">
        <v>2299</v>
      </c>
      <c r="B2170" s="10" t="s">
        <v>3189</v>
      </c>
      <c r="C2170" s="10">
        <v>2024</v>
      </c>
      <c r="D2170" s="16">
        <v>5.4746420238179E+16</v>
      </c>
      <c r="E2170" s="10" t="s">
        <v>3839</v>
      </c>
      <c r="F2170" s="10" t="s">
        <v>3603</v>
      </c>
      <c r="G2170" s="10" t="s">
        <v>9</v>
      </c>
      <c r="H2170" s="11">
        <v>13631.58</v>
      </c>
      <c r="I2170" s="12" t="str">
        <f t="shared" si="33"/>
        <v>Estoque em Mora</v>
      </c>
      <c r="J2170" s="12" t="str">
        <f>VLOOKUP(B2170,'[1]TJPE REPORTS - LISTA ENTIDADES'!$A$2:$E$249,5,0)</f>
        <v>Município de Goiana</v>
      </c>
      <c r="K2170" s="13">
        <f>VLOOKUP(B2170,'[1]TJPE REPORTS - LISTA ENTIDADES'!$A$1:$E$249,4,0)</f>
        <v>2300126837246</v>
      </c>
    </row>
    <row r="2171" spans="1:11" x14ac:dyDescent="0.25">
      <c r="A2171" s="10">
        <v>2300</v>
      </c>
      <c r="B2171" s="10" t="s">
        <v>3189</v>
      </c>
      <c r="C2171" s="10">
        <v>2024</v>
      </c>
      <c r="D2171" s="16">
        <v>6.2653320238179E+16</v>
      </c>
      <c r="E2171" s="10" t="s">
        <v>3916</v>
      </c>
      <c r="F2171" s="10" t="s">
        <v>3917</v>
      </c>
      <c r="G2171" s="10" t="s">
        <v>9</v>
      </c>
      <c r="H2171" s="11">
        <v>130609.1</v>
      </c>
      <c r="I2171" s="12" t="str">
        <f t="shared" si="33"/>
        <v>Estoque em Mora</v>
      </c>
      <c r="J2171" s="12" t="str">
        <f>VLOOKUP(B2171,'[1]TJPE REPORTS - LISTA ENTIDADES'!$A$2:$E$249,5,0)</f>
        <v>Município de Goiana</v>
      </c>
      <c r="K2171" s="13">
        <f>VLOOKUP(B2171,'[1]TJPE REPORTS - LISTA ENTIDADES'!$A$1:$E$249,4,0)</f>
        <v>2300126837246</v>
      </c>
    </row>
    <row r="2172" spans="1:11" x14ac:dyDescent="0.25">
      <c r="A2172" s="10">
        <v>2301</v>
      </c>
      <c r="B2172" s="10" t="s">
        <v>3189</v>
      </c>
      <c r="C2172" s="10">
        <v>2024</v>
      </c>
      <c r="D2172" s="16">
        <v>6.2670320238179E+16</v>
      </c>
      <c r="E2172" s="10" t="s">
        <v>3918</v>
      </c>
      <c r="F2172" s="10" t="s">
        <v>3919</v>
      </c>
      <c r="G2172" s="10" t="s">
        <v>9</v>
      </c>
      <c r="H2172" s="11">
        <v>43940.99</v>
      </c>
      <c r="I2172" s="12" t="str">
        <f t="shared" si="33"/>
        <v>Estoque em Mora</v>
      </c>
      <c r="J2172" s="12" t="str">
        <f>VLOOKUP(B2172,'[1]TJPE REPORTS - LISTA ENTIDADES'!$A$2:$E$249,5,0)</f>
        <v>Município de Goiana</v>
      </c>
      <c r="K2172" s="13">
        <f>VLOOKUP(B2172,'[1]TJPE REPORTS - LISTA ENTIDADES'!$A$1:$E$249,4,0)</f>
        <v>2300126837246</v>
      </c>
    </row>
    <row r="2173" spans="1:11" x14ac:dyDescent="0.25">
      <c r="A2173" s="10">
        <v>2302</v>
      </c>
      <c r="B2173" s="10" t="s">
        <v>3189</v>
      </c>
      <c r="C2173" s="10">
        <v>2024</v>
      </c>
      <c r="D2173" s="16">
        <v>6.2697020238179E+16</v>
      </c>
      <c r="E2173" s="10" t="s">
        <v>3920</v>
      </c>
      <c r="F2173" s="10" t="s">
        <v>3921</v>
      </c>
      <c r="G2173" s="10" t="s">
        <v>9</v>
      </c>
      <c r="H2173" s="11">
        <v>54115.92</v>
      </c>
      <c r="I2173" s="12" t="str">
        <f t="shared" si="33"/>
        <v>Estoque em Mora</v>
      </c>
      <c r="J2173" s="12" t="str">
        <f>VLOOKUP(B2173,'[1]TJPE REPORTS - LISTA ENTIDADES'!$A$2:$E$249,5,0)</f>
        <v>Município de Goiana</v>
      </c>
      <c r="K2173" s="13">
        <f>VLOOKUP(B2173,'[1]TJPE REPORTS - LISTA ENTIDADES'!$A$1:$E$249,4,0)</f>
        <v>2300126837246</v>
      </c>
    </row>
    <row r="2174" spans="1:11" x14ac:dyDescent="0.25">
      <c r="A2174" s="10">
        <v>2303</v>
      </c>
      <c r="B2174" s="10" t="s">
        <v>3189</v>
      </c>
      <c r="C2174" s="10">
        <v>2024</v>
      </c>
      <c r="D2174" s="16">
        <v>6.3069720238179E+16</v>
      </c>
      <c r="E2174" s="10" t="s">
        <v>3894</v>
      </c>
      <c r="F2174" s="10" t="s">
        <v>3895</v>
      </c>
      <c r="G2174" s="10" t="s">
        <v>9</v>
      </c>
      <c r="H2174" s="11">
        <v>123311.58</v>
      </c>
      <c r="I2174" s="12" t="str">
        <f t="shared" si="33"/>
        <v>Estoque em Mora</v>
      </c>
      <c r="J2174" s="12" t="str">
        <f>VLOOKUP(B2174,'[1]TJPE REPORTS - LISTA ENTIDADES'!$A$2:$E$249,5,0)</f>
        <v>Município de Goiana</v>
      </c>
      <c r="K2174" s="13">
        <f>VLOOKUP(B2174,'[1]TJPE REPORTS - LISTA ENTIDADES'!$A$1:$E$249,4,0)</f>
        <v>2300126837246</v>
      </c>
    </row>
    <row r="2175" spans="1:11" x14ac:dyDescent="0.25">
      <c r="A2175" s="10">
        <v>2304</v>
      </c>
      <c r="B2175" s="10" t="s">
        <v>3189</v>
      </c>
      <c r="C2175" s="10">
        <v>2024</v>
      </c>
      <c r="D2175" s="16">
        <v>6.3112220238179E+16</v>
      </c>
      <c r="E2175" s="10" t="s">
        <v>3922</v>
      </c>
      <c r="F2175" s="10" t="s">
        <v>3923</v>
      </c>
      <c r="G2175" s="10" t="s">
        <v>9</v>
      </c>
      <c r="H2175" s="11">
        <v>73176.89</v>
      </c>
      <c r="I2175" s="12" t="str">
        <f t="shared" si="33"/>
        <v>Estoque em Mora</v>
      </c>
      <c r="J2175" s="12" t="str">
        <f>VLOOKUP(B2175,'[1]TJPE REPORTS - LISTA ENTIDADES'!$A$2:$E$249,5,0)</f>
        <v>Município de Goiana</v>
      </c>
      <c r="K2175" s="13">
        <f>VLOOKUP(B2175,'[1]TJPE REPORTS - LISTA ENTIDADES'!$A$1:$E$249,4,0)</f>
        <v>2300126837246</v>
      </c>
    </row>
    <row r="2176" spans="1:11" x14ac:dyDescent="0.25">
      <c r="A2176" s="10">
        <v>2305</v>
      </c>
      <c r="B2176" s="10" t="s">
        <v>3189</v>
      </c>
      <c r="C2176" s="10">
        <v>2024</v>
      </c>
      <c r="D2176" s="16">
        <v>6.3138920238179E+16</v>
      </c>
      <c r="E2176" s="10" t="s">
        <v>3924</v>
      </c>
      <c r="F2176" s="10" t="s">
        <v>3925</v>
      </c>
      <c r="G2176" s="10" t="s">
        <v>9</v>
      </c>
      <c r="H2176" s="11">
        <v>24713.82</v>
      </c>
      <c r="I2176" s="12" t="str">
        <f t="shared" si="33"/>
        <v>Estoque em Mora</v>
      </c>
      <c r="J2176" s="12" t="str">
        <f>VLOOKUP(B2176,'[1]TJPE REPORTS - LISTA ENTIDADES'!$A$2:$E$249,5,0)</f>
        <v>Município de Goiana</v>
      </c>
      <c r="K2176" s="13">
        <f>VLOOKUP(B2176,'[1]TJPE REPORTS - LISTA ENTIDADES'!$A$1:$E$249,4,0)</f>
        <v>2300126837246</v>
      </c>
    </row>
    <row r="2177" spans="1:11" x14ac:dyDescent="0.25">
      <c r="A2177" s="10">
        <v>2306</v>
      </c>
      <c r="B2177" s="10" t="s">
        <v>3189</v>
      </c>
      <c r="C2177" s="10">
        <v>2024</v>
      </c>
      <c r="D2177" s="16">
        <v>6.3528620238179E+16</v>
      </c>
      <c r="E2177" s="10" t="s">
        <v>3904</v>
      </c>
      <c r="F2177" s="10" t="s">
        <v>3905</v>
      </c>
      <c r="G2177" s="10" t="s">
        <v>9</v>
      </c>
      <c r="H2177" s="11">
        <v>50210.39</v>
      </c>
      <c r="I2177" s="12" t="str">
        <f t="shared" si="33"/>
        <v>Estoque em Mora</v>
      </c>
      <c r="J2177" s="12" t="str">
        <f>VLOOKUP(B2177,'[1]TJPE REPORTS - LISTA ENTIDADES'!$A$2:$E$249,5,0)</f>
        <v>Município de Goiana</v>
      </c>
      <c r="K2177" s="13">
        <f>VLOOKUP(B2177,'[1]TJPE REPORTS - LISTA ENTIDADES'!$A$1:$E$249,4,0)</f>
        <v>2300126837246</v>
      </c>
    </row>
    <row r="2178" spans="1:11" x14ac:dyDescent="0.25">
      <c r="A2178" s="10">
        <v>2307</v>
      </c>
      <c r="B2178" s="10" t="s">
        <v>3189</v>
      </c>
      <c r="C2178" s="10">
        <v>2024</v>
      </c>
      <c r="D2178" s="16">
        <v>6.3545620238179E+16</v>
      </c>
      <c r="E2178" s="10" t="s">
        <v>3612</v>
      </c>
      <c r="F2178" s="10" t="s">
        <v>3613</v>
      </c>
      <c r="G2178" s="10" t="s">
        <v>9</v>
      </c>
      <c r="H2178" s="11">
        <v>71743.86</v>
      </c>
      <c r="I2178" s="12" t="str">
        <f t="shared" si="33"/>
        <v>Estoque em Mora</v>
      </c>
      <c r="J2178" s="12" t="str">
        <f>VLOOKUP(B2178,'[1]TJPE REPORTS - LISTA ENTIDADES'!$A$2:$E$249,5,0)</f>
        <v>Município de Goiana</v>
      </c>
      <c r="K2178" s="13">
        <f>VLOOKUP(B2178,'[1]TJPE REPORTS - LISTA ENTIDADES'!$A$1:$E$249,4,0)</f>
        <v>2300126837246</v>
      </c>
    </row>
    <row r="2179" spans="1:11" x14ac:dyDescent="0.25">
      <c r="A2179" s="10">
        <v>2308</v>
      </c>
      <c r="B2179" s="10" t="s">
        <v>3189</v>
      </c>
      <c r="C2179" s="10">
        <v>2024</v>
      </c>
      <c r="D2179" s="16">
        <v>6.3614820238179E+16</v>
      </c>
      <c r="E2179" s="10" t="s">
        <v>3542</v>
      </c>
      <c r="F2179" s="10" t="s">
        <v>3543</v>
      </c>
      <c r="G2179" s="10" t="s">
        <v>9</v>
      </c>
      <c r="H2179" s="11">
        <v>47422.19</v>
      </c>
      <c r="I2179" s="12" t="str">
        <f t="shared" ref="I2179:I2242" si="34">IF(C2179&lt;2025,"Estoque em Mora","Vincendos")</f>
        <v>Estoque em Mora</v>
      </c>
      <c r="J2179" s="12" t="str">
        <f>VLOOKUP(B2179,'[1]TJPE REPORTS - LISTA ENTIDADES'!$A$2:$E$249,5,0)</f>
        <v>Município de Goiana</v>
      </c>
      <c r="K2179" s="13">
        <f>VLOOKUP(B2179,'[1]TJPE REPORTS - LISTA ENTIDADES'!$A$1:$E$249,4,0)</f>
        <v>2300126837246</v>
      </c>
    </row>
    <row r="2180" spans="1:11" x14ac:dyDescent="0.25">
      <c r="A2180" s="10">
        <v>2309</v>
      </c>
      <c r="B2180" s="10" t="s">
        <v>3189</v>
      </c>
      <c r="C2180" s="10">
        <v>2024</v>
      </c>
      <c r="D2180" s="16">
        <v>6.3667020238179E+16</v>
      </c>
      <c r="E2180" s="10" t="s">
        <v>3926</v>
      </c>
      <c r="F2180" s="10" t="s">
        <v>3927</v>
      </c>
      <c r="G2180" s="10" t="s">
        <v>9</v>
      </c>
      <c r="H2180" s="11">
        <v>36671.01</v>
      </c>
      <c r="I2180" s="12" t="str">
        <f t="shared" si="34"/>
        <v>Estoque em Mora</v>
      </c>
      <c r="J2180" s="12" t="str">
        <f>VLOOKUP(B2180,'[1]TJPE REPORTS - LISTA ENTIDADES'!$A$2:$E$249,5,0)</f>
        <v>Município de Goiana</v>
      </c>
      <c r="K2180" s="13">
        <f>VLOOKUP(B2180,'[1]TJPE REPORTS - LISTA ENTIDADES'!$A$1:$E$249,4,0)</f>
        <v>2300126837246</v>
      </c>
    </row>
    <row r="2181" spans="1:11" x14ac:dyDescent="0.25">
      <c r="A2181" s="10">
        <v>2310</v>
      </c>
      <c r="B2181" s="10" t="s">
        <v>3189</v>
      </c>
      <c r="C2181" s="10">
        <v>2024</v>
      </c>
      <c r="D2181" s="16">
        <v>6.3692520238179E+16</v>
      </c>
      <c r="E2181" s="10" t="s">
        <v>3928</v>
      </c>
      <c r="F2181" s="10" t="s">
        <v>3929</v>
      </c>
      <c r="G2181" s="10" t="s">
        <v>9</v>
      </c>
      <c r="H2181" s="11">
        <v>42564.1</v>
      </c>
      <c r="I2181" s="12" t="str">
        <f t="shared" si="34"/>
        <v>Estoque em Mora</v>
      </c>
      <c r="J2181" s="12" t="str">
        <f>VLOOKUP(B2181,'[1]TJPE REPORTS - LISTA ENTIDADES'!$A$2:$E$249,5,0)</f>
        <v>Município de Goiana</v>
      </c>
      <c r="K2181" s="13">
        <f>VLOOKUP(B2181,'[1]TJPE REPORTS - LISTA ENTIDADES'!$A$1:$E$249,4,0)</f>
        <v>2300126837246</v>
      </c>
    </row>
    <row r="2182" spans="1:11" x14ac:dyDescent="0.25">
      <c r="A2182" s="10">
        <v>2311</v>
      </c>
      <c r="B2182" s="10" t="s">
        <v>3189</v>
      </c>
      <c r="C2182" s="10">
        <v>2024</v>
      </c>
      <c r="D2182" s="16">
        <v>6.3684020238179E+16</v>
      </c>
      <c r="E2182" s="10" t="s">
        <v>3279</v>
      </c>
      <c r="F2182" s="10" t="s">
        <v>3280</v>
      </c>
      <c r="G2182" s="10" t="s">
        <v>9</v>
      </c>
      <c r="H2182" s="11">
        <v>91958.24</v>
      </c>
      <c r="I2182" s="12" t="str">
        <f t="shared" si="34"/>
        <v>Estoque em Mora</v>
      </c>
      <c r="J2182" s="12" t="str">
        <f>VLOOKUP(B2182,'[1]TJPE REPORTS - LISTA ENTIDADES'!$A$2:$E$249,5,0)</f>
        <v>Município de Goiana</v>
      </c>
      <c r="K2182" s="13">
        <f>VLOOKUP(B2182,'[1]TJPE REPORTS - LISTA ENTIDADES'!$A$1:$E$249,4,0)</f>
        <v>2300126837246</v>
      </c>
    </row>
    <row r="2183" spans="1:11" x14ac:dyDescent="0.25">
      <c r="A2183" s="10">
        <v>2312</v>
      </c>
      <c r="B2183" s="10" t="s">
        <v>3189</v>
      </c>
      <c r="C2183" s="10">
        <v>2024</v>
      </c>
      <c r="D2183" s="16">
        <v>6.3701020238179E+16</v>
      </c>
      <c r="E2183" s="10" t="s">
        <v>3930</v>
      </c>
      <c r="F2183" s="10" t="s">
        <v>3931</v>
      </c>
      <c r="G2183" s="10" t="s">
        <v>9</v>
      </c>
      <c r="H2183" s="11">
        <v>65664.3</v>
      </c>
      <c r="I2183" s="12" t="str">
        <f t="shared" si="34"/>
        <v>Estoque em Mora</v>
      </c>
      <c r="J2183" s="12" t="str">
        <f>VLOOKUP(B2183,'[1]TJPE REPORTS - LISTA ENTIDADES'!$A$2:$E$249,5,0)</f>
        <v>Município de Goiana</v>
      </c>
      <c r="K2183" s="13">
        <f>VLOOKUP(B2183,'[1]TJPE REPORTS - LISTA ENTIDADES'!$A$1:$E$249,4,0)</f>
        <v>2300126837246</v>
      </c>
    </row>
    <row r="2184" spans="1:11" x14ac:dyDescent="0.25">
      <c r="A2184" s="10">
        <v>2313</v>
      </c>
      <c r="B2184" s="10" t="s">
        <v>3189</v>
      </c>
      <c r="C2184" s="10">
        <v>2024</v>
      </c>
      <c r="D2184" s="16">
        <v>6.3727720238179E+16</v>
      </c>
      <c r="E2184" s="10" t="s">
        <v>3524</v>
      </c>
      <c r="F2184" s="10" t="s">
        <v>3525</v>
      </c>
      <c r="G2184" s="10" t="s">
        <v>9</v>
      </c>
      <c r="H2184" s="11">
        <v>19006.439999999999</v>
      </c>
      <c r="I2184" s="12" t="str">
        <f t="shared" si="34"/>
        <v>Estoque em Mora</v>
      </c>
      <c r="J2184" s="12" t="str">
        <f>VLOOKUP(B2184,'[1]TJPE REPORTS - LISTA ENTIDADES'!$A$2:$E$249,5,0)</f>
        <v>Município de Goiana</v>
      </c>
      <c r="K2184" s="13">
        <f>VLOOKUP(B2184,'[1]TJPE REPORTS - LISTA ENTIDADES'!$A$1:$E$249,4,0)</f>
        <v>2300126837246</v>
      </c>
    </row>
    <row r="2185" spans="1:11" x14ac:dyDescent="0.25">
      <c r="A2185" s="10">
        <v>2314</v>
      </c>
      <c r="B2185" s="10" t="s">
        <v>3189</v>
      </c>
      <c r="C2185" s="10">
        <v>2024</v>
      </c>
      <c r="D2185" s="16">
        <v>6.1666320238179E+16</v>
      </c>
      <c r="E2185" s="10" t="s">
        <v>3932</v>
      </c>
      <c r="F2185" s="10" t="s">
        <v>3933</v>
      </c>
      <c r="G2185" s="10" t="s">
        <v>9</v>
      </c>
      <c r="H2185" s="11">
        <v>21099.29</v>
      </c>
      <c r="I2185" s="12" t="str">
        <f t="shared" si="34"/>
        <v>Estoque em Mora</v>
      </c>
      <c r="J2185" s="12" t="str">
        <f>VLOOKUP(B2185,'[1]TJPE REPORTS - LISTA ENTIDADES'!$A$2:$E$249,5,0)</f>
        <v>Município de Goiana</v>
      </c>
      <c r="K2185" s="13">
        <f>VLOOKUP(B2185,'[1]TJPE REPORTS - LISTA ENTIDADES'!$A$1:$E$249,4,0)</f>
        <v>2300126837246</v>
      </c>
    </row>
    <row r="2186" spans="1:11" x14ac:dyDescent="0.25">
      <c r="A2186" s="10">
        <v>2315</v>
      </c>
      <c r="B2186" s="10" t="s">
        <v>3189</v>
      </c>
      <c r="C2186" s="10">
        <v>2024</v>
      </c>
      <c r="D2186" s="16">
        <v>6.3285820238179E+16</v>
      </c>
      <c r="E2186" s="10" t="s">
        <v>3934</v>
      </c>
      <c r="F2186" s="10" t="s">
        <v>3935</v>
      </c>
      <c r="G2186" s="10" t="s">
        <v>9</v>
      </c>
      <c r="H2186" s="11">
        <v>142910.57999999999</v>
      </c>
      <c r="I2186" s="12" t="str">
        <f t="shared" si="34"/>
        <v>Estoque em Mora</v>
      </c>
      <c r="J2186" s="12" t="str">
        <f>VLOOKUP(B2186,'[1]TJPE REPORTS - LISTA ENTIDADES'!$A$2:$E$249,5,0)</f>
        <v>Município de Goiana</v>
      </c>
      <c r="K2186" s="13">
        <f>VLOOKUP(B2186,'[1]TJPE REPORTS - LISTA ENTIDADES'!$A$1:$E$249,4,0)</f>
        <v>2300126837246</v>
      </c>
    </row>
    <row r="2187" spans="1:11" x14ac:dyDescent="0.25">
      <c r="A2187" s="10">
        <v>2316</v>
      </c>
      <c r="B2187" s="10" t="s">
        <v>3189</v>
      </c>
      <c r="C2187" s="10">
        <v>2024</v>
      </c>
      <c r="D2187" s="16">
        <v>6.2445720238179E+16</v>
      </c>
      <c r="E2187" s="10" t="s">
        <v>3277</v>
      </c>
      <c r="F2187" s="10" t="s">
        <v>3278</v>
      </c>
      <c r="G2187" s="10" t="s">
        <v>9</v>
      </c>
      <c r="H2187" s="11">
        <v>905.64</v>
      </c>
      <c r="I2187" s="12" t="str">
        <f t="shared" si="34"/>
        <v>Estoque em Mora</v>
      </c>
      <c r="J2187" s="12" t="str">
        <f>VLOOKUP(B2187,'[1]TJPE REPORTS - LISTA ENTIDADES'!$A$2:$E$249,5,0)</f>
        <v>Município de Goiana</v>
      </c>
      <c r="K2187" s="13">
        <f>VLOOKUP(B2187,'[1]TJPE REPORTS - LISTA ENTIDADES'!$A$1:$E$249,4,0)</f>
        <v>2300126837246</v>
      </c>
    </row>
    <row r="2188" spans="1:11" x14ac:dyDescent="0.25">
      <c r="A2188" s="10">
        <v>2317</v>
      </c>
      <c r="B2188" s="10" t="s">
        <v>3189</v>
      </c>
      <c r="C2188" s="10">
        <v>2024</v>
      </c>
      <c r="D2188" s="16">
        <v>6.2627820238179E+16</v>
      </c>
      <c r="E2188" s="10" t="s">
        <v>3936</v>
      </c>
      <c r="F2188" s="10" t="s">
        <v>3937</v>
      </c>
      <c r="G2188" s="10" t="s">
        <v>9</v>
      </c>
      <c r="H2188" s="11">
        <v>98888.23</v>
      </c>
      <c r="I2188" s="12" t="str">
        <f t="shared" si="34"/>
        <v>Estoque em Mora</v>
      </c>
      <c r="J2188" s="12" t="str">
        <f>VLOOKUP(B2188,'[1]TJPE REPORTS - LISTA ENTIDADES'!$A$2:$E$249,5,0)</f>
        <v>Município de Goiana</v>
      </c>
      <c r="K2188" s="13">
        <f>VLOOKUP(B2188,'[1]TJPE REPORTS - LISTA ENTIDADES'!$A$1:$E$249,4,0)</f>
        <v>2300126837246</v>
      </c>
    </row>
    <row r="2189" spans="1:11" x14ac:dyDescent="0.25">
      <c r="A2189" s="10">
        <v>2318</v>
      </c>
      <c r="B2189" s="10" t="s">
        <v>3189</v>
      </c>
      <c r="C2189" s="10">
        <v>2024</v>
      </c>
      <c r="D2189" s="16">
        <v>6.2661820238179E+16</v>
      </c>
      <c r="E2189" s="10" t="s">
        <v>3938</v>
      </c>
      <c r="F2189" s="10" t="s">
        <v>3939</v>
      </c>
      <c r="G2189" s="10" t="s">
        <v>9</v>
      </c>
      <c r="H2189" s="11">
        <v>342.42</v>
      </c>
      <c r="I2189" s="12" t="str">
        <f t="shared" si="34"/>
        <v>Estoque em Mora</v>
      </c>
      <c r="J2189" s="12" t="str">
        <f>VLOOKUP(B2189,'[1]TJPE REPORTS - LISTA ENTIDADES'!$A$2:$E$249,5,0)</f>
        <v>Município de Goiana</v>
      </c>
      <c r="K2189" s="13">
        <f>VLOOKUP(B2189,'[1]TJPE REPORTS - LISTA ENTIDADES'!$A$1:$E$249,4,0)</f>
        <v>2300126837246</v>
      </c>
    </row>
    <row r="2190" spans="1:11" x14ac:dyDescent="0.25">
      <c r="A2190" s="10">
        <v>2319</v>
      </c>
      <c r="B2190" s="10" t="s">
        <v>3189</v>
      </c>
      <c r="C2190" s="10">
        <v>2024</v>
      </c>
      <c r="D2190" s="16">
        <v>6.2749220238179E+16</v>
      </c>
      <c r="E2190" s="10" t="s">
        <v>3940</v>
      </c>
      <c r="F2190" s="10" t="s">
        <v>3941</v>
      </c>
      <c r="G2190" s="10" t="s">
        <v>9</v>
      </c>
      <c r="H2190" s="11">
        <v>10501.27</v>
      </c>
      <c r="I2190" s="12" t="str">
        <f t="shared" si="34"/>
        <v>Estoque em Mora</v>
      </c>
      <c r="J2190" s="12" t="str">
        <f>VLOOKUP(B2190,'[1]TJPE REPORTS - LISTA ENTIDADES'!$A$2:$E$249,5,0)</f>
        <v>Município de Goiana</v>
      </c>
      <c r="K2190" s="13">
        <f>VLOOKUP(B2190,'[1]TJPE REPORTS - LISTA ENTIDADES'!$A$1:$E$249,4,0)</f>
        <v>2300126837246</v>
      </c>
    </row>
    <row r="2191" spans="1:11" x14ac:dyDescent="0.25">
      <c r="A2191" s="10">
        <v>2320</v>
      </c>
      <c r="B2191" s="10" t="s">
        <v>3189</v>
      </c>
      <c r="C2191" s="10">
        <v>2024</v>
      </c>
      <c r="D2191" s="16">
        <v>6.2298820238179E+16</v>
      </c>
      <c r="E2191" s="10" t="s">
        <v>3942</v>
      </c>
      <c r="F2191" s="10" t="s">
        <v>3943</v>
      </c>
      <c r="G2191" s="10" t="s">
        <v>9</v>
      </c>
      <c r="H2191" s="11">
        <v>94250.6</v>
      </c>
      <c r="I2191" s="12" t="str">
        <f t="shared" si="34"/>
        <v>Estoque em Mora</v>
      </c>
      <c r="J2191" s="12" t="str">
        <f>VLOOKUP(B2191,'[1]TJPE REPORTS - LISTA ENTIDADES'!$A$2:$E$249,5,0)</f>
        <v>Município de Goiana</v>
      </c>
      <c r="K2191" s="13">
        <f>VLOOKUP(B2191,'[1]TJPE REPORTS - LISTA ENTIDADES'!$A$1:$E$249,4,0)</f>
        <v>2300126837246</v>
      </c>
    </row>
    <row r="2192" spans="1:11" x14ac:dyDescent="0.25">
      <c r="A2192" s="10">
        <v>2321</v>
      </c>
      <c r="B2192" s="10" t="s">
        <v>3189</v>
      </c>
      <c r="C2192" s="10">
        <v>2024</v>
      </c>
      <c r="D2192" s="16">
        <v>6.2246620238179E+16</v>
      </c>
      <c r="E2192" s="10" t="s">
        <v>654</v>
      </c>
      <c r="F2192" s="10" t="s">
        <v>655</v>
      </c>
      <c r="G2192" s="10" t="s">
        <v>9</v>
      </c>
      <c r="H2192" s="11">
        <v>9286.6299999999992</v>
      </c>
      <c r="I2192" s="12" t="str">
        <f t="shared" si="34"/>
        <v>Estoque em Mora</v>
      </c>
      <c r="J2192" s="12" t="str">
        <f>VLOOKUP(B2192,'[1]TJPE REPORTS - LISTA ENTIDADES'!$A$2:$E$249,5,0)</f>
        <v>Município de Goiana</v>
      </c>
      <c r="K2192" s="13">
        <f>VLOOKUP(B2192,'[1]TJPE REPORTS - LISTA ENTIDADES'!$A$1:$E$249,4,0)</f>
        <v>2300126837246</v>
      </c>
    </row>
    <row r="2193" spans="1:11" x14ac:dyDescent="0.25">
      <c r="A2193" s="10">
        <v>2322</v>
      </c>
      <c r="B2193" s="10" t="s">
        <v>3189</v>
      </c>
      <c r="C2193" s="10">
        <v>2024</v>
      </c>
      <c r="D2193" s="16">
        <v>6.2757720238179E+16</v>
      </c>
      <c r="E2193" s="10" t="s">
        <v>3944</v>
      </c>
      <c r="F2193" s="10" t="s">
        <v>3945</v>
      </c>
      <c r="G2193" s="10" t="s">
        <v>9</v>
      </c>
      <c r="H2193" s="11">
        <v>171597.5</v>
      </c>
      <c r="I2193" s="12" t="str">
        <f t="shared" si="34"/>
        <v>Estoque em Mora</v>
      </c>
      <c r="J2193" s="12" t="str">
        <f>VLOOKUP(B2193,'[1]TJPE REPORTS - LISTA ENTIDADES'!$A$2:$E$249,5,0)</f>
        <v>Município de Goiana</v>
      </c>
      <c r="K2193" s="13">
        <f>VLOOKUP(B2193,'[1]TJPE REPORTS - LISTA ENTIDADES'!$A$1:$E$249,4,0)</f>
        <v>2300126837246</v>
      </c>
    </row>
    <row r="2194" spans="1:11" x14ac:dyDescent="0.25">
      <c r="A2194" s="10">
        <v>2323</v>
      </c>
      <c r="B2194" s="10" t="s">
        <v>3189</v>
      </c>
      <c r="C2194" s="10">
        <v>2024</v>
      </c>
      <c r="D2194" s="16">
        <v>6.2731020238179E+16</v>
      </c>
      <c r="E2194" s="10" t="s">
        <v>3606</v>
      </c>
      <c r="F2194" s="10" t="s">
        <v>3946</v>
      </c>
      <c r="G2194" s="10" t="s">
        <v>9</v>
      </c>
      <c r="H2194" s="11">
        <v>10501.27</v>
      </c>
      <c r="I2194" s="12" t="str">
        <f t="shared" si="34"/>
        <v>Estoque em Mora</v>
      </c>
      <c r="J2194" s="12" t="str">
        <f>VLOOKUP(B2194,'[1]TJPE REPORTS - LISTA ENTIDADES'!$A$2:$E$249,5,0)</f>
        <v>Município de Goiana</v>
      </c>
      <c r="K2194" s="13">
        <f>VLOOKUP(B2194,'[1]TJPE REPORTS - LISTA ENTIDADES'!$A$1:$E$249,4,0)</f>
        <v>2300126837246</v>
      </c>
    </row>
    <row r="2195" spans="1:11" x14ac:dyDescent="0.25">
      <c r="A2195" s="10">
        <v>2324</v>
      </c>
      <c r="B2195" s="10" t="s">
        <v>3189</v>
      </c>
      <c r="C2195" s="10">
        <v>2024</v>
      </c>
      <c r="D2195" s="16">
        <v>6.3761720238179E+16</v>
      </c>
      <c r="E2195" s="10" t="s">
        <v>3947</v>
      </c>
      <c r="F2195" s="10" t="s">
        <v>3948</v>
      </c>
      <c r="G2195" s="10" t="s">
        <v>9</v>
      </c>
      <c r="H2195" s="11">
        <v>74441.41</v>
      </c>
      <c r="I2195" s="12" t="str">
        <f t="shared" si="34"/>
        <v>Estoque em Mora</v>
      </c>
      <c r="J2195" s="12" t="str">
        <f>VLOOKUP(B2195,'[1]TJPE REPORTS - LISTA ENTIDADES'!$A$2:$E$249,5,0)</f>
        <v>Município de Goiana</v>
      </c>
      <c r="K2195" s="13">
        <f>VLOOKUP(B2195,'[1]TJPE REPORTS - LISTA ENTIDADES'!$A$1:$E$249,4,0)</f>
        <v>2300126837246</v>
      </c>
    </row>
    <row r="2196" spans="1:11" x14ac:dyDescent="0.25">
      <c r="A2196" s="10">
        <v>2325</v>
      </c>
      <c r="B2196" s="10" t="s">
        <v>3189</v>
      </c>
      <c r="C2196" s="10">
        <v>2024</v>
      </c>
      <c r="D2196" s="16">
        <v>6.3770220238179E+16</v>
      </c>
      <c r="E2196" s="10" t="s">
        <v>3949</v>
      </c>
      <c r="F2196" s="10" t="s">
        <v>3950</v>
      </c>
      <c r="G2196" s="10" t="s">
        <v>9</v>
      </c>
      <c r="H2196" s="11">
        <v>76135.710000000006</v>
      </c>
      <c r="I2196" s="12" t="str">
        <f t="shared" si="34"/>
        <v>Estoque em Mora</v>
      </c>
      <c r="J2196" s="12" t="str">
        <f>VLOOKUP(B2196,'[1]TJPE REPORTS - LISTA ENTIDADES'!$A$2:$E$249,5,0)</f>
        <v>Município de Goiana</v>
      </c>
      <c r="K2196" s="13">
        <f>VLOOKUP(B2196,'[1]TJPE REPORTS - LISTA ENTIDADES'!$A$1:$E$249,4,0)</f>
        <v>2300126837246</v>
      </c>
    </row>
    <row r="2197" spans="1:11" x14ac:dyDescent="0.25">
      <c r="A2197" s="10">
        <v>2326</v>
      </c>
      <c r="B2197" s="10" t="s">
        <v>3189</v>
      </c>
      <c r="C2197" s="10">
        <v>2024</v>
      </c>
      <c r="D2197" s="16">
        <v>6.2722520238179E+16</v>
      </c>
      <c r="E2197" s="10" t="s">
        <v>3951</v>
      </c>
      <c r="F2197" s="10" t="s">
        <v>3952</v>
      </c>
      <c r="G2197" s="10" t="s">
        <v>9</v>
      </c>
      <c r="H2197" s="11">
        <v>16077.08</v>
      </c>
      <c r="I2197" s="12" t="str">
        <f t="shared" si="34"/>
        <v>Estoque em Mora</v>
      </c>
      <c r="J2197" s="12" t="str">
        <f>VLOOKUP(B2197,'[1]TJPE REPORTS - LISTA ENTIDADES'!$A$2:$E$249,5,0)</f>
        <v>Município de Goiana</v>
      </c>
      <c r="K2197" s="13">
        <f>VLOOKUP(B2197,'[1]TJPE REPORTS - LISTA ENTIDADES'!$A$1:$E$249,4,0)</f>
        <v>2300126837246</v>
      </c>
    </row>
    <row r="2198" spans="1:11" x14ac:dyDescent="0.25">
      <c r="A2198" s="10">
        <v>2327</v>
      </c>
      <c r="B2198" s="10" t="s">
        <v>3189</v>
      </c>
      <c r="C2198" s="10">
        <v>2024</v>
      </c>
      <c r="D2198" s="16">
        <v>6.2376520238179E+16</v>
      </c>
      <c r="E2198" s="10" t="s">
        <v>3953</v>
      </c>
      <c r="F2198" s="10" t="s">
        <v>3954</v>
      </c>
      <c r="G2198" s="10" t="s">
        <v>9</v>
      </c>
      <c r="H2198" s="11">
        <v>53276.55</v>
      </c>
      <c r="I2198" s="12" t="str">
        <f t="shared" si="34"/>
        <v>Estoque em Mora</v>
      </c>
      <c r="J2198" s="12" t="str">
        <f>VLOOKUP(B2198,'[1]TJPE REPORTS - LISTA ENTIDADES'!$A$2:$E$249,5,0)</f>
        <v>Município de Goiana</v>
      </c>
      <c r="K2198" s="13">
        <f>VLOOKUP(B2198,'[1]TJPE REPORTS - LISTA ENTIDADES'!$A$1:$E$249,4,0)</f>
        <v>2300126837246</v>
      </c>
    </row>
    <row r="2199" spans="1:11" x14ac:dyDescent="0.25">
      <c r="A2199" s="10">
        <v>2328</v>
      </c>
      <c r="B2199" s="10" t="s">
        <v>3189</v>
      </c>
      <c r="C2199" s="10">
        <v>2024</v>
      </c>
      <c r="D2199" s="16">
        <v>6.9062120238179E+16</v>
      </c>
      <c r="E2199" s="10" t="s">
        <v>3506</v>
      </c>
      <c r="F2199" s="10" t="s">
        <v>3507</v>
      </c>
      <c r="G2199" s="10" t="s">
        <v>9</v>
      </c>
      <c r="H2199" s="11">
        <v>41626.720000000001</v>
      </c>
      <c r="I2199" s="12" t="str">
        <f t="shared" si="34"/>
        <v>Estoque em Mora</v>
      </c>
      <c r="J2199" s="12" t="str">
        <f>VLOOKUP(B2199,'[1]TJPE REPORTS - LISTA ENTIDADES'!$A$2:$E$249,5,0)</f>
        <v>Município de Goiana</v>
      </c>
      <c r="K2199" s="13">
        <f>VLOOKUP(B2199,'[1]TJPE REPORTS - LISTA ENTIDADES'!$A$1:$E$249,4,0)</f>
        <v>2300126837246</v>
      </c>
    </row>
    <row r="2200" spans="1:11" x14ac:dyDescent="0.25">
      <c r="A2200" s="10">
        <v>2329</v>
      </c>
      <c r="B2200" s="10" t="s">
        <v>3189</v>
      </c>
      <c r="C2200" s="10">
        <v>2024</v>
      </c>
      <c r="D2200" s="16">
        <v>7.1374820238179E+16</v>
      </c>
      <c r="E2200" s="10" t="s">
        <v>3955</v>
      </c>
      <c r="F2200" s="10" t="s">
        <v>3956</v>
      </c>
      <c r="G2200" s="10" t="s">
        <v>9</v>
      </c>
      <c r="H2200" s="11">
        <v>21660.14</v>
      </c>
      <c r="I2200" s="12" t="str">
        <f t="shared" si="34"/>
        <v>Estoque em Mora</v>
      </c>
      <c r="J2200" s="12" t="str">
        <f>VLOOKUP(B2200,'[1]TJPE REPORTS - LISTA ENTIDADES'!$A$2:$E$249,5,0)</f>
        <v>Município de Goiana</v>
      </c>
      <c r="K2200" s="13">
        <f>VLOOKUP(B2200,'[1]TJPE REPORTS - LISTA ENTIDADES'!$A$1:$E$249,4,0)</f>
        <v>2300126837246</v>
      </c>
    </row>
    <row r="2201" spans="1:11" x14ac:dyDescent="0.25">
      <c r="A2201" s="10">
        <v>2330</v>
      </c>
      <c r="B2201" s="10" t="s">
        <v>3189</v>
      </c>
      <c r="C2201" s="10">
        <v>2024</v>
      </c>
      <c r="D2201" s="16">
        <v>7.3029520238179008E+16</v>
      </c>
      <c r="E2201" s="10" t="s">
        <v>3506</v>
      </c>
      <c r="F2201" s="10" t="s">
        <v>3507</v>
      </c>
      <c r="G2201" s="10" t="s">
        <v>9</v>
      </c>
      <c r="H2201" s="11">
        <v>30463.08</v>
      </c>
      <c r="I2201" s="12" t="str">
        <f t="shared" si="34"/>
        <v>Estoque em Mora</v>
      </c>
      <c r="J2201" s="12" t="str">
        <f>VLOOKUP(B2201,'[1]TJPE REPORTS - LISTA ENTIDADES'!$A$2:$E$249,5,0)</f>
        <v>Município de Goiana</v>
      </c>
      <c r="K2201" s="13">
        <f>VLOOKUP(B2201,'[1]TJPE REPORTS - LISTA ENTIDADES'!$A$1:$E$249,4,0)</f>
        <v>2300126837246</v>
      </c>
    </row>
    <row r="2202" spans="1:11" x14ac:dyDescent="0.25">
      <c r="A2202" s="10">
        <v>2331</v>
      </c>
      <c r="B2202" s="10" t="s">
        <v>3189</v>
      </c>
      <c r="C2202" s="10">
        <v>2024</v>
      </c>
      <c r="D2202" s="16">
        <v>7.5809620238179008E+16</v>
      </c>
      <c r="E2202" s="10" t="s">
        <v>3851</v>
      </c>
      <c r="F2202" s="10" t="s">
        <v>3957</v>
      </c>
      <c r="G2202" s="10" t="s">
        <v>9</v>
      </c>
      <c r="H2202" s="11">
        <v>137703.53</v>
      </c>
      <c r="I2202" s="12" t="str">
        <f t="shared" si="34"/>
        <v>Estoque em Mora</v>
      </c>
      <c r="J2202" s="12" t="str">
        <f>VLOOKUP(B2202,'[1]TJPE REPORTS - LISTA ENTIDADES'!$A$2:$E$249,5,0)</f>
        <v>Município de Goiana</v>
      </c>
      <c r="K2202" s="13">
        <f>VLOOKUP(B2202,'[1]TJPE REPORTS - LISTA ENTIDADES'!$A$1:$E$249,4,0)</f>
        <v>2300126837246</v>
      </c>
    </row>
    <row r="2203" spans="1:11" x14ac:dyDescent="0.25">
      <c r="A2203" s="10">
        <v>2332</v>
      </c>
      <c r="B2203" s="10" t="s">
        <v>3189</v>
      </c>
      <c r="C2203" s="10">
        <v>2024</v>
      </c>
      <c r="D2203" s="16">
        <v>7.5782920238179008E+16</v>
      </c>
      <c r="E2203" s="10" t="s">
        <v>3958</v>
      </c>
      <c r="F2203" s="10" t="s">
        <v>3959</v>
      </c>
      <c r="G2203" s="10" t="s">
        <v>9</v>
      </c>
      <c r="H2203" s="11">
        <v>6068.3</v>
      </c>
      <c r="I2203" s="12" t="str">
        <f t="shared" si="34"/>
        <v>Estoque em Mora</v>
      </c>
      <c r="J2203" s="12" t="str">
        <f>VLOOKUP(B2203,'[1]TJPE REPORTS - LISTA ENTIDADES'!$A$2:$E$249,5,0)</f>
        <v>Município de Goiana</v>
      </c>
      <c r="K2203" s="13">
        <f>VLOOKUP(B2203,'[1]TJPE REPORTS - LISTA ENTIDADES'!$A$1:$E$249,4,0)</f>
        <v>2300126837246</v>
      </c>
    </row>
    <row r="2204" spans="1:11" x14ac:dyDescent="0.25">
      <c r="A2204" s="10">
        <v>2333</v>
      </c>
      <c r="B2204" s="10" t="s">
        <v>3189</v>
      </c>
      <c r="C2204" s="10">
        <v>2024</v>
      </c>
      <c r="D2204" s="16">
        <v>7.6406920238179008E+16</v>
      </c>
      <c r="E2204" s="10" t="s">
        <v>3960</v>
      </c>
      <c r="F2204" s="10" t="s">
        <v>3961</v>
      </c>
      <c r="G2204" s="10" t="s">
        <v>9</v>
      </c>
      <c r="H2204" s="11">
        <v>54124.52</v>
      </c>
      <c r="I2204" s="12" t="str">
        <f t="shared" si="34"/>
        <v>Estoque em Mora</v>
      </c>
      <c r="J2204" s="12" t="str">
        <f>VLOOKUP(B2204,'[1]TJPE REPORTS - LISTA ENTIDADES'!$A$2:$E$249,5,0)</f>
        <v>Município de Goiana</v>
      </c>
      <c r="K2204" s="13">
        <f>VLOOKUP(B2204,'[1]TJPE REPORTS - LISTA ENTIDADES'!$A$1:$E$249,4,0)</f>
        <v>2300126837246</v>
      </c>
    </row>
    <row r="2205" spans="1:11" x14ac:dyDescent="0.25">
      <c r="A2205" s="10">
        <v>2334</v>
      </c>
      <c r="B2205" s="10" t="s">
        <v>3189</v>
      </c>
      <c r="C2205" s="10">
        <v>2024</v>
      </c>
      <c r="D2205" s="16">
        <v>7.6268520238179008E+16</v>
      </c>
      <c r="E2205" s="10" t="s">
        <v>3397</v>
      </c>
      <c r="F2205" s="10" t="s">
        <v>3398</v>
      </c>
      <c r="G2205" s="10" t="s">
        <v>9</v>
      </c>
      <c r="H2205" s="11">
        <v>35488.68</v>
      </c>
      <c r="I2205" s="12" t="str">
        <f t="shared" si="34"/>
        <v>Estoque em Mora</v>
      </c>
      <c r="J2205" s="12" t="str">
        <f>VLOOKUP(B2205,'[1]TJPE REPORTS - LISTA ENTIDADES'!$A$2:$E$249,5,0)</f>
        <v>Município de Goiana</v>
      </c>
      <c r="K2205" s="13">
        <f>VLOOKUP(B2205,'[1]TJPE REPORTS - LISTA ENTIDADES'!$A$1:$E$249,4,0)</f>
        <v>2300126837246</v>
      </c>
    </row>
    <row r="2206" spans="1:11" x14ac:dyDescent="0.25">
      <c r="A2206" s="10">
        <v>2335</v>
      </c>
      <c r="B2206" s="10" t="s">
        <v>3189</v>
      </c>
      <c r="C2206" s="10">
        <v>2024</v>
      </c>
      <c r="D2206" s="16">
        <v>7.7194820238179008E+16</v>
      </c>
      <c r="E2206" s="10" t="s">
        <v>3962</v>
      </c>
      <c r="F2206" s="10" t="s">
        <v>3963</v>
      </c>
      <c r="G2206" s="10" t="s">
        <v>9</v>
      </c>
      <c r="H2206" s="11">
        <v>376.08</v>
      </c>
      <c r="I2206" s="12" t="str">
        <f t="shared" si="34"/>
        <v>Estoque em Mora</v>
      </c>
      <c r="J2206" s="12" t="str">
        <f>VLOOKUP(B2206,'[1]TJPE REPORTS - LISTA ENTIDADES'!$A$2:$E$249,5,0)</f>
        <v>Município de Goiana</v>
      </c>
      <c r="K2206" s="13">
        <f>VLOOKUP(B2206,'[1]TJPE REPORTS - LISTA ENTIDADES'!$A$1:$E$249,4,0)</f>
        <v>2300126837246</v>
      </c>
    </row>
    <row r="2207" spans="1:11" x14ac:dyDescent="0.25">
      <c r="A2207" s="10">
        <v>2336</v>
      </c>
      <c r="B2207" s="10" t="s">
        <v>3189</v>
      </c>
      <c r="C2207" s="10">
        <v>2024</v>
      </c>
      <c r="D2207" s="16">
        <v>7.6042720238179008E+16</v>
      </c>
      <c r="E2207" s="10" t="s">
        <v>3964</v>
      </c>
      <c r="F2207" s="10" t="s">
        <v>3965</v>
      </c>
      <c r="G2207" s="10" t="s">
        <v>9</v>
      </c>
      <c r="H2207" s="11">
        <v>14008.58</v>
      </c>
      <c r="I2207" s="12" t="str">
        <f t="shared" si="34"/>
        <v>Estoque em Mora</v>
      </c>
      <c r="J2207" s="12" t="str">
        <f>VLOOKUP(B2207,'[1]TJPE REPORTS - LISTA ENTIDADES'!$A$2:$E$249,5,0)</f>
        <v>Município de Goiana</v>
      </c>
      <c r="K2207" s="13">
        <f>VLOOKUP(B2207,'[1]TJPE REPORTS - LISTA ENTIDADES'!$A$1:$E$249,4,0)</f>
        <v>2300126837246</v>
      </c>
    </row>
    <row r="2208" spans="1:11" x14ac:dyDescent="0.25">
      <c r="A2208" s="10">
        <v>2337</v>
      </c>
      <c r="B2208" s="10" t="s">
        <v>3189</v>
      </c>
      <c r="C2208" s="10">
        <v>2024</v>
      </c>
      <c r="D2208" s="16">
        <v>7.7203320238179008E+16</v>
      </c>
      <c r="E2208" s="10" t="s">
        <v>3966</v>
      </c>
      <c r="F2208" s="10" t="s">
        <v>3967</v>
      </c>
      <c r="G2208" s="10" t="s">
        <v>9</v>
      </c>
      <c r="H2208" s="11">
        <v>57584.57</v>
      </c>
      <c r="I2208" s="12" t="str">
        <f t="shared" si="34"/>
        <v>Estoque em Mora</v>
      </c>
      <c r="J2208" s="12" t="str">
        <f>VLOOKUP(B2208,'[1]TJPE REPORTS - LISTA ENTIDADES'!$A$2:$E$249,5,0)</f>
        <v>Município de Goiana</v>
      </c>
      <c r="K2208" s="13">
        <f>VLOOKUP(B2208,'[1]TJPE REPORTS - LISTA ENTIDADES'!$A$1:$E$249,4,0)</f>
        <v>2300126837246</v>
      </c>
    </row>
    <row r="2209" spans="1:11" x14ac:dyDescent="0.25">
      <c r="A2209" s="10">
        <v>2338</v>
      </c>
      <c r="B2209" s="10" t="s">
        <v>3189</v>
      </c>
      <c r="C2209" s="10">
        <v>2024</v>
      </c>
      <c r="D2209" s="16">
        <v>7.7211820238179008E+16</v>
      </c>
      <c r="E2209" s="10" t="s">
        <v>3968</v>
      </c>
      <c r="F2209" s="10" t="s">
        <v>3969</v>
      </c>
      <c r="G2209" s="10" t="s">
        <v>9</v>
      </c>
      <c r="H2209" s="11">
        <v>31092.41</v>
      </c>
      <c r="I2209" s="12" t="str">
        <f t="shared" si="34"/>
        <v>Estoque em Mora</v>
      </c>
      <c r="J2209" s="12" t="str">
        <f>VLOOKUP(B2209,'[1]TJPE REPORTS - LISTA ENTIDADES'!$A$2:$E$249,5,0)</f>
        <v>Município de Goiana</v>
      </c>
      <c r="K2209" s="13">
        <f>VLOOKUP(B2209,'[1]TJPE REPORTS - LISTA ENTIDADES'!$A$1:$E$249,4,0)</f>
        <v>2300126837246</v>
      </c>
    </row>
    <row r="2210" spans="1:11" x14ac:dyDescent="0.25">
      <c r="A2210" s="10">
        <v>2339</v>
      </c>
      <c r="B2210" s="10" t="s">
        <v>3189</v>
      </c>
      <c r="C2210" s="10">
        <v>2024</v>
      </c>
      <c r="D2210" s="16">
        <v>7.7255520238179008E+16</v>
      </c>
      <c r="E2210" s="10" t="s">
        <v>3869</v>
      </c>
      <c r="F2210" s="10" t="s">
        <v>3870</v>
      </c>
      <c r="G2210" s="10" t="s">
        <v>9</v>
      </c>
      <c r="H2210" s="11">
        <v>3445.04</v>
      </c>
      <c r="I2210" s="12" t="str">
        <f t="shared" si="34"/>
        <v>Estoque em Mora</v>
      </c>
      <c r="J2210" s="12" t="str">
        <f>VLOOKUP(B2210,'[1]TJPE REPORTS - LISTA ENTIDADES'!$A$2:$E$249,5,0)</f>
        <v>Município de Goiana</v>
      </c>
      <c r="K2210" s="13">
        <f>VLOOKUP(B2210,'[1]TJPE REPORTS - LISTA ENTIDADES'!$A$1:$E$249,4,0)</f>
        <v>2300126837246</v>
      </c>
    </row>
    <row r="2211" spans="1:11" x14ac:dyDescent="0.25">
      <c r="A2211" s="10">
        <v>2340</v>
      </c>
      <c r="B2211" s="10" t="s">
        <v>3189</v>
      </c>
      <c r="C2211" s="10">
        <v>2024</v>
      </c>
      <c r="D2211" s="16">
        <v>7.7272520238179008E+16</v>
      </c>
      <c r="E2211" s="10" t="s">
        <v>3538</v>
      </c>
      <c r="F2211" s="10" t="s">
        <v>3539</v>
      </c>
      <c r="G2211" s="10" t="s">
        <v>9</v>
      </c>
      <c r="H2211" s="11">
        <v>35349.53</v>
      </c>
      <c r="I2211" s="12" t="str">
        <f t="shared" si="34"/>
        <v>Estoque em Mora</v>
      </c>
      <c r="J2211" s="12" t="str">
        <f>VLOOKUP(B2211,'[1]TJPE REPORTS - LISTA ENTIDADES'!$A$2:$E$249,5,0)</f>
        <v>Município de Goiana</v>
      </c>
      <c r="K2211" s="13">
        <f>VLOOKUP(B2211,'[1]TJPE REPORTS - LISTA ENTIDADES'!$A$1:$E$249,4,0)</f>
        <v>2300126837246</v>
      </c>
    </row>
    <row r="2212" spans="1:11" x14ac:dyDescent="0.25">
      <c r="A2212" s="10">
        <v>2341</v>
      </c>
      <c r="B2212" s="10" t="s">
        <v>3189</v>
      </c>
      <c r="C2212" s="10">
        <v>2024</v>
      </c>
      <c r="D2212" s="16">
        <v>7.7307720238179008E+16</v>
      </c>
      <c r="E2212" s="10" t="s">
        <v>3970</v>
      </c>
      <c r="F2212" s="10" t="s">
        <v>3971</v>
      </c>
      <c r="G2212" s="10" t="s">
        <v>9</v>
      </c>
      <c r="H2212" s="11">
        <v>36358.67</v>
      </c>
      <c r="I2212" s="12" t="str">
        <f t="shared" si="34"/>
        <v>Estoque em Mora</v>
      </c>
      <c r="J2212" s="12" t="str">
        <f>VLOOKUP(B2212,'[1]TJPE REPORTS - LISTA ENTIDADES'!$A$2:$E$249,5,0)</f>
        <v>Município de Goiana</v>
      </c>
      <c r="K2212" s="13">
        <f>VLOOKUP(B2212,'[1]TJPE REPORTS - LISTA ENTIDADES'!$A$1:$E$249,4,0)</f>
        <v>2300126837246</v>
      </c>
    </row>
    <row r="2213" spans="1:11" x14ac:dyDescent="0.25">
      <c r="A2213" s="10">
        <v>2342</v>
      </c>
      <c r="B2213" s="10" t="s">
        <v>3189</v>
      </c>
      <c r="C2213" s="10">
        <v>2024</v>
      </c>
      <c r="D2213" s="16">
        <v>7.7316220238179008E+16</v>
      </c>
      <c r="E2213" s="10" t="s">
        <v>3972</v>
      </c>
      <c r="F2213" s="10" t="s">
        <v>3973</v>
      </c>
      <c r="G2213" s="10" t="s">
        <v>9</v>
      </c>
      <c r="H2213" s="11">
        <v>11860.35</v>
      </c>
      <c r="I2213" s="12" t="str">
        <f t="shared" si="34"/>
        <v>Estoque em Mora</v>
      </c>
      <c r="J2213" s="12" t="str">
        <f>VLOOKUP(B2213,'[1]TJPE REPORTS - LISTA ENTIDADES'!$A$2:$E$249,5,0)</f>
        <v>Município de Goiana</v>
      </c>
      <c r="K2213" s="13">
        <f>VLOOKUP(B2213,'[1]TJPE REPORTS - LISTA ENTIDADES'!$A$1:$E$249,4,0)</f>
        <v>2300126837246</v>
      </c>
    </row>
    <row r="2214" spans="1:11" x14ac:dyDescent="0.25">
      <c r="A2214" s="10">
        <v>2343</v>
      </c>
      <c r="B2214" s="10" t="s">
        <v>3189</v>
      </c>
      <c r="C2214" s="10">
        <v>2024</v>
      </c>
      <c r="D2214" s="16">
        <v>7.7324720238179008E+16</v>
      </c>
      <c r="E2214" s="10" t="s">
        <v>3974</v>
      </c>
      <c r="F2214" s="10" t="s">
        <v>3975</v>
      </c>
      <c r="G2214" s="10" t="s">
        <v>9</v>
      </c>
      <c r="H2214" s="11">
        <v>20581.099999999999</v>
      </c>
      <c r="I2214" s="12" t="str">
        <f t="shared" si="34"/>
        <v>Estoque em Mora</v>
      </c>
      <c r="J2214" s="12" t="str">
        <f>VLOOKUP(B2214,'[1]TJPE REPORTS - LISTA ENTIDADES'!$A$2:$E$249,5,0)</f>
        <v>Município de Goiana</v>
      </c>
      <c r="K2214" s="13">
        <f>VLOOKUP(B2214,'[1]TJPE REPORTS - LISTA ENTIDADES'!$A$1:$E$249,4,0)</f>
        <v>2300126837246</v>
      </c>
    </row>
    <row r="2215" spans="1:11" x14ac:dyDescent="0.25">
      <c r="A2215" s="10">
        <v>2344</v>
      </c>
      <c r="B2215" s="10" t="s">
        <v>3189</v>
      </c>
      <c r="C2215" s="10">
        <v>2024</v>
      </c>
      <c r="D2215" s="16">
        <v>7.7333220238179008E+16</v>
      </c>
      <c r="E2215" s="10" t="s">
        <v>3955</v>
      </c>
      <c r="F2215" s="10" t="s">
        <v>3956</v>
      </c>
      <c r="G2215" s="10" t="s">
        <v>9</v>
      </c>
      <c r="H2215" s="11">
        <v>62145.58</v>
      </c>
      <c r="I2215" s="12" t="str">
        <f t="shared" si="34"/>
        <v>Estoque em Mora</v>
      </c>
      <c r="J2215" s="12" t="str">
        <f>VLOOKUP(B2215,'[1]TJPE REPORTS - LISTA ENTIDADES'!$A$2:$E$249,5,0)</f>
        <v>Município de Goiana</v>
      </c>
      <c r="K2215" s="13">
        <f>VLOOKUP(B2215,'[1]TJPE REPORTS - LISTA ENTIDADES'!$A$1:$E$249,4,0)</f>
        <v>2300126837246</v>
      </c>
    </row>
    <row r="2216" spans="1:11" x14ac:dyDescent="0.25">
      <c r="A2216" s="10">
        <v>2345</v>
      </c>
      <c r="B2216" s="10" t="s">
        <v>3189</v>
      </c>
      <c r="C2216" s="10">
        <v>2024</v>
      </c>
      <c r="D2216" s="16">
        <v>7.7341720238179008E+16</v>
      </c>
      <c r="E2216" s="10" t="s">
        <v>3976</v>
      </c>
      <c r="F2216" s="10" t="s">
        <v>3977</v>
      </c>
      <c r="G2216" s="10" t="s">
        <v>9</v>
      </c>
      <c r="H2216" s="11">
        <v>52128.83</v>
      </c>
      <c r="I2216" s="12" t="str">
        <f t="shared" si="34"/>
        <v>Estoque em Mora</v>
      </c>
      <c r="J2216" s="12" t="str">
        <f>VLOOKUP(B2216,'[1]TJPE REPORTS - LISTA ENTIDADES'!$A$2:$E$249,5,0)</f>
        <v>Município de Goiana</v>
      </c>
      <c r="K2216" s="13">
        <f>VLOOKUP(B2216,'[1]TJPE REPORTS - LISTA ENTIDADES'!$A$1:$E$249,4,0)</f>
        <v>2300126837246</v>
      </c>
    </row>
    <row r="2217" spans="1:11" x14ac:dyDescent="0.25">
      <c r="A2217" s="10">
        <v>2346</v>
      </c>
      <c r="B2217" s="10" t="s">
        <v>3189</v>
      </c>
      <c r="C2217" s="10">
        <v>2024</v>
      </c>
      <c r="D2217" s="16">
        <v>7.7350220238179008E+16</v>
      </c>
      <c r="E2217" s="10" t="s">
        <v>3978</v>
      </c>
      <c r="F2217" s="10" t="s">
        <v>3979</v>
      </c>
      <c r="G2217" s="10" t="s">
        <v>9</v>
      </c>
      <c r="H2217" s="11">
        <v>70638.33</v>
      </c>
      <c r="I2217" s="12" t="str">
        <f t="shared" si="34"/>
        <v>Estoque em Mora</v>
      </c>
      <c r="J2217" s="12" t="str">
        <f>VLOOKUP(B2217,'[1]TJPE REPORTS - LISTA ENTIDADES'!$A$2:$E$249,5,0)</f>
        <v>Município de Goiana</v>
      </c>
      <c r="K2217" s="13">
        <f>VLOOKUP(B2217,'[1]TJPE REPORTS - LISTA ENTIDADES'!$A$1:$E$249,4,0)</f>
        <v>2300126837246</v>
      </c>
    </row>
    <row r="2218" spans="1:11" x14ac:dyDescent="0.25">
      <c r="A2218" s="10">
        <v>2347</v>
      </c>
      <c r="B2218" s="10" t="s">
        <v>3189</v>
      </c>
      <c r="C2218" s="10">
        <v>2024</v>
      </c>
      <c r="D2218" s="16">
        <v>7.7368420238179008E+16</v>
      </c>
      <c r="E2218" s="10" t="s">
        <v>3980</v>
      </c>
      <c r="F2218" s="10" t="s">
        <v>3981</v>
      </c>
      <c r="G2218" s="10" t="s">
        <v>9</v>
      </c>
      <c r="H2218" s="11">
        <v>22118.92</v>
      </c>
      <c r="I2218" s="12" t="str">
        <f t="shared" si="34"/>
        <v>Estoque em Mora</v>
      </c>
      <c r="J2218" s="12" t="str">
        <f>VLOOKUP(B2218,'[1]TJPE REPORTS - LISTA ENTIDADES'!$A$2:$E$249,5,0)</f>
        <v>Município de Goiana</v>
      </c>
      <c r="K2218" s="13">
        <f>VLOOKUP(B2218,'[1]TJPE REPORTS - LISTA ENTIDADES'!$A$1:$E$249,4,0)</f>
        <v>2300126837246</v>
      </c>
    </row>
    <row r="2219" spans="1:11" x14ac:dyDescent="0.25">
      <c r="A2219" s="10">
        <v>2348</v>
      </c>
      <c r="B2219" s="10" t="s">
        <v>3189</v>
      </c>
      <c r="C2219" s="10">
        <v>2024</v>
      </c>
      <c r="D2219" s="16">
        <v>7.7376920238179008E+16</v>
      </c>
      <c r="E2219" s="10" t="s">
        <v>3982</v>
      </c>
      <c r="F2219" s="10" t="s">
        <v>3983</v>
      </c>
      <c r="G2219" s="10" t="s">
        <v>9</v>
      </c>
      <c r="H2219" s="11">
        <v>94120.99</v>
      </c>
      <c r="I2219" s="12" t="str">
        <f t="shared" si="34"/>
        <v>Estoque em Mora</v>
      </c>
      <c r="J2219" s="12" t="str">
        <f>VLOOKUP(B2219,'[1]TJPE REPORTS - LISTA ENTIDADES'!$A$2:$E$249,5,0)</f>
        <v>Município de Goiana</v>
      </c>
      <c r="K2219" s="13">
        <f>VLOOKUP(B2219,'[1]TJPE REPORTS - LISTA ENTIDADES'!$A$1:$E$249,4,0)</f>
        <v>2300126837246</v>
      </c>
    </row>
    <row r="2220" spans="1:11" x14ac:dyDescent="0.25">
      <c r="A2220" s="10">
        <v>2349</v>
      </c>
      <c r="B2220" s="10" t="s">
        <v>3189</v>
      </c>
      <c r="C2220" s="10">
        <v>2024</v>
      </c>
      <c r="D2220" s="16">
        <v>7.7437620238179008E+16</v>
      </c>
      <c r="E2220" s="10" t="s">
        <v>3984</v>
      </c>
      <c r="F2220" s="10" t="s">
        <v>3985</v>
      </c>
      <c r="G2220" s="10" t="s">
        <v>9</v>
      </c>
      <c r="H2220" s="11">
        <v>42276.01</v>
      </c>
      <c r="I2220" s="12" t="str">
        <f t="shared" si="34"/>
        <v>Estoque em Mora</v>
      </c>
      <c r="J2220" s="12" t="str">
        <f>VLOOKUP(B2220,'[1]TJPE REPORTS - LISTA ENTIDADES'!$A$2:$E$249,5,0)</f>
        <v>Município de Goiana</v>
      </c>
      <c r="K2220" s="13">
        <f>VLOOKUP(B2220,'[1]TJPE REPORTS - LISTA ENTIDADES'!$A$1:$E$249,4,0)</f>
        <v>2300126837246</v>
      </c>
    </row>
    <row r="2221" spans="1:11" x14ac:dyDescent="0.25">
      <c r="A2221" s="10">
        <v>2350</v>
      </c>
      <c r="B2221" s="10" t="s">
        <v>3189</v>
      </c>
      <c r="C2221" s="10">
        <v>2024</v>
      </c>
      <c r="D2221" s="16">
        <v>7.7540820238179008E+16</v>
      </c>
      <c r="E2221" s="10" t="s">
        <v>3986</v>
      </c>
      <c r="F2221" s="10" t="s">
        <v>3987</v>
      </c>
      <c r="G2221" s="10" t="s">
        <v>9</v>
      </c>
      <c r="H2221" s="11">
        <v>11904.11</v>
      </c>
      <c r="I2221" s="12" t="str">
        <f t="shared" si="34"/>
        <v>Estoque em Mora</v>
      </c>
      <c r="J2221" s="12" t="str">
        <f>VLOOKUP(B2221,'[1]TJPE REPORTS - LISTA ENTIDADES'!$A$2:$E$249,5,0)</f>
        <v>Município de Goiana</v>
      </c>
      <c r="K2221" s="13">
        <f>VLOOKUP(B2221,'[1]TJPE REPORTS - LISTA ENTIDADES'!$A$1:$E$249,4,0)</f>
        <v>2300126837246</v>
      </c>
    </row>
    <row r="2222" spans="1:11" x14ac:dyDescent="0.25">
      <c r="A2222" s="10">
        <v>2351</v>
      </c>
      <c r="B2222" s="10" t="s">
        <v>3189</v>
      </c>
      <c r="C2222" s="10">
        <v>2024</v>
      </c>
      <c r="D2222" s="16">
        <v>7.3297820238179008E+16</v>
      </c>
      <c r="E2222" s="10" t="s">
        <v>3988</v>
      </c>
      <c r="F2222" s="10" t="s">
        <v>3989</v>
      </c>
      <c r="G2222" s="10" t="s">
        <v>9</v>
      </c>
      <c r="H2222" s="11">
        <v>95066.27</v>
      </c>
      <c r="I2222" s="12" t="str">
        <f t="shared" si="34"/>
        <v>Estoque em Mora</v>
      </c>
      <c r="J2222" s="12" t="str">
        <f>VLOOKUP(B2222,'[1]TJPE REPORTS - LISTA ENTIDADES'!$A$2:$E$249,5,0)</f>
        <v>Município de Goiana</v>
      </c>
      <c r="K2222" s="13">
        <f>VLOOKUP(B2222,'[1]TJPE REPORTS - LISTA ENTIDADES'!$A$1:$E$249,4,0)</f>
        <v>2300126837246</v>
      </c>
    </row>
    <row r="2223" spans="1:11" x14ac:dyDescent="0.25">
      <c r="A2223" s="10">
        <v>2352</v>
      </c>
      <c r="B2223" s="10" t="s">
        <v>3189</v>
      </c>
      <c r="C2223" s="10">
        <v>2024</v>
      </c>
      <c r="D2223" s="16">
        <v>7.3340320238179008E+16</v>
      </c>
      <c r="E2223" s="10" t="s">
        <v>3990</v>
      </c>
      <c r="F2223" s="10" t="s">
        <v>3991</v>
      </c>
      <c r="G2223" s="10" t="s">
        <v>9</v>
      </c>
      <c r="H2223" s="11">
        <v>95066.27</v>
      </c>
      <c r="I2223" s="12" t="str">
        <f t="shared" si="34"/>
        <v>Estoque em Mora</v>
      </c>
      <c r="J2223" s="12" t="str">
        <f>VLOOKUP(B2223,'[1]TJPE REPORTS - LISTA ENTIDADES'!$A$2:$E$249,5,0)</f>
        <v>Município de Goiana</v>
      </c>
      <c r="K2223" s="13">
        <f>VLOOKUP(B2223,'[1]TJPE REPORTS - LISTA ENTIDADES'!$A$1:$E$249,4,0)</f>
        <v>2300126837246</v>
      </c>
    </row>
    <row r="2224" spans="1:11" x14ac:dyDescent="0.25">
      <c r="A2224" s="10">
        <v>2353</v>
      </c>
      <c r="B2224" s="10" t="s">
        <v>3189</v>
      </c>
      <c r="C2224" s="10">
        <v>2024</v>
      </c>
      <c r="D2224" s="16">
        <v>7.7714420238179008E+16</v>
      </c>
      <c r="E2224" s="10" t="s">
        <v>3992</v>
      </c>
      <c r="F2224" s="10" t="s">
        <v>3993</v>
      </c>
      <c r="G2224" s="10" t="s">
        <v>9</v>
      </c>
      <c r="H2224" s="11">
        <v>37298.07</v>
      </c>
      <c r="I2224" s="12" t="str">
        <f t="shared" si="34"/>
        <v>Estoque em Mora</v>
      </c>
      <c r="J2224" s="12" t="str">
        <f>VLOOKUP(B2224,'[1]TJPE REPORTS - LISTA ENTIDADES'!$A$2:$E$249,5,0)</f>
        <v>Município de Goiana</v>
      </c>
      <c r="K2224" s="13">
        <f>VLOOKUP(B2224,'[1]TJPE REPORTS - LISTA ENTIDADES'!$A$1:$E$249,4,0)</f>
        <v>2300126837246</v>
      </c>
    </row>
    <row r="2225" spans="1:11" x14ac:dyDescent="0.25">
      <c r="A2225" s="10">
        <v>2354</v>
      </c>
      <c r="B2225" s="10" t="s">
        <v>3189</v>
      </c>
      <c r="C2225" s="10">
        <v>2024</v>
      </c>
      <c r="D2225" s="16">
        <v>1.7123602022817901E+17</v>
      </c>
      <c r="E2225" s="10" t="s">
        <v>3994</v>
      </c>
      <c r="F2225" s="10" t="s">
        <v>3995</v>
      </c>
      <c r="G2225" s="10" t="s">
        <v>9</v>
      </c>
      <c r="H2225" s="11">
        <v>85024.73</v>
      </c>
      <c r="I2225" s="12" t="str">
        <f t="shared" si="34"/>
        <v>Estoque em Mora</v>
      </c>
      <c r="J2225" s="12" t="str">
        <f>VLOOKUP(B2225,'[1]TJPE REPORTS - LISTA ENTIDADES'!$A$2:$E$249,5,0)</f>
        <v>Município de Goiana</v>
      </c>
      <c r="K2225" s="13">
        <f>VLOOKUP(B2225,'[1]TJPE REPORTS - LISTA ENTIDADES'!$A$1:$E$249,4,0)</f>
        <v>2300126837246</v>
      </c>
    </row>
    <row r="2226" spans="1:11" x14ac:dyDescent="0.25">
      <c r="A2226" s="10">
        <v>2355</v>
      </c>
      <c r="B2226" s="10" t="s">
        <v>3189</v>
      </c>
      <c r="C2226" s="10">
        <v>2024</v>
      </c>
      <c r="D2226" s="16">
        <v>2.0891120238179E+16</v>
      </c>
      <c r="E2226" s="10" t="s">
        <v>3496</v>
      </c>
      <c r="F2226" s="10" t="s">
        <v>3497</v>
      </c>
      <c r="G2226" s="10" t="s">
        <v>9</v>
      </c>
      <c r="H2226" s="11">
        <v>109914.46</v>
      </c>
      <c r="I2226" s="12" t="str">
        <f t="shared" si="34"/>
        <v>Estoque em Mora</v>
      </c>
      <c r="J2226" s="12" t="str">
        <f>VLOOKUP(B2226,'[1]TJPE REPORTS - LISTA ENTIDADES'!$A$2:$E$249,5,0)</f>
        <v>Município de Goiana</v>
      </c>
      <c r="K2226" s="13">
        <f>VLOOKUP(B2226,'[1]TJPE REPORTS - LISTA ENTIDADES'!$A$1:$E$249,4,0)</f>
        <v>2300126837246</v>
      </c>
    </row>
    <row r="2227" spans="1:11" x14ac:dyDescent="0.25">
      <c r="A2227" s="10">
        <v>2356</v>
      </c>
      <c r="B2227" s="10" t="s">
        <v>3189</v>
      </c>
      <c r="C2227" s="10">
        <v>2024</v>
      </c>
      <c r="D2227" s="16">
        <v>7.3713020238179008E+16</v>
      </c>
      <c r="E2227" s="10" t="s">
        <v>3996</v>
      </c>
      <c r="F2227" s="10" t="s">
        <v>3997</v>
      </c>
      <c r="G2227" s="10" t="s">
        <v>9</v>
      </c>
      <c r="H2227" s="11">
        <v>950662.8</v>
      </c>
      <c r="I2227" s="12" t="str">
        <f t="shared" si="34"/>
        <v>Estoque em Mora</v>
      </c>
      <c r="J2227" s="12" t="str">
        <f>VLOOKUP(B2227,'[1]TJPE REPORTS - LISTA ENTIDADES'!$A$2:$E$249,5,0)</f>
        <v>Município de Goiana</v>
      </c>
      <c r="K2227" s="13">
        <f>VLOOKUP(B2227,'[1]TJPE REPORTS - LISTA ENTIDADES'!$A$1:$E$249,4,0)</f>
        <v>2300126837246</v>
      </c>
    </row>
    <row r="2228" spans="1:11" x14ac:dyDescent="0.25">
      <c r="A2228" s="10">
        <v>2357</v>
      </c>
      <c r="B2228" s="10" t="s">
        <v>3189</v>
      </c>
      <c r="C2228" s="10">
        <v>2025</v>
      </c>
      <c r="D2228" s="16">
        <v>1.6699812023817901E+17</v>
      </c>
      <c r="E2228" s="10" t="s">
        <v>3998</v>
      </c>
      <c r="F2228" s="10" t="s">
        <v>3999</v>
      </c>
      <c r="G2228" s="10" t="s">
        <v>9</v>
      </c>
      <c r="H2228" s="11">
        <v>30701.29</v>
      </c>
      <c r="I2228" s="12" t="str">
        <f t="shared" si="34"/>
        <v>Vincendos</v>
      </c>
      <c r="J2228" s="12" t="str">
        <f>VLOOKUP(B2228,'[1]TJPE REPORTS - LISTA ENTIDADES'!$A$2:$E$249,5,0)</f>
        <v>Município de Goiana</v>
      </c>
      <c r="K2228" s="13">
        <f>VLOOKUP(B2228,'[1]TJPE REPORTS - LISTA ENTIDADES'!$A$1:$E$249,4,0)</f>
        <v>2300126837246</v>
      </c>
    </row>
    <row r="2229" spans="1:11" x14ac:dyDescent="0.25">
      <c r="A2229" s="10">
        <v>2358</v>
      </c>
      <c r="B2229" s="10" t="s">
        <v>3189</v>
      </c>
      <c r="C2229" s="10">
        <v>2025</v>
      </c>
      <c r="D2229" s="16">
        <v>1.6687672023817901E+17</v>
      </c>
      <c r="E2229" s="10" t="s">
        <v>4000</v>
      </c>
      <c r="F2229" s="10" t="s">
        <v>4001</v>
      </c>
      <c r="G2229" s="10" t="s">
        <v>9</v>
      </c>
      <c r="H2229" s="11">
        <v>78433.16</v>
      </c>
      <c r="I2229" s="12" t="str">
        <f t="shared" si="34"/>
        <v>Vincendos</v>
      </c>
      <c r="J2229" s="12" t="str">
        <f>VLOOKUP(B2229,'[1]TJPE REPORTS - LISTA ENTIDADES'!$A$2:$E$249,5,0)</f>
        <v>Município de Goiana</v>
      </c>
      <c r="K2229" s="13">
        <f>VLOOKUP(B2229,'[1]TJPE REPORTS - LISTA ENTIDADES'!$A$1:$E$249,4,0)</f>
        <v>2300126837246</v>
      </c>
    </row>
    <row r="2230" spans="1:11" x14ac:dyDescent="0.25">
      <c r="A2230" s="10">
        <v>2359</v>
      </c>
      <c r="B2230" s="10" t="s">
        <v>3189</v>
      </c>
      <c r="C2230" s="10">
        <v>2025</v>
      </c>
      <c r="D2230" s="16">
        <v>1.6696292023817901E+17</v>
      </c>
      <c r="E2230" s="10" t="s">
        <v>4002</v>
      </c>
      <c r="F2230" s="10" t="s">
        <v>4003</v>
      </c>
      <c r="G2230" s="10" t="s">
        <v>9</v>
      </c>
      <c r="H2230" s="11">
        <v>142754.21</v>
      </c>
      <c r="I2230" s="12" t="str">
        <f t="shared" si="34"/>
        <v>Vincendos</v>
      </c>
      <c r="J2230" s="12" t="str">
        <f>VLOOKUP(B2230,'[1]TJPE REPORTS - LISTA ENTIDADES'!$A$2:$E$249,5,0)</f>
        <v>Município de Goiana</v>
      </c>
      <c r="K2230" s="13">
        <f>VLOOKUP(B2230,'[1]TJPE REPORTS - LISTA ENTIDADES'!$A$1:$E$249,4,0)</f>
        <v>2300126837246</v>
      </c>
    </row>
    <row r="2231" spans="1:11" x14ac:dyDescent="0.25">
      <c r="A2231" s="10">
        <v>2360</v>
      </c>
      <c r="B2231" s="10" t="s">
        <v>3189</v>
      </c>
      <c r="C2231" s="10">
        <v>2025</v>
      </c>
      <c r="D2231" s="16">
        <v>1.6762092023817901E+17</v>
      </c>
      <c r="E2231" s="10" t="s">
        <v>4004</v>
      </c>
      <c r="F2231" s="10" t="s">
        <v>4005</v>
      </c>
      <c r="G2231" s="10" t="s">
        <v>9</v>
      </c>
      <c r="H2231" s="11">
        <v>58436.03</v>
      </c>
      <c r="I2231" s="12" t="str">
        <f t="shared" si="34"/>
        <v>Vincendos</v>
      </c>
      <c r="J2231" s="12" t="str">
        <f>VLOOKUP(B2231,'[1]TJPE REPORTS - LISTA ENTIDADES'!$A$2:$E$249,5,0)</f>
        <v>Município de Goiana</v>
      </c>
      <c r="K2231" s="13">
        <f>VLOOKUP(B2231,'[1]TJPE REPORTS - LISTA ENTIDADES'!$A$1:$E$249,4,0)</f>
        <v>2300126837246</v>
      </c>
    </row>
    <row r="2232" spans="1:11" x14ac:dyDescent="0.25">
      <c r="A2232" s="10">
        <v>2361</v>
      </c>
      <c r="B2232" s="10" t="s">
        <v>3189</v>
      </c>
      <c r="C2232" s="10">
        <v>2025</v>
      </c>
      <c r="D2232" s="16">
        <v>1.9871312023817901E+17</v>
      </c>
      <c r="E2232" s="10" t="s">
        <v>4006</v>
      </c>
      <c r="F2232" s="10" t="s">
        <v>4007</v>
      </c>
      <c r="G2232" s="10" t="s">
        <v>9</v>
      </c>
      <c r="H2232" s="11">
        <v>23723.91</v>
      </c>
      <c r="I2232" s="12" t="str">
        <f t="shared" si="34"/>
        <v>Vincendos</v>
      </c>
      <c r="J2232" s="12" t="str">
        <f>VLOOKUP(B2232,'[1]TJPE REPORTS - LISTA ENTIDADES'!$A$2:$E$249,5,0)</f>
        <v>Município de Goiana</v>
      </c>
      <c r="K2232" s="13">
        <f>VLOOKUP(B2232,'[1]TJPE REPORTS - LISTA ENTIDADES'!$A$1:$E$249,4,0)</f>
        <v>2300126837246</v>
      </c>
    </row>
    <row r="2233" spans="1:11" x14ac:dyDescent="0.25">
      <c r="A2233" s="10">
        <v>2362</v>
      </c>
      <c r="B2233" s="10" t="s">
        <v>3189</v>
      </c>
      <c r="C2233" s="10">
        <v>2025</v>
      </c>
      <c r="D2233" s="16">
        <v>2.0340772023817901E+17</v>
      </c>
      <c r="E2233" s="10" t="s">
        <v>3325</v>
      </c>
      <c r="F2233" s="10" t="s">
        <v>3326</v>
      </c>
      <c r="G2233" s="10" t="s">
        <v>9</v>
      </c>
      <c r="H2233" s="11">
        <v>762.89</v>
      </c>
      <c r="I2233" s="12" t="str">
        <f t="shared" si="34"/>
        <v>Vincendos</v>
      </c>
      <c r="J2233" s="12" t="str">
        <f>VLOOKUP(B2233,'[1]TJPE REPORTS - LISTA ENTIDADES'!$A$2:$E$249,5,0)</f>
        <v>Município de Goiana</v>
      </c>
      <c r="K2233" s="13">
        <f>VLOOKUP(B2233,'[1]TJPE REPORTS - LISTA ENTIDADES'!$A$1:$E$249,4,0)</f>
        <v>2300126837246</v>
      </c>
    </row>
    <row r="2234" spans="1:11" x14ac:dyDescent="0.25">
      <c r="A2234" s="10">
        <v>2363</v>
      </c>
      <c r="B2234" s="10" t="s">
        <v>3189</v>
      </c>
      <c r="C2234" s="10">
        <v>2025</v>
      </c>
      <c r="D2234" s="16">
        <v>2.0350242023817901E+17</v>
      </c>
      <c r="E2234" s="10" t="s">
        <v>3606</v>
      </c>
      <c r="F2234" s="10" t="s">
        <v>3607</v>
      </c>
      <c r="G2234" s="10" t="s">
        <v>9</v>
      </c>
      <c r="H2234" s="11">
        <v>14603.05</v>
      </c>
      <c r="I2234" s="12" t="str">
        <f t="shared" si="34"/>
        <v>Vincendos</v>
      </c>
      <c r="J2234" s="12" t="str">
        <f>VLOOKUP(B2234,'[1]TJPE REPORTS - LISTA ENTIDADES'!$A$2:$E$249,5,0)</f>
        <v>Município de Goiana</v>
      </c>
      <c r="K2234" s="13">
        <f>VLOOKUP(B2234,'[1]TJPE REPORTS - LISTA ENTIDADES'!$A$1:$E$249,4,0)</f>
        <v>2300126837246</v>
      </c>
    </row>
    <row r="2235" spans="1:11" x14ac:dyDescent="0.25">
      <c r="A2235" s="10">
        <v>2364</v>
      </c>
      <c r="B2235" s="10" t="s">
        <v>3189</v>
      </c>
      <c r="C2235" s="10">
        <v>2025</v>
      </c>
      <c r="D2235" s="16">
        <v>2.0528702023817901E+17</v>
      </c>
      <c r="E2235" s="10" t="s">
        <v>4008</v>
      </c>
      <c r="F2235" s="10" t="s">
        <v>4009</v>
      </c>
      <c r="G2235" s="10" t="s">
        <v>9</v>
      </c>
      <c r="H2235" s="11">
        <v>27669.279999999999</v>
      </c>
      <c r="I2235" s="12" t="str">
        <f t="shared" si="34"/>
        <v>Vincendos</v>
      </c>
      <c r="J2235" s="12" t="str">
        <f>VLOOKUP(B2235,'[1]TJPE REPORTS - LISTA ENTIDADES'!$A$2:$E$249,5,0)</f>
        <v>Município de Goiana</v>
      </c>
      <c r="K2235" s="13">
        <f>VLOOKUP(B2235,'[1]TJPE REPORTS - LISTA ENTIDADES'!$A$1:$E$249,4,0)</f>
        <v>2300126837246</v>
      </c>
    </row>
    <row r="2236" spans="1:11" x14ac:dyDescent="0.25">
      <c r="A2236" s="10">
        <v>2365</v>
      </c>
      <c r="B2236" s="10" t="s">
        <v>3189</v>
      </c>
      <c r="C2236" s="10">
        <v>2025</v>
      </c>
      <c r="D2236" s="16">
        <v>2.0548612023817901E+17</v>
      </c>
      <c r="E2236" s="10" t="s">
        <v>4010</v>
      </c>
      <c r="F2236" s="10" t="s">
        <v>4011</v>
      </c>
      <c r="G2236" s="10" t="s">
        <v>9</v>
      </c>
      <c r="H2236" s="11">
        <v>85438.2</v>
      </c>
      <c r="I2236" s="12" t="str">
        <f t="shared" si="34"/>
        <v>Vincendos</v>
      </c>
      <c r="J2236" s="12" t="str">
        <f>VLOOKUP(B2236,'[1]TJPE REPORTS - LISTA ENTIDADES'!$A$2:$E$249,5,0)</f>
        <v>Município de Goiana</v>
      </c>
      <c r="K2236" s="13">
        <f>VLOOKUP(B2236,'[1]TJPE REPORTS - LISTA ENTIDADES'!$A$1:$E$249,4,0)</f>
        <v>2300126837246</v>
      </c>
    </row>
    <row r="2237" spans="1:11" x14ac:dyDescent="0.25">
      <c r="A2237" s="10">
        <v>2366</v>
      </c>
      <c r="B2237" s="10" t="s">
        <v>3189</v>
      </c>
      <c r="C2237" s="10">
        <v>2025</v>
      </c>
      <c r="D2237" s="16">
        <v>2.0550312023817901E+17</v>
      </c>
      <c r="E2237" s="10" t="s">
        <v>4012</v>
      </c>
      <c r="F2237" s="10" t="s">
        <v>4013</v>
      </c>
      <c r="G2237" s="10" t="s">
        <v>9</v>
      </c>
      <c r="H2237" s="11">
        <v>59596.97</v>
      </c>
      <c r="I2237" s="12" t="str">
        <f t="shared" si="34"/>
        <v>Vincendos</v>
      </c>
      <c r="J2237" s="12" t="str">
        <f>VLOOKUP(B2237,'[1]TJPE REPORTS - LISTA ENTIDADES'!$A$2:$E$249,5,0)</f>
        <v>Município de Goiana</v>
      </c>
      <c r="K2237" s="13">
        <f>VLOOKUP(B2237,'[1]TJPE REPORTS - LISTA ENTIDADES'!$A$1:$E$249,4,0)</f>
        <v>2300126837246</v>
      </c>
    </row>
    <row r="2238" spans="1:11" x14ac:dyDescent="0.25">
      <c r="A2238" s="10">
        <v>2367</v>
      </c>
      <c r="B2238" s="10" t="s">
        <v>3189</v>
      </c>
      <c r="C2238" s="10">
        <v>2025</v>
      </c>
      <c r="D2238" s="16">
        <v>1.6725792023817901E+17</v>
      </c>
      <c r="E2238" s="10" t="s">
        <v>4014</v>
      </c>
      <c r="F2238" s="10" t="s">
        <v>4015</v>
      </c>
      <c r="G2238" s="10" t="s">
        <v>9</v>
      </c>
      <c r="H2238" s="11">
        <v>16774.23</v>
      </c>
      <c r="I2238" s="12" t="str">
        <f t="shared" si="34"/>
        <v>Vincendos</v>
      </c>
      <c r="J2238" s="12" t="str">
        <f>VLOOKUP(B2238,'[1]TJPE REPORTS - LISTA ENTIDADES'!$A$2:$E$249,5,0)</f>
        <v>Município de Goiana</v>
      </c>
      <c r="K2238" s="13">
        <f>VLOOKUP(B2238,'[1]TJPE REPORTS - LISTA ENTIDADES'!$A$1:$E$249,4,0)</f>
        <v>2300126837246</v>
      </c>
    </row>
    <row r="2239" spans="1:11" x14ac:dyDescent="0.25">
      <c r="A2239" s="10">
        <v>2368</v>
      </c>
      <c r="B2239" s="10" t="s">
        <v>3189</v>
      </c>
      <c r="C2239" s="10">
        <v>2025</v>
      </c>
      <c r="D2239" s="16">
        <v>1.6660842023817901E+17</v>
      </c>
      <c r="E2239" s="10" t="s">
        <v>3411</v>
      </c>
      <c r="F2239" s="10" t="s">
        <v>3412</v>
      </c>
      <c r="G2239" s="10" t="s">
        <v>9</v>
      </c>
      <c r="H2239" s="11">
        <v>24263.08</v>
      </c>
      <c r="I2239" s="12" t="str">
        <f t="shared" si="34"/>
        <v>Vincendos</v>
      </c>
      <c r="J2239" s="12" t="str">
        <f>VLOOKUP(B2239,'[1]TJPE REPORTS - LISTA ENTIDADES'!$A$2:$E$249,5,0)</f>
        <v>Município de Goiana</v>
      </c>
      <c r="K2239" s="13">
        <f>VLOOKUP(B2239,'[1]TJPE REPORTS - LISTA ENTIDADES'!$A$1:$E$249,4,0)</f>
        <v>2300126837246</v>
      </c>
    </row>
    <row r="2240" spans="1:11" x14ac:dyDescent="0.25">
      <c r="A2240" s="10">
        <v>2369</v>
      </c>
      <c r="B2240" s="10" t="s">
        <v>3189</v>
      </c>
      <c r="C2240" s="10">
        <v>2025</v>
      </c>
      <c r="D2240" s="16">
        <v>1.6672982023817901E+17</v>
      </c>
      <c r="E2240" s="10" t="s">
        <v>4016</v>
      </c>
      <c r="F2240" s="10" t="s">
        <v>4017</v>
      </c>
      <c r="G2240" s="10" t="s">
        <v>9</v>
      </c>
      <c r="H2240" s="11">
        <v>17688.95</v>
      </c>
      <c r="I2240" s="12" t="str">
        <f t="shared" si="34"/>
        <v>Vincendos</v>
      </c>
      <c r="J2240" s="12" t="str">
        <f>VLOOKUP(B2240,'[1]TJPE REPORTS - LISTA ENTIDADES'!$A$2:$E$249,5,0)</f>
        <v>Município de Goiana</v>
      </c>
      <c r="K2240" s="13">
        <f>VLOOKUP(B2240,'[1]TJPE REPORTS - LISTA ENTIDADES'!$A$1:$E$249,4,0)</f>
        <v>2300126837246</v>
      </c>
    </row>
    <row r="2241" spans="1:11" x14ac:dyDescent="0.25">
      <c r="A2241" s="10">
        <v>2370</v>
      </c>
      <c r="B2241" s="10" t="s">
        <v>3189</v>
      </c>
      <c r="C2241" s="10">
        <v>2025</v>
      </c>
      <c r="D2241" s="16">
        <v>1.6674682023817901E+17</v>
      </c>
      <c r="E2241" s="10" t="s">
        <v>4018</v>
      </c>
      <c r="F2241" s="10" t="s">
        <v>4019</v>
      </c>
      <c r="G2241" s="10" t="s">
        <v>9</v>
      </c>
      <c r="H2241" s="11">
        <v>27814.93</v>
      </c>
      <c r="I2241" s="12" t="str">
        <f t="shared" si="34"/>
        <v>Vincendos</v>
      </c>
      <c r="J2241" s="12" t="str">
        <f>VLOOKUP(B2241,'[1]TJPE REPORTS - LISTA ENTIDADES'!$A$2:$E$249,5,0)</f>
        <v>Município de Goiana</v>
      </c>
      <c r="K2241" s="13">
        <f>VLOOKUP(B2241,'[1]TJPE REPORTS - LISTA ENTIDADES'!$A$1:$E$249,4,0)</f>
        <v>2300126837246</v>
      </c>
    </row>
    <row r="2242" spans="1:11" x14ac:dyDescent="0.25">
      <c r="A2242" s="10">
        <v>2371</v>
      </c>
      <c r="B2242" s="10" t="s">
        <v>3189</v>
      </c>
      <c r="C2242" s="10">
        <v>2025</v>
      </c>
      <c r="D2242" s="16">
        <v>2.0375372023817901E+17</v>
      </c>
      <c r="E2242" s="10" t="s">
        <v>4020</v>
      </c>
      <c r="F2242" s="10" t="s">
        <v>4021</v>
      </c>
      <c r="G2242" s="10" t="s">
        <v>9</v>
      </c>
      <c r="H2242" s="11">
        <v>74784.160000000003</v>
      </c>
      <c r="I2242" s="12" t="str">
        <f t="shared" si="34"/>
        <v>Vincendos</v>
      </c>
      <c r="J2242" s="12" t="str">
        <f>VLOOKUP(B2242,'[1]TJPE REPORTS - LISTA ENTIDADES'!$A$2:$E$249,5,0)</f>
        <v>Município de Goiana</v>
      </c>
      <c r="K2242" s="13">
        <f>VLOOKUP(B2242,'[1]TJPE REPORTS - LISTA ENTIDADES'!$A$1:$E$249,4,0)</f>
        <v>2300126837246</v>
      </c>
    </row>
    <row r="2243" spans="1:11" x14ac:dyDescent="0.25">
      <c r="A2243" s="10">
        <v>2372</v>
      </c>
      <c r="B2243" s="10" t="s">
        <v>3189</v>
      </c>
      <c r="C2243" s="10">
        <v>2025</v>
      </c>
      <c r="D2243" s="16">
        <v>2.0690652023817901E+17</v>
      </c>
      <c r="E2243" s="10" t="s">
        <v>4022</v>
      </c>
      <c r="F2243" s="10" t="s">
        <v>4023</v>
      </c>
      <c r="G2243" s="10" t="s">
        <v>9</v>
      </c>
      <c r="H2243" s="11">
        <v>16463.77</v>
      </c>
      <c r="I2243" s="12" t="str">
        <f t="shared" ref="I2243:I2306" si="35">IF(C2243&lt;2025,"Estoque em Mora","Vincendos")</f>
        <v>Vincendos</v>
      </c>
      <c r="J2243" s="12" t="str">
        <f>VLOOKUP(B2243,'[1]TJPE REPORTS - LISTA ENTIDADES'!$A$2:$E$249,5,0)</f>
        <v>Município de Goiana</v>
      </c>
      <c r="K2243" s="13">
        <f>VLOOKUP(B2243,'[1]TJPE REPORTS - LISTA ENTIDADES'!$A$1:$E$249,4,0)</f>
        <v>2300126837246</v>
      </c>
    </row>
    <row r="2244" spans="1:11" x14ac:dyDescent="0.25">
      <c r="A2244" s="10">
        <v>2373</v>
      </c>
      <c r="B2244" s="10" t="s">
        <v>3189</v>
      </c>
      <c r="C2244" s="10">
        <v>2025</v>
      </c>
      <c r="D2244" s="16">
        <v>2.0552982023817901E+17</v>
      </c>
      <c r="E2244" s="10" t="s">
        <v>4024</v>
      </c>
      <c r="F2244" s="10" t="s">
        <v>4025</v>
      </c>
      <c r="G2244" s="10" t="s">
        <v>9</v>
      </c>
      <c r="H2244" s="11">
        <v>25590.25</v>
      </c>
      <c r="I2244" s="12" t="str">
        <f t="shared" si="35"/>
        <v>Vincendos</v>
      </c>
      <c r="J2244" s="12" t="str">
        <f>VLOOKUP(B2244,'[1]TJPE REPORTS - LISTA ENTIDADES'!$A$2:$E$249,5,0)</f>
        <v>Município de Goiana</v>
      </c>
      <c r="K2244" s="13">
        <f>VLOOKUP(B2244,'[1]TJPE REPORTS - LISTA ENTIDADES'!$A$1:$E$249,4,0)</f>
        <v>2300126837246</v>
      </c>
    </row>
    <row r="2245" spans="1:11" x14ac:dyDescent="0.25">
      <c r="A2245" s="10">
        <v>2374</v>
      </c>
      <c r="B2245" s="10" t="s">
        <v>3189</v>
      </c>
      <c r="C2245" s="10">
        <v>2025</v>
      </c>
      <c r="D2245" s="16">
        <v>1.9797742023817901E+17</v>
      </c>
      <c r="E2245" s="10" t="s">
        <v>3839</v>
      </c>
      <c r="F2245" s="10" t="s">
        <v>3603</v>
      </c>
      <c r="G2245" s="10" t="s">
        <v>9</v>
      </c>
      <c r="H2245" s="11">
        <v>36655.24</v>
      </c>
      <c r="I2245" s="12" t="str">
        <f t="shared" si="35"/>
        <v>Vincendos</v>
      </c>
      <c r="J2245" s="12" t="str">
        <f>VLOOKUP(B2245,'[1]TJPE REPORTS - LISTA ENTIDADES'!$A$2:$E$249,5,0)</f>
        <v>Município de Goiana</v>
      </c>
      <c r="K2245" s="13">
        <f>VLOOKUP(B2245,'[1]TJPE REPORTS - LISTA ENTIDADES'!$A$1:$E$249,4,0)</f>
        <v>2300126837246</v>
      </c>
    </row>
    <row r="2246" spans="1:11" x14ac:dyDescent="0.25">
      <c r="A2246" s="10">
        <v>2375</v>
      </c>
      <c r="B2246" s="10" t="s">
        <v>3189</v>
      </c>
      <c r="C2246" s="10">
        <v>2025</v>
      </c>
      <c r="D2246" s="16">
        <v>1.9770912023817901E+17</v>
      </c>
      <c r="E2246" s="10" t="s">
        <v>4026</v>
      </c>
      <c r="F2246" s="10" t="s">
        <v>4027</v>
      </c>
      <c r="G2246" s="10" t="s">
        <v>9</v>
      </c>
      <c r="H2246" s="11">
        <v>61732.3</v>
      </c>
      <c r="I2246" s="12" t="str">
        <f t="shared" si="35"/>
        <v>Vincendos</v>
      </c>
      <c r="J2246" s="12" t="str">
        <f>VLOOKUP(B2246,'[1]TJPE REPORTS - LISTA ENTIDADES'!$A$2:$E$249,5,0)</f>
        <v>Município de Goiana</v>
      </c>
      <c r="K2246" s="13">
        <f>VLOOKUP(B2246,'[1]TJPE REPORTS - LISTA ENTIDADES'!$A$1:$E$249,4,0)</f>
        <v>2300126837246</v>
      </c>
    </row>
    <row r="2247" spans="1:11" x14ac:dyDescent="0.25">
      <c r="A2247" s="10">
        <v>2376</v>
      </c>
      <c r="B2247" s="10" t="s">
        <v>3189</v>
      </c>
      <c r="C2247" s="10">
        <v>2025</v>
      </c>
      <c r="D2247" s="16">
        <v>1.9767392023817901E+17</v>
      </c>
      <c r="E2247" s="10" t="s">
        <v>3588</v>
      </c>
      <c r="F2247" s="10" t="s">
        <v>3589</v>
      </c>
      <c r="G2247" s="10" t="s">
        <v>9</v>
      </c>
      <c r="H2247" s="11">
        <v>94553.59</v>
      </c>
      <c r="I2247" s="12" t="str">
        <f t="shared" si="35"/>
        <v>Vincendos</v>
      </c>
      <c r="J2247" s="12" t="str">
        <f>VLOOKUP(B2247,'[1]TJPE REPORTS - LISTA ENTIDADES'!$A$2:$E$249,5,0)</f>
        <v>Município de Goiana</v>
      </c>
      <c r="K2247" s="13">
        <f>VLOOKUP(B2247,'[1]TJPE REPORTS - LISTA ENTIDADES'!$A$1:$E$249,4,0)</f>
        <v>2300126837246</v>
      </c>
    </row>
    <row r="2248" spans="1:11" x14ac:dyDescent="0.25">
      <c r="A2248" s="10">
        <v>2377</v>
      </c>
      <c r="B2248" s="10" t="s">
        <v>3189</v>
      </c>
      <c r="C2248" s="10">
        <v>2025</v>
      </c>
      <c r="D2248" s="16">
        <v>2.1336752023817901E+17</v>
      </c>
      <c r="E2248" s="10" t="s">
        <v>4028</v>
      </c>
      <c r="F2248" s="10" t="s">
        <v>4029</v>
      </c>
      <c r="G2248" s="10" t="s">
        <v>9</v>
      </c>
      <c r="H2248" s="11">
        <v>53746.9</v>
      </c>
      <c r="I2248" s="12" t="str">
        <f t="shared" si="35"/>
        <v>Vincendos</v>
      </c>
      <c r="J2248" s="12" t="str">
        <f>VLOOKUP(B2248,'[1]TJPE REPORTS - LISTA ENTIDADES'!$A$2:$E$249,5,0)</f>
        <v>Município de Goiana</v>
      </c>
      <c r="K2248" s="13">
        <f>VLOOKUP(B2248,'[1]TJPE REPORTS - LISTA ENTIDADES'!$A$1:$E$249,4,0)</f>
        <v>2300126837246</v>
      </c>
    </row>
    <row r="2249" spans="1:11" x14ac:dyDescent="0.25">
      <c r="A2249" s="10">
        <v>2378</v>
      </c>
      <c r="B2249" s="10" t="s">
        <v>3189</v>
      </c>
      <c r="C2249" s="10">
        <v>2025</v>
      </c>
      <c r="D2249" s="16">
        <v>2.1333232023817901E+17</v>
      </c>
      <c r="E2249" s="10" t="s">
        <v>4030</v>
      </c>
      <c r="F2249" s="10" t="s">
        <v>4031</v>
      </c>
      <c r="G2249" s="10" t="s">
        <v>9</v>
      </c>
      <c r="H2249" s="11">
        <v>21848.7</v>
      </c>
      <c r="I2249" s="12" t="str">
        <f t="shared" si="35"/>
        <v>Vincendos</v>
      </c>
      <c r="J2249" s="12" t="str">
        <f>VLOOKUP(B2249,'[1]TJPE REPORTS - LISTA ENTIDADES'!$A$2:$E$249,5,0)</f>
        <v>Município de Goiana</v>
      </c>
      <c r="K2249" s="13">
        <f>VLOOKUP(B2249,'[1]TJPE REPORTS - LISTA ENTIDADES'!$A$1:$E$249,4,0)</f>
        <v>2300126837246</v>
      </c>
    </row>
    <row r="2250" spans="1:11" x14ac:dyDescent="0.25">
      <c r="A2250" s="10">
        <v>2379</v>
      </c>
      <c r="B2250" s="10" t="s">
        <v>3189</v>
      </c>
      <c r="C2250" s="10">
        <v>2025</v>
      </c>
      <c r="D2250" s="16">
        <v>2.0794572023817901E+17</v>
      </c>
      <c r="E2250" s="10" t="s">
        <v>4032</v>
      </c>
      <c r="F2250" s="10" t="s">
        <v>4033</v>
      </c>
      <c r="G2250" s="10" t="s">
        <v>9</v>
      </c>
      <c r="H2250" s="11">
        <v>80102.77</v>
      </c>
      <c r="I2250" s="12" t="str">
        <f t="shared" si="35"/>
        <v>Vincendos</v>
      </c>
      <c r="J2250" s="12" t="str">
        <f>VLOOKUP(B2250,'[1]TJPE REPORTS - LISTA ENTIDADES'!$A$2:$E$249,5,0)</f>
        <v>Município de Goiana</v>
      </c>
      <c r="K2250" s="13">
        <f>VLOOKUP(B2250,'[1]TJPE REPORTS - LISTA ENTIDADES'!$A$1:$E$249,4,0)</f>
        <v>2300126837246</v>
      </c>
    </row>
    <row r="2251" spans="1:11" x14ac:dyDescent="0.25">
      <c r="A2251" s="10">
        <v>2380</v>
      </c>
      <c r="B2251" s="10" t="s">
        <v>3189</v>
      </c>
      <c r="C2251" s="10">
        <v>2025</v>
      </c>
      <c r="D2251" s="16">
        <v>2.0695872023817901E+17</v>
      </c>
      <c r="E2251" s="10" t="s">
        <v>4034</v>
      </c>
      <c r="F2251" s="10" t="s">
        <v>4035</v>
      </c>
      <c r="G2251" s="10" t="s">
        <v>9</v>
      </c>
      <c r="H2251" s="11">
        <v>50799.03</v>
      </c>
      <c r="I2251" s="12" t="str">
        <f t="shared" si="35"/>
        <v>Vincendos</v>
      </c>
      <c r="J2251" s="12" t="str">
        <f>VLOOKUP(B2251,'[1]TJPE REPORTS - LISTA ENTIDADES'!$A$2:$E$249,5,0)</f>
        <v>Município de Goiana</v>
      </c>
      <c r="K2251" s="13">
        <f>VLOOKUP(B2251,'[1]TJPE REPORTS - LISTA ENTIDADES'!$A$1:$E$249,4,0)</f>
        <v>2300126837246</v>
      </c>
    </row>
    <row r="2252" spans="1:11" x14ac:dyDescent="0.25">
      <c r="A2252" s="10">
        <v>2381</v>
      </c>
      <c r="B2252" s="10" t="s">
        <v>3189</v>
      </c>
      <c r="C2252" s="10">
        <v>2025</v>
      </c>
      <c r="D2252" s="16">
        <v>2.1351442023817901E+17</v>
      </c>
      <c r="E2252" s="10" t="s">
        <v>4036</v>
      </c>
      <c r="F2252" s="10" t="s">
        <v>4037</v>
      </c>
      <c r="G2252" s="10" t="s">
        <v>9</v>
      </c>
      <c r="H2252" s="11">
        <v>23089.43</v>
      </c>
      <c r="I2252" s="12" t="str">
        <f t="shared" si="35"/>
        <v>Vincendos</v>
      </c>
      <c r="J2252" s="12" t="str">
        <f>VLOOKUP(B2252,'[1]TJPE REPORTS - LISTA ENTIDADES'!$A$2:$E$249,5,0)</f>
        <v>Município de Goiana</v>
      </c>
      <c r="K2252" s="13">
        <f>VLOOKUP(B2252,'[1]TJPE REPORTS - LISTA ENTIDADES'!$A$1:$E$249,4,0)</f>
        <v>2300126837246</v>
      </c>
    </row>
    <row r="2253" spans="1:11" x14ac:dyDescent="0.25">
      <c r="A2253" s="10">
        <v>2382</v>
      </c>
      <c r="B2253" s="10" t="s">
        <v>3189</v>
      </c>
      <c r="C2253" s="10">
        <v>2025</v>
      </c>
      <c r="D2253" s="16">
        <v>2.1352292023817901E+17</v>
      </c>
      <c r="E2253" s="10" t="s">
        <v>4038</v>
      </c>
      <c r="F2253" s="10" t="s">
        <v>4039</v>
      </c>
      <c r="G2253" s="10" t="s">
        <v>9</v>
      </c>
      <c r="H2253" s="11">
        <v>69179.19</v>
      </c>
      <c r="I2253" s="12" t="str">
        <f t="shared" si="35"/>
        <v>Vincendos</v>
      </c>
      <c r="J2253" s="12" t="str">
        <f>VLOOKUP(B2253,'[1]TJPE REPORTS - LISTA ENTIDADES'!$A$2:$E$249,5,0)</f>
        <v>Município de Goiana</v>
      </c>
      <c r="K2253" s="13">
        <f>VLOOKUP(B2253,'[1]TJPE REPORTS - LISTA ENTIDADES'!$A$1:$E$249,4,0)</f>
        <v>2300126837246</v>
      </c>
    </row>
    <row r="2254" spans="1:11" x14ac:dyDescent="0.25">
      <c r="A2254" s="10">
        <v>2383</v>
      </c>
      <c r="B2254" s="10" t="s">
        <v>3189</v>
      </c>
      <c r="C2254" s="10">
        <v>2025</v>
      </c>
      <c r="D2254" s="16">
        <v>2.1356662023817901E+17</v>
      </c>
      <c r="E2254" s="10" t="s">
        <v>4040</v>
      </c>
      <c r="F2254" s="10" t="s">
        <v>4041</v>
      </c>
      <c r="G2254" s="10" t="s">
        <v>9</v>
      </c>
      <c r="H2254" s="11">
        <v>40967.839999999997</v>
      </c>
      <c r="I2254" s="12" t="str">
        <f t="shared" si="35"/>
        <v>Vincendos</v>
      </c>
      <c r="J2254" s="12" t="str">
        <f>VLOOKUP(B2254,'[1]TJPE REPORTS - LISTA ENTIDADES'!$A$2:$E$249,5,0)</f>
        <v>Município de Goiana</v>
      </c>
      <c r="K2254" s="13">
        <f>VLOOKUP(B2254,'[1]TJPE REPORTS - LISTA ENTIDADES'!$A$1:$E$249,4,0)</f>
        <v>2300126837246</v>
      </c>
    </row>
    <row r="2255" spans="1:11" x14ac:dyDescent="0.25">
      <c r="A2255" s="10">
        <v>2384</v>
      </c>
      <c r="B2255" s="10" t="s">
        <v>3189</v>
      </c>
      <c r="C2255" s="10">
        <v>2025</v>
      </c>
      <c r="D2255" s="16">
        <v>2.1357512023817901E+17</v>
      </c>
      <c r="E2255" s="10" t="s">
        <v>4042</v>
      </c>
      <c r="F2255" s="10" t="s">
        <v>4043</v>
      </c>
      <c r="G2255" s="10" t="s">
        <v>9</v>
      </c>
      <c r="H2255" s="11">
        <v>22265.64</v>
      </c>
      <c r="I2255" s="12" t="str">
        <f t="shared" si="35"/>
        <v>Vincendos</v>
      </c>
      <c r="J2255" s="12" t="str">
        <f>VLOOKUP(B2255,'[1]TJPE REPORTS - LISTA ENTIDADES'!$A$2:$E$249,5,0)</f>
        <v>Município de Goiana</v>
      </c>
      <c r="K2255" s="13">
        <f>VLOOKUP(B2255,'[1]TJPE REPORTS - LISTA ENTIDADES'!$A$1:$E$249,4,0)</f>
        <v>2300126837246</v>
      </c>
    </row>
    <row r="2256" spans="1:11" x14ac:dyDescent="0.25">
      <c r="A2256" s="10">
        <v>2385</v>
      </c>
      <c r="B2256" s="10" t="s">
        <v>3189</v>
      </c>
      <c r="C2256" s="10">
        <v>2025</v>
      </c>
      <c r="D2256" s="16">
        <v>2.1360062023817901E+17</v>
      </c>
      <c r="E2256" s="10" t="s">
        <v>4044</v>
      </c>
      <c r="F2256" s="10" t="s">
        <v>4045</v>
      </c>
      <c r="G2256" s="10" t="s">
        <v>9</v>
      </c>
      <c r="H2256" s="11">
        <v>62945.15</v>
      </c>
      <c r="I2256" s="12" t="str">
        <f t="shared" si="35"/>
        <v>Vincendos</v>
      </c>
      <c r="J2256" s="12" t="str">
        <f>VLOOKUP(B2256,'[1]TJPE REPORTS - LISTA ENTIDADES'!$A$2:$E$249,5,0)</f>
        <v>Município de Goiana</v>
      </c>
      <c r="K2256" s="13">
        <f>VLOOKUP(B2256,'[1]TJPE REPORTS - LISTA ENTIDADES'!$A$1:$E$249,4,0)</f>
        <v>2300126837246</v>
      </c>
    </row>
    <row r="2257" spans="1:11" x14ac:dyDescent="0.25">
      <c r="A2257" s="10">
        <v>2386</v>
      </c>
      <c r="B2257" s="10" t="s">
        <v>3189</v>
      </c>
      <c r="C2257" s="10">
        <v>2025</v>
      </c>
      <c r="D2257" s="16">
        <v>2.1373052023817901E+17</v>
      </c>
      <c r="E2257" s="10" t="s">
        <v>4046</v>
      </c>
      <c r="F2257" s="10" t="s">
        <v>4047</v>
      </c>
      <c r="G2257" s="10" t="s">
        <v>9</v>
      </c>
      <c r="H2257" s="11">
        <v>130081.01</v>
      </c>
      <c r="I2257" s="12" t="str">
        <f t="shared" si="35"/>
        <v>Vincendos</v>
      </c>
      <c r="J2257" s="12" t="str">
        <f>VLOOKUP(B2257,'[1]TJPE REPORTS - LISTA ENTIDADES'!$A$2:$E$249,5,0)</f>
        <v>Município de Goiana</v>
      </c>
      <c r="K2257" s="13">
        <f>VLOOKUP(B2257,'[1]TJPE REPORTS - LISTA ENTIDADES'!$A$1:$E$249,4,0)</f>
        <v>2300126837246</v>
      </c>
    </row>
    <row r="2258" spans="1:11" x14ac:dyDescent="0.25">
      <c r="A2258" s="10">
        <v>2387</v>
      </c>
      <c r="B2258" s="10" t="s">
        <v>3189</v>
      </c>
      <c r="C2258" s="10">
        <v>2025</v>
      </c>
      <c r="D2258" s="16">
        <v>2.1353142023817901E+17</v>
      </c>
      <c r="E2258" s="10" t="s">
        <v>4048</v>
      </c>
      <c r="F2258" s="10" t="s">
        <v>4049</v>
      </c>
      <c r="G2258" s="10" t="s">
        <v>9</v>
      </c>
      <c r="H2258" s="11">
        <v>64053.760000000002</v>
      </c>
      <c r="I2258" s="12" t="str">
        <f t="shared" si="35"/>
        <v>Vincendos</v>
      </c>
      <c r="J2258" s="12" t="str">
        <f>VLOOKUP(B2258,'[1]TJPE REPORTS - LISTA ENTIDADES'!$A$2:$E$249,5,0)</f>
        <v>Município de Goiana</v>
      </c>
      <c r="K2258" s="13">
        <f>VLOOKUP(B2258,'[1]TJPE REPORTS - LISTA ENTIDADES'!$A$1:$E$249,4,0)</f>
        <v>2300126837246</v>
      </c>
    </row>
    <row r="2259" spans="1:11" x14ac:dyDescent="0.25">
      <c r="A2259" s="10">
        <v>2388</v>
      </c>
      <c r="B2259" s="10" t="s">
        <v>3189</v>
      </c>
      <c r="C2259" s="10">
        <v>2025</v>
      </c>
      <c r="D2259" s="16">
        <v>1.9763022023817901E+17</v>
      </c>
      <c r="E2259" s="10" t="s">
        <v>4050</v>
      </c>
      <c r="F2259" s="10" t="s">
        <v>4051</v>
      </c>
      <c r="G2259" s="10" t="s">
        <v>9</v>
      </c>
      <c r="H2259" s="11">
        <v>50697.29</v>
      </c>
      <c r="I2259" s="12" t="str">
        <f t="shared" si="35"/>
        <v>Vincendos</v>
      </c>
      <c r="J2259" s="12" t="str">
        <f>VLOOKUP(B2259,'[1]TJPE REPORTS - LISTA ENTIDADES'!$A$2:$E$249,5,0)</f>
        <v>Município de Goiana</v>
      </c>
      <c r="K2259" s="13">
        <f>VLOOKUP(B2259,'[1]TJPE REPORTS - LISTA ENTIDADES'!$A$1:$E$249,4,0)</f>
        <v>2300126837246</v>
      </c>
    </row>
    <row r="2260" spans="1:11" x14ac:dyDescent="0.25">
      <c r="A2260" s="10">
        <v>2389</v>
      </c>
      <c r="B2260" s="10" t="s">
        <v>3189</v>
      </c>
      <c r="C2260" s="10">
        <v>2025</v>
      </c>
      <c r="D2260" s="16">
        <v>2.0321712023817901E+17</v>
      </c>
      <c r="E2260" s="10" t="s">
        <v>3325</v>
      </c>
      <c r="F2260" s="10" t="s">
        <v>3326</v>
      </c>
      <c r="G2260" s="10" t="s">
        <v>9</v>
      </c>
      <c r="H2260" s="11">
        <v>19189.14</v>
      </c>
      <c r="I2260" s="12" t="str">
        <f t="shared" si="35"/>
        <v>Vincendos</v>
      </c>
      <c r="J2260" s="12" t="str">
        <f>VLOOKUP(B2260,'[1]TJPE REPORTS - LISTA ENTIDADES'!$A$2:$E$249,5,0)</f>
        <v>Município de Goiana</v>
      </c>
      <c r="K2260" s="13">
        <f>VLOOKUP(B2260,'[1]TJPE REPORTS - LISTA ENTIDADES'!$A$1:$E$249,4,0)</f>
        <v>2300126837246</v>
      </c>
    </row>
    <row r="2261" spans="1:11" x14ac:dyDescent="0.25">
      <c r="A2261" s="10">
        <v>2390</v>
      </c>
      <c r="B2261" s="10" t="s">
        <v>3189</v>
      </c>
      <c r="C2261" s="10">
        <v>2025</v>
      </c>
      <c r="D2261" s="16">
        <v>2.0313942023817901E+17</v>
      </c>
      <c r="E2261" s="10" t="s">
        <v>3315</v>
      </c>
      <c r="F2261" s="10" t="s">
        <v>3316</v>
      </c>
      <c r="G2261" s="10" t="s">
        <v>9</v>
      </c>
      <c r="H2261" s="11">
        <v>46171.92</v>
      </c>
      <c r="I2261" s="12" t="str">
        <f t="shared" si="35"/>
        <v>Vincendos</v>
      </c>
      <c r="J2261" s="12" t="str">
        <f>VLOOKUP(B2261,'[1]TJPE REPORTS - LISTA ENTIDADES'!$A$2:$E$249,5,0)</f>
        <v>Município de Goiana</v>
      </c>
      <c r="K2261" s="13">
        <f>VLOOKUP(B2261,'[1]TJPE REPORTS - LISTA ENTIDADES'!$A$1:$E$249,4,0)</f>
        <v>2300126837246</v>
      </c>
    </row>
    <row r="2262" spans="1:11" x14ac:dyDescent="0.25">
      <c r="A2262" s="10">
        <v>2391</v>
      </c>
      <c r="B2262" s="10" t="s">
        <v>3189</v>
      </c>
      <c r="C2262" s="10">
        <v>2025</v>
      </c>
      <c r="D2262" s="16">
        <v>2.3897722023817901E+17</v>
      </c>
      <c r="E2262" s="10" t="s">
        <v>4052</v>
      </c>
      <c r="F2262" s="10" t="s">
        <v>4053</v>
      </c>
      <c r="G2262" s="10" t="s">
        <v>9</v>
      </c>
      <c r="H2262" s="11">
        <v>28830.02</v>
      </c>
      <c r="I2262" s="12" t="str">
        <f t="shared" si="35"/>
        <v>Vincendos</v>
      </c>
      <c r="J2262" s="12" t="str">
        <f>VLOOKUP(B2262,'[1]TJPE REPORTS - LISTA ENTIDADES'!$A$2:$E$249,5,0)</f>
        <v>Município de Goiana</v>
      </c>
      <c r="K2262" s="13">
        <f>VLOOKUP(B2262,'[1]TJPE REPORTS - LISTA ENTIDADES'!$A$1:$E$249,4,0)</f>
        <v>2300126837246</v>
      </c>
    </row>
    <row r="2263" spans="1:11" x14ac:dyDescent="0.25">
      <c r="A2263" s="10">
        <v>2392</v>
      </c>
      <c r="B2263" s="10" t="s">
        <v>3189</v>
      </c>
      <c r="C2263" s="10">
        <v>2025</v>
      </c>
      <c r="D2263" s="16">
        <v>2.3976512023817901E+17</v>
      </c>
      <c r="E2263" s="10" t="s">
        <v>4054</v>
      </c>
      <c r="F2263" s="10" t="s">
        <v>4055</v>
      </c>
      <c r="G2263" s="10" t="s">
        <v>9</v>
      </c>
      <c r="H2263" s="11">
        <v>9270.77</v>
      </c>
      <c r="I2263" s="12" t="str">
        <f t="shared" si="35"/>
        <v>Vincendos</v>
      </c>
      <c r="J2263" s="12" t="str">
        <f>VLOOKUP(B2263,'[1]TJPE REPORTS - LISTA ENTIDADES'!$A$2:$E$249,5,0)</f>
        <v>Município de Goiana</v>
      </c>
      <c r="K2263" s="13">
        <f>VLOOKUP(B2263,'[1]TJPE REPORTS - LISTA ENTIDADES'!$A$1:$E$249,4,0)</f>
        <v>2300126837246</v>
      </c>
    </row>
    <row r="2264" spans="1:11" x14ac:dyDescent="0.25">
      <c r="A2264" s="10">
        <v>2393</v>
      </c>
      <c r="B2264" s="10" t="s">
        <v>3189</v>
      </c>
      <c r="C2264" s="10">
        <v>2025</v>
      </c>
      <c r="D2264" s="16">
        <v>2.4542972023817901E+17</v>
      </c>
      <c r="E2264" s="10" t="s">
        <v>3357</v>
      </c>
      <c r="F2264" s="10" t="s">
        <v>3358</v>
      </c>
      <c r="G2264" s="10" t="s">
        <v>9</v>
      </c>
      <c r="H2264" s="11">
        <v>46851.33</v>
      </c>
      <c r="I2264" s="12" t="str">
        <f t="shared" si="35"/>
        <v>Vincendos</v>
      </c>
      <c r="J2264" s="12" t="str">
        <f>VLOOKUP(B2264,'[1]TJPE REPORTS - LISTA ENTIDADES'!$A$2:$E$249,5,0)</f>
        <v>Município de Goiana</v>
      </c>
      <c r="K2264" s="13">
        <f>VLOOKUP(B2264,'[1]TJPE REPORTS - LISTA ENTIDADES'!$A$1:$E$249,4,0)</f>
        <v>2300126837246</v>
      </c>
    </row>
    <row r="2265" spans="1:11" x14ac:dyDescent="0.25">
      <c r="A2265" s="10">
        <v>2394</v>
      </c>
      <c r="B2265" s="10" t="s">
        <v>3189</v>
      </c>
      <c r="C2265" s="10">
        <v>2025</v>
      </c>
      <c r="D2265" s="16">
        <v>2.4419022023817901E+17</v>
      </c>
      <c r="E2265" s="10" t="s">
        <v>3359</v>
      </c>
      <c r="F2265" s="10" t="s">
        <v>3360</v>
      </c>
      <c r="G2265" s="10" t="s">
        <v>9</v>
      </c>
      <c r="H2265" s="11">
        <v>89260.84</v>
      </c>
      <c r="I2265" s="12" t="str">
        <f t="shared" si="35"/>
        <v>Vincendos</v>
      </c>
      <c r="J2265" s="12" t="str">
        <f>VLOOKUP(B2265,'[1]TJPE REPORTS - LISTA ENTIDADES'!$A$2:$E$249,5,0)</f>
        <v>Município de Goiana</v>
      </c>
      <c r="K2265" s="13">
        <f>VLOOKUP(B2265,'[1]TJPE REPORTS - LISTA ENTIDADES'!$A$1:$E$249,4,0)</f>
        <v>2300126837246</v>
      </c>
    </row>
    <row r="2266" spans="1:11" x14ac:dyDescent="0.25">
      <c r="A2266" s="10">
        <v>2395</v>
      </c>
      <c r="B2266" s="10" t="s">
        <v>3189</v>
      </c>
      <c r="C2266" s="10">
        <v>2025</v>
      </c>
      <c r="D2266" s="16">
        <v>4.4766220248179E+16</v>
      </c>
      <c r="E2266" s="10" t="s">
        <v>4056</v>
      </c>
      <c r="F2266" s="10" t="s">
        <v>4057</v>
      </c>
      <c r="G2266" s="10" t="s">
        <v>9</v>
      </c>
      <c r="H2266" s="11">
        <v>45930.81</v>
      </c>
      <c r="I2266" s="12" t="str">
        <f t="shared" si="35"/>
        <v>Vincendos</v>
      </c>
      <c r="J2266" s="12" t="str">
        <f>VLOOKUP(B2266,'[1]TJPE REPORTS - LISTA ENTIDADES'!$A$2:$E$249,5,0)</f>
        <v>Município de Goiana</v>
      </c>
      <c r="K2266" s="13">
        <f>VLOOKUP(B2266,'[1]TJPE REPORTS - LISTA ENTIDADES'!$A$1:$E$249,4,0)</f>
        <v>2300126837246</v>
      </c>
    </row>
    <row r="2267" spans="1:11" x14ac:dyDescent="0.25">
      <c r="A2267" s="10">
        <v>2396</v>
      </c>
      <c r="B2267" s="10" t="s">
        <v>3189</v>
      </c>
      <c r="C2267" s="10">
        <v>2025</v>
      </c>
      <c r="D2267" s="16">
        <v>4.0054620248179E+16</v>
      </c>
      <c r="E2267" s="10" t="s">
        <v>4058</v>
      </c>
      <c r="F2267" s="10" t="s">
        <v>4059</v>
      </c>
      <c r="G2267" s="10" t="s">
        <v>9</v>
      </c>
      <c r="H2267" s="11">
        <v>89106.44</v>
      </c>
      <c r="I2267" s="12" t="str">
        <f t="shared" si="35"/>
        <v>Vincendos</v>
      </c>
      <c r="J2267" s="12" t="str">
        <f>VLOOKUP(B2267,'[1]TJPE REPORTS - LISTA ENTIDADES'!$A$2:$E$249,5,0)</f>
        <v>Município de Goiana</v>
      </c>
      <c r="K2267" s="13">
        <f>VLOOKUP(B2267,'[1]TJPE REPORTS - LISTA ENTIDADES'!$A$1:$E$249,4,0)</f>
        <v>2300126837246</v>
      </c>
    </row>
    <row r="2268" spans="1:11" x14ac:dyDescent="0.25">
      <c r="A2268" s="10">
        <v>2397</v>
      </c>
      <c r="B2268" s="10" t="s">
        <v>3189</v>
      </c>
      <c r="C2268" s="10">
        <v>2025</v>
      </c>
      <c r="D2268" s="16">
        <v>4.0435820248179E+16</v>
      </c>
      <c r="E2268" s="10" t="s">
        <v>4060</v>
      </c>
      <c r="F2268" s="10" t="s">
        <v>4061</v>
      </c>
      <c r="G2268" s="10" t="s">
        <v>9</v>
      </c>
      <c r="H2268" s="11">
        <v>50574.78</v>
      </c>
      <c r="I2268" s="12" t="str">
        <f t="shared" si="35"/>
        <v>Vincendos</v>
      </c>
      <c r="J2268" s="12" t="str">
        <f>VLOOKUP(B2268,'[1]TJPE REPORTS - LISTA ENTIDADES'!$A$2:$E$249,5,0)</f>
        <v>Município de Goiana</v>
      </c>
      <c r="K2268" s="13">
        <f>VLOOKUP(B2268,'[1]TJPE REPORTS - LISTA ENTIDADES'!$A$1:$E$249,4,0)</f>
        <v>2300126837246</v>
      </c>
    </row>
    <row r="2269" spans="1:11" x14ac:dyDescent="0.25">
      <c r="A2269" s="10">
        <v>2398</v>
      </c>
      <c r="B2269" s="10" t="s">
        <v>3189</v>
      </c>
      <c r="C2269" s="10">
        <v>2025</v>
      </c>
      <c r="D2269" s="16">
        <v>4.0444320248179E+16</v>
      </c>
      <c r="E2269" s="10" t="s">
        <v>4062</v>
      </c>
      <c r="F2269" s="10" t="s">
        <v>4063</v>
      </c>
      <c r="G2269" s="10" t="s">
        <v>9</v>
      </c>
      <c r="H2269" s="11">
        <v>99215.06</v>
      </c>
      <c r="I2269" s="12" t="str">
        <f t="shared" si="35"/>
        <v>Vincendos</v>
      </c>
      <c r="J2269" s="12" t="str">
        <f>VLOOKUP(B2269,'[1]TJPE REPORTS - LISTA ENTIDADES'!$A$2:$E$249,5,0)</f>
        <v>Município de Goiana</v>
      </c>
      <c r="K2269" s="13">
        <f>VLOOKUP(B2269,'[1]TJPE REPORTS - LISTA ENTIDADES'!$A$1:$E$249,4,0)</f>
        <v>2300126837246</v>
      </c>
    </row>
    <row r="2270" spans="1:11" x14ac:dyDescent="0.25">
      <c r="A2270" s="10">
        <v>2399</v>
      </c>
      <c r="B2270" s="10" t="s">
        <v>3189</v>
      </c>
      <c r="C2270" s="10">
        <v>2025</v>
      </c>
      <c r="D2270" s="16">
        <v>4.0488020248179E+16</v>
      </c>
      <c r="E2270" s="10" t="s">
        <v>4064</v>
      </c>
      <c r="F2270" s="10" t="s">
        <v>4065</v>
      </c>
      <c r="G2270" s="10" t="s">
        <v>9</v>
      </c>
      <c r="H2270" s="11">
        <v>46084.160000000003</v>
      </c>
      <c r="I2270" s="12" t="str">
        <f t="shared" si="35"/>
        <v>Vincendos</v>
      </c>
      <c r="J2270" s="12" t="str">
        <f>VLOOKUP(B2270,'[1]TJPE REPORTS - LISTA ENTIDADES'!$A$2:$E$249,5,0)</f>
        <v>Município de Goiana</v>
      </c>
      <c r="K2270" s="13">
        <f>VLOOKUP(B2270,'[1]TJPE REPORTS - LISTA ENTIDADES'!$A$1:$E$249,4,0)</f>
        <v>2300126837246</v>
      </c>
    </row>
    <row r="2271" spans="1:11" x14ac:dyDescent="0.25">
      <c r="A2271" s="10">
        <v>2400</v>
      </c>
      <c r="B2271" s="10" t="s">
        <v>3189</v>
      </c>
      <c r="C2271" s="10">
        <v>2025</v>
      </c>
      <c r="D2271" s="16">
        <v>4.3821720248179E+16</v>
      </c>
      <c r="E2271" s="10" t="s">
        <v>4060</v>
      </c>
      <c r="F2271" s="10" t="s">
        <v>4061</v>
      </c>
      <c r="G2271" s="10" t="s">
        <v>9</v>
      </c>
      <c r="H2271" s="11">
        <v>16695.86</v>
      </c>
      <c r="I2271" s="12" t="str">
        <f t="shared" si="35"/>
        <v>Vincendos</v>
      </c>
      <c r="J2271" s="12" t="str">
        <f>VLOOKUP(B2271,'[1]TJPE REPORTS - LISTA ENTIDADES'!$A$2:$E$249,5,0)</f>
        <v>Município de Goiana</v>
      </c>
      <c r="K2271" s="13">
        <f>VLOOKUP(B2271,'[1]TJPE REPORTS - LISTA ENTIDADES'!$A$1:$E$249,4,0)</f>
        <v>2300126837246</v>
      </c>
    </row>
    <row r="2272" spans="1:11" x14ac:dyDescent="0.25">
      <c r="A2272" s="10">
        <v>2401</v>
      </c>
      <c r="B2272" s="10" t="s">
        <v>3189</v>
      </c>
      <c r="C2272" s="10">
        <v>2025</v>
      </c>
      <c r="D2272" s="16">
        <v>9.8514420248179008E+16</v>
      </c>
      <c r="E2272" s="10" t="s">
        <v>4066</v>
      </c>
      <c r="F2272" s="10" t="s">
        <v>4067</v>
      </c>
      <c r="G2272" s="10" t="s">
        <v>9</v>
      </c>
      <c r="H2272" s="11">
        <v>50375.51</v>
      </c>
      <c r="I2272" s="12" t="str">
        <f t="shared" si="35"/>
        <v>Vincendos</v>
      </c>
      <c r="J2272" s="12" t="str">
        <f>VLOOKUP(B2272,'[1]TJPE REPORTS - LISTA ENTIDADES'!$A$2:$E$249,5,0)</f>
        <v>Município de Goiana</v>
      </c>
      <c r="K2272" s="13">
        <f>VLOOKUP(B2272,'[1]TJPE REPORTS - LISTA ENTIDADES'!$A$1:$E$249,4,0)</f>
        <v>2300126837246</v>
      </c>
    </row>
    <row r="2273" spans="1:11" x14ac:dyDescent="0.25">
      <c r="A2273" s="10">
        <v>2402</v>
      </c>
      <c r="B2273" s="10" t="s">
        <v>3189</v>
      </c>
      <c r="C2273" s="10">
        <v>2025</v>
      </c>
      <c r="D2273" s="16">
        <v>4.3371320248179E+16</v>
      </c>
      <c r="E2273" s="10" t="s">
        <v>4068</v>
      </c>
      <c r="F2273" s="10" t="s">
        <v>4069</v>
      </c>
      <c r="G2273" s="10" t="s">
        <v>9</v>
      </c>
      <c r="H2273" s="11">
        <v>118110.51</v>
      </c>
      <c r="I2273" s="12" t="str">
        <f t="shared" si="35"/>
        <v>Vincendos</v>
      </c>
      <c r="J2273" s="12" t="str">
        <f>VLOOKUP(B2273,'[1]TJPE REPORTS - LISTA ENTIDADES'!$A$2:$E$249,5,0)</f>
        <v>Município de Goiana</v>
      </c>
      <c r="K2273" s="13">
        <f>VLOOKUP(B2273,'[1]TJPE REPORTS - LISTA ENTIDADES'!$A$1:$E$249,4,0)</f>
        <v>2300126837246</v>
      </c>
    </row>
    <row r="2274" spans="1:11" x14ac:dyDescent="0.25">
      <c r="A2274" s="10">
        <v>2403</v>
      </c>
      <c r="B2274" s="10" t="s">
        <v>3189</v>
      </c>
      <c r="C2274" s="10">
        <v>2025</v>
      </c>
      <c r="D2274" s="16">
        <v>4.3337320248179E+16</v>
      </c>
      <c r="E2274" s="10" t="s">
        <v>4070</v>
      </c>
      <c r="F2274" s="10" t="s">
        <v>4071</v>
      </c>
      <c r="G2274" s="10" t="s">
        <v>9</v>
      </c>
      <c r="H2274" s="11">
        <v>21703.200000000001</v>
      </c>
      <c r="I2274" s="12" t="str">
        <f t="shared" si="35"/>
        <v>Vincendos</v>
      </c>
      <c r="J2274" s="12" t="str">
        <f>VLOOKUP(B2274,'[1]TJPE REPORTS - LISTA ENTIDADES'!$A$2:$E$249,5,0)</f>
        <v>Município de Goiana</v>
      </c>
      <c r="K2274" s="13">
        <f>VLOOKUP(B2274,'[1]TJPE REPORTS - LISTA ENTIDADES'!$A$1:$E$249,4,0)</f>
        <v>2300126837246</v>
      </c>
    </row>
    <row r="2275" spans="1:11" x14ac:dyDescent="0.25">
      <c r="A2275" s="10">
        <v>2404</v>
      </c>
      <c r="B2275" s="10" t="s">
        <v>3189</v>
      </c>
      <c r="C2275" s="10">
        <v>2025</v>
      </c>
      <c r="D2275" s="16">
        <v>4.3354320248179E+16</v>
      </c>
      <c r="E2275" s="10" t="s">
        <v>4072</v>
      </c>
      <c r="F2275" s="10" t="s">
        <v>4073</v>
      </c>
      <c r="G2275" s="10" t="s">
        <v>9</v>
      </c>
      <c r="H2275" s="11">
        <v>220874.56</v>
      </c>
      <c r="I2275" s="12" t="str">
        <f t="shared" si="35"/>
        <v>Vincendos</v>
      </c>
      <c r="J2275" s="12" t="str">
        <f>VLOOKUP(B2275,'[1]TJPE REPORTS - LISTA ENTIDADES'!$A$2:$E$249,5,0)</f>
        <v>Município de Goiana</v>
      </c>
      <c r="K2275" s="13">
        <f>VLOOKUP(B2275,'[1]TJPE REPORTS - LISTA ENTIDADES'!$A$1:$E$249,4,0)</f>
        <v>2300126837246</v>
      </c>
    </row>
    <row r="2276" spans="1:11" x14ac:dyDescent="0.25">
      <c r="A2276" s="10">
        <v>2405</v>
      </c>
      <c r="B2276" s="10" t="s">
        <v>3189</v>
      </c>
      <c r="C2276" s="10">
        <v>2025</v>
      </c>
      <c r="D2276" s="16">
        <v>4.3614120248179E+16</v>
      </c>
      <c r="E2276" s="10" t="s">
        <v>4074</v>
      </c>
      <c r="F2276" s="10" t="s">
        <v>4075</v>
      </c>
      <c r="G2276" s="10" t="s">
        <v>9</v>
      </c>
      <c r="H2276" s="11">
        <v>12556.57</v>
      </c>
      <c r="I2276" s="12" t="str">
        <f t="shared" si="35"/>
        <v>Vincendos</v>
      </c>
      <c r="J2276" s="12" t="str">
        <f>VLOOKUP(B2276,'[1]TJPE REPORTS - LISTA ENTIDADES'!$A$2:$E$249,5,0)</f>
        <v>Município de Goiana</v>
      </c>
      <c r="K2276" s="13">
        <f>VLOOKUP(B2276,'[1]TJPE REPORTS - LISTA ENTIDADES'!$A$1:$E$249,4,0)</f>
        <v>2300126837246</v>
      </c>
    </row>
    <row r="2277" spans="1:11" x14ac:dyDescent="0.25">
      <c r="A2277" s="10">
        <v>2406</v>
      </c>
      <c r="B2277" s="10" t="s">
        <v>3189</v>
      </c>
      <c r="C2277" s="10">
        <v>2025</v>
      </c>
      <c r="D2277" s="16">
        <v>3.9509520248179E+16</v>
      </c>
      <c r="E2277" s="10" t="s">
        <v>4076</v>
      </c>
      <c r="F2277" s="10" t="s">
        <v>4077</v>
      </c>
      <c r="G2277" s="10" t="s">
        <v>9</v>
      </c>
      <c r="H2277" s="11">
        <v>72366.92</v>
      </c>
      <c r="I2277" s="12" t="str">
        <f t="shared" si="35"/>
        <v>Vincendos</v>
      </c>
      <c r="J2277" s="12" t="str">
        <f>VLOOKUP(B2277,'[1]TJPE REPORTS - LISTA ENTIDADES'!$A$2:$E$249,5,0)</f>
        <v>Município de Goiana</v>
      </c>
      <c r="K2277" s="13">
        <f>VLOOKUP(B2277,'[1]TJPE REPORTS - LISTA ENTIDADES'!$A$1:$E$249,4,0)</f>
        <v>2300126837246</v>
      </c>
    </row>
    <row r="2278" spans="1:11" x14ac:dyDescent="0.25">
      <c r="A2278" s="10">
        <v>2407</v>
      </c>
      <c r="B2278" s="10" t="s">
        <v>3189</v>
      </c>
      <c r="C2278" s="10">
        <v>2025</v>
      </c>
      <c r="D2278" s="16">
        <v>3.9223020248179E+16</v>
      </c>
      <c r="E2278" s="10" t="s">
        <v>4078</v>
      </c>
      <c r="F2278" s="10" t="s">
        <v>4079</v>
      </c>
      <c r="G2278" s="10" t="s">
        <v>9</v>
      </c>
      <c r="H2278" s="11">
        <v>41959.67</v>
      </c>
      <c r="I2278" s="12" t="str">
        <f t="shared" si="35"/>
        <v>Vincendos</v>
      </c>
      <c r="J2278" s="12" t="str">
        <f>VLOOKUP(B2278,'[1]TJPE REPORTS - LISTA ENTIDADES'!$A$2:$E$249,5,0)</f>
        <v>Município de Goiana</v>
      </c>
      <c r="K2278" s="13">
        <f>VLOOKUP(B2278,'[1]TJPE REPORTS - LISTA ENTIDADES'!$A$1:$E$249,4,0)</f>
        <v>2300126837246</v>
      </c>
    </row>
    <row r="2279" spans="1:11" x14ac:dyDescent="0.25">
      <c r="A2279" s="10">
        <v>2408</v>
      </c>
      <c r="B2279" s="10" t="s">
        <v>3189</v>
      </c>
      <c r="C2279" s="10">
        <v>2025</v>
      </c>
      <c r="D2279" s="16">
        <v>4.3180720248179E+16</v>
      </c>
      <c r="E2279" s="10" t="s">
        <v>4080</v>
      </c>
      <c r="F2279" s="10" t="s">
        <v>4081</v>
      </c>
      <c r="G2279" s="10" t="s">
        <v>9</v>
      </c>
      <c r="H2279" s="11">
        <v>87108.75</v>
      </c>
      <c r="I2279" s="12" t="str">
        <f t="shared" si="35"/>
        <v>Vincendos</v>
      </c>
      <c r="J2279" s="12" t="str">
        <f>VLOOKUP(B2279,'[1]TJPE REPORTS - LISTA ENTIDADES'!$A$2:$E$249,5,0)</f>
        <v>Município de Goiana</v>
      </c>
      <c r="K2279" s="13">
        <f>VLOOKUP(B2279,'[1]TJPE REPORTS - LISTA ENTIDADES'!$A$1:$E$249,4,0)</f>
        <v>2300126837246</v>
      </c>
    </row>
    <row r="2280" spans="1:11" x14ac:dyDescent="0.25">
      <c r="A2280" s="10">
        <v>2409</v>
      </c>
      <c r="B2280" s="10" t="s">
        <v>3189</v>
      </c>
      <c r="C2280" s="10">
        <v>2025</v>
      </c>
      <c r="D2280" s="16">
        <v>4.3259620248179E+16</v>
      </c>
      <c r="E2280" s="10" t="s">
        <v>4082</v>
      </c>
      <c r="F2280" s="10" t="s">
        <v>4083</v>
      </c>
      <c r="G2280" s="10" t="s">
        <v>9</v>
      </c>
      <c r="H2280" s="11">
        <v>29737.3</v>
      </c>
      <c r="I2280" s="12" t="str">
        <f t="shared" si="35"/>
        <v>Vincendos</v>
      </c>
      <c r="J2280" s="12" t="str">
        <f>VLOOKUP(B2280,'[1]TJPE REPORTS - LISTA ENTIDADES'!$A$2:$E$249,5,0)</f>
        <v>Município de Goiana</v>
      </c>
      <c r="K2280" s="13">
        <f>VLOOKUP(B2280,'[1]TJPE REPORTS - LISTA ENTIDADES'!$A$1:$E$249,4,0)</f>
        <v>2300126837246</v>
      </c>
    </row>
    <row r="2281" spans="1:11" x14ac:dyDescent="0.25">
      <c r="A2281" s="10">
        <v>2410</v>
      </c>
      <c r="B2281" s="10" t="s">
        <v>3189</v>
      </c>
      <c r="C2281" s="10">
        <v>2025</v>
      </c>
      <c r="D2281" s="16">
        <v>3.9206020248179E+16</v>
      </c>
      <c r="E2281" s="10" t="s">
        <v>4084</v>
      </c>
      <c r="F2281" s="10" t="s">
        <v>4085</v>
      </c>
      <c r="G2281" s="10" t="s">
        <v>9</v>
      </c>
      <c r="H2281" s="11">
        <v>33483.26</v>
      </c>
      <c r="I2281" s="12" t="str">
        <f t="shared" si="35"/>
        <v>Vincendos</v>
      </c>
      <c r="J2281" s="12" t="str">
        <f>VLOOKUP(B2281,'[1]TJPE REPORTS - LISTA ENTIDADES'!$A$2:$E$249,5,0)</f>
        <v>Município de Goiana</v>
      </c>
      <c r="K2281" s="13">
        <f>VLOOKUP(B2281,'[1]TJPE REPORTS - LISTA ENTIDADES'!$A$1:$E$249,4,0)</f>
        <v>2300126837246</v>
      </c>
    </row>
    <row r="2282" spans="1:11" x14ac:dyDescent="0.25">
      <c r="A2282" s="10">
        <v>2411</v>
      </c>
      <c r="B2282" s="10" t="s">
        <v>3189</v>
      </c>
      <c r="C2282" s="10">
        <v>2025</v>
      </c>
      <c r="D2282" s="16">
        <v>4.3232920248179E+16</v>
      </c>
      <c r="E2282" s="10" t="s">
        <v>3397</v>
      </c>
      <c r="F2282" s="10" t="s">
        <v>3398</v>
      </c>
      <c r="G2282" s="10" t="s">
        <v>9</v>
      </c>
      <c r="H2282" s="11">
        <v>76835.710000000006</v>
      </c>
      <c r="I2282" s="12" t="str">
        <f t="shared" si="35"/>
        <v>Vincendos</v>
      </c>
      <c r="J2282" s="12" t="str">
        <f>VLOOKUP(B2282,'[1]TJPE REPORTS - LISTA ENTIDADES'!$A$2:$E$249,5,0)</f>
        <v>Município de Goiana</v>
      </c>
      <c r="K2282" s="13">
        <f>VLOOKUP(B2282,'[1]TJPE REPORTS - LISTA ENTIDADES'!$A$1:$E$249,4,0)</f>
        <v>2300126837246</v>
      </c>
    </row>
    <row r="2283" spans="1:11" x14ac:dyDescent="0.25">
      <c r="A2283" s="10">
        <v>2412</v>
      </c>
      <c r="B2283" s="10" t="s">
        <v>3189</v>
      </c>
      <c r="C2283" s="10">
        <v>2025</v>
      </c>
      <c r="D2283" s="16">
        <v>4.3198920248179E+16</v>
      </c>
      <c r="E2283" s="10" t="s">
        <v>3510</v>
      </c>
      <c r="F2283" s="10" t="s">
        <v>3511</v>
      </c>
      <c r="G2283" s="10" t="s">
        <v>9</v>
      </c>
      <c r="H2283" s="11">
        <v>33092.78</v>
      </c>
      <c r="I2283" s="12" t="str">
        <f t="shared" si="35"/>
        <v>Vincendos</v>
      </c>
      <c r="J2283" s="12" t="str">
        <f>VLOOKUP(B2283,'[1]TJPE REPORTS - LISTA ENTIDADES'!$A$2:$E$249,5,0)</f>
        <v>Município de Goiana</v>
      </c>
      <c r="K2283" s="13">
        <f>VLOOKUP(B2283,'[1]TJPE REPORTS - LISTA ENTIDADES'!$A$1:$E$249,4,0)</f>
        <v>2300126837246</v>
      </c>
    </row>
    <row r="2284" spans="1:11" x14ac:dyDescent="0.25">
      <c r="A2284" s="10">
        <v>2413</v>
      </c>
      <c r="B2284" s="10" t="s">
        <v>3189</v>
      </c>
      <c r="C2284" s="10">
        <v>2025</v>
      </c>
      <c r="D2284" s="16">
        <v>4.3008320248179E+16</v>
      </c>
      <c r="E2284" s="10" t="s">
        <v>4086</v>
      </c>
      <c r="F2284" s="10" t="s">
        <v>4087</v>
      </c>
      <c r="G2284" s="10" t="s">
        <v>9</v>
      </c>
      <c r="H2284" s="11">
        <v>17788.22</v>
      </c>
      <c r="I2284" s="12" t="str">
        <f t="shared" si="35"/>
        <v>Vincendos</v>
      </c>
      <c r="J2284" s="12" t="str">
        <f>VLOOKUP(B2284,'[1]TJPE REPORTS - LISTA ENTIDADES'!$A$2:$E$249,5,0)</f>
        <v>Município de Goiana</v>
      </c>
      <c r="K2284" s="13">
        <f>VLOOKUP(B2284,'[1]TJPE REPORTS - LISTA ENTIDADES'!$A$1:$E$249,4,0)</f>
        <v>2300126837246</v>
      </c>
    </row>
    <row r="2285" spans="1:11" x14ac:dyDescent="0.25">
      <c r="A2285" s="10">
        <v>2414</v>
      </c>
      <c r="B2285" s="10" t="s">
        <v>3189</v>
      </c>
      <c r="C2285" s="10">
        <v>2025</v>
      </c>
      <c r="D2285" s="16">
        <v>4.3033820248179E+16</v>
      </c>
      <c r="E2285" s="10" t="s">
        <v>4088</v>
      </c>
      <c r="F2285" s="10" t="s">
        <v>4089</v>
      </c>
      <c r="G2285" s="10" t="s">
        <v>9</v>
      </c>
      <c r="H2285" s="11">
        <v>70855.14</v>
      </c>
      <c r="I2285" s="12" t="str">
        <f t="shared" si="35"/>
        <v>Vincendos</v>
      </c>
      <c r="J2285" s="12" t="str">
        <f>VLOOKUP(B2285,'[1]TJPE REPORTS - LISTA ENTIDADES'!$A$2:$E$249,5,0)</f>
        <v>Município de Goiana</v>
      </c>
      <c r="K2285" s="13">
        <f>VLOOKUP(B2285,'[1]TJPE REPORTS - LISTA ENTIDADES'!$A$1:$E$249,4,0)</f>
        <v>2300126837246</v>
      </c>
    </row>
    <row r="2286" spans="1:11" x14ac:dyDescent="0.25">
      <c r="A2286" s="10">
        <v>2415</v>
      </c>
      <c r="B2286" s="10" t="s">
        <v>3189</v>
      </c>
      <c r="C2286" s="10">
        <v>2025</v>
      </c>
      <c r="D2286" s="16">
        <v>4.2973120248179E+16</v>
      </c>
      <c r="E2286" s="10" t="s">
        <v>4090</v>
      </c>
      <c r="F2286" s="10" t="s">
        <v>4091</v>
      </c>
      <c r="G2286" s="10" t="s">
        <v>9</v>
      </c>
      <c r="H2286" s="11">
        <v>46085.599999999999</v>
      </c>
      <c r="I2286" s="12" t="str">
        <f t="shared" si="35"/>
        <v>Vincendos</v>
      </c>
      <c r="J2286" s="12" t="str">
        <f>VLOOKUP(B2286,'[1]TJPE REPORTS - LISTA ENTIDADES'!$A$2:$E$249,5,0)</f>
        <v>Município de Goiana</v>
      </c>
      <c r="K2286" s="13">
        <f>VLOOKUP(B2286,'[1]TJPE REPORTS - LISTA ENTIDADES'!$A$1:$E$249,4,0)</f>
        <v>2300126837246</v>
      </c>
    </row>
    <row r="2287" spans="1:11" x14ac:dyDescent="0.25">
      <c r="A2287" s="10">
        <v>2416</v>
      </c>
      <c r="B2287" s="10" t="s">
        <v>3189</v>
      </c>
      <c r="C2287" s="10">
        <v>2025</v>
      </c>
      <c r="D2287" s="16">
        <v>3.9681920248179E+16</v>
      </c>
      <c r="E2287" s="10" t="s">
        <v>4086</v>
      </c>
      <c r="F2287" s="10" t="s">
        <v>4087</v>
      </c>
      <c r="G2287" s="10" t="s">
        <v>9</v>
      </c>
      <c r="H2287" s="11">
        <v>38173.79</v>
      </c>
      <c r="I2287" s="12" t="str">
        <f t="shared" si="35"/>
        <v>Vincendos</v>
      </c>
      <c r="J2287" s="12" t="str">
        <f>VLOOKUP(B2287,'[1]TJPE REPORTS - LISTA ENTIDADES'!$A$2:$E$249,5,0)</f>
        <v>Município de Goiana</v>
      </c>
      <c r="K2287" s="13">
        <f>VLOOKUP(B2287,'[1]TJPE REPORTS - LISTA ENTIDADES'!$A$1:$E$249,4,0)</f>
        <v>2300126837246</v>
      </c>
    </row>
    <row r="2288" spans="1:11" x14ac:dyDescent="0.25">
      <c r="A2288" s="10">
        <v>2417</v>
      </c>
      <c r="B2288" s="10" t="s">
        <v>3189</v>
      </c>
      <c r="C2288" s="10">
        <v>2025</v>
      </c>
      <c r="D2288" s="16">
        <v>3.9690420248179E+16</v>
      </c>
      <c r="E2288" s="10" t="s">
        <v>4092</v>
      </c>
      <c r="F2288" s="10" t="s">
        <v>4093</v>
      </c>
      <c r="G2288" s="10" t="s">
        <v>9</v>
      </c>
      <c r="H2288" s="11">
        <v>53713.72</v>
      </c>
      <c r="I2288" s="12" t="str">
        <f t="shared" si="35"/>
        <v>Vincendos</v>
      </c>
      <c r="J2288" s="12" t="str">
        <f>VLOOKUP(B2288,'[1]TJPE REPORTS - LISTA ENTIDADES'!$A$2:$E$249,5,0)</f>
        <v>Município de Goiana</v>
      </c>
      <c r="K2288" s="13">
        <f>VLOOKUP(B2288,'[1]TJPE REPORTS - LISTA ENTIDADES'!$A$1:$E$249,4,0)</f>
        <v>2300126837246</v>
      </c>
    </row>
    <row r="2289" spans="1:11" x14ac:dyDescent="0.25">
      <c r="A2289" s="10">
        <v>2418</v>
      </c>
      <c r="B2289" s="10" t="s">
        <v>3189</v>
      </c>
      <c r="C2289" s="10">
        <v>2025</v>
      </c>
      <c r="D2289" s="16">
        <v>3.9742620248179E+16</v>
      </c>
      <c r="E2289" s="10" t="s">
        <v>4094</v>
      </c>
      <c r="F2289" s="10" t="s">
        <v>4095</v>
      </c>
      <c r="G2289" s="10" t="s">
        <v>9</v>
      </c>
      <c r="H2289" s="11">
        <v>257831.6</v>
      </c>
      <c r="I2289" s="12" t="str">
        <f t="shared" si="35"/>
        <v>Vincendos</v>
      </c>
      <c r="J2289" s="12" t="str">
        <f>VLOOKUP(B2289,'[1]TJPE REPORTS - LISTA ENTIDADES'!$A$2:$E$249,5,0)</f>
        <v>Município de Goiana</v>
      </c>
      <c r="K2289" s="13">
        <f>VLOOKUP(B2289,'[1]TJPE REPORTS - LISTA ENTIDADES'!$A$1:$E$249,4,0)</f>
        <v>2300126837246</v>
      </c>
    </row>
    <row r="2290" spans="1:11" x14ac:dyDescent="0.25">
      <c r="A2290" s="10">
        <v>2419</v>
      </c>
      <c r="B2290" s="10" t="s">
        <v>3189</v>
      </c>
      <c r="C2290" s="10">
        <v>2025</v>
      </c>
      <c r="D2290" s="16">
        <v>4.0479520248179E+16</v>
      </c>
      <c r="E2290" s="10" t="s">
        <v>4096</v>
      </c>
      <c r="F2290" s="10" t="s">
        <v>4097</v>
      </c>
      <c r="G2290" s="10" t="s">
        <v>9</v>
      </c>
      <c r="H2290" s="11">
        <v>37199.050000000003</v>
      </c>
      <c r="I2290" s="12" t="str">
        <f t="shared" si="35"/>
        <v>Vincendos</v>
      </c>
      <c r="J2290" s="12" t="str">
        <f>VLOOKUP(B2290,'[1]TJPE REPORTS - LISTA ENTIDADES'!$A$2:$E$249,5,0)</f>
        <v>Município de Goiana</v>
      </c>
      <c r="K2290" s="13">
        <f>VLOOKUP(B2290,'[1]TJPE REPORTS - LISTA ENTIDADES'!$A$1:$E$249,4,0)</f>
        <v>2300126837246</v>
      </c>
    </row>
    <row r="2291" spans="1:11" x14ac:dyDescent="0.25">
      <c r="A2291" s="10">
        <v>2420</v>
      </c>
      <c r="B2291" s="10" t="s">
        <v>3189</v>
      </c>
      <c r="C2291" s="10">
        <v>2025</v>
      </c>
      <c r="D2291" s="16">
        <v>4.0972420248179E+16</v>
      </c>
      <c r="E2291" s="10" t="s">
        <v>3904</v>
      </c>
      <c r="F2291" s="10" t="s">
        <v>3905</v>
      </c>
      <c r="G2291" s="10" t="s">
        <v>9</v>
      </c>
      <c r="H2291" s="11">
        <v>67181.009999999995</v>
      </c>
      <c r="I2291" s="12" t="str">
        <f t="shared" si="35"/>
        <v>Vincendos</v>
      </c>
      <c r="J2291" s="12" t="str">
        <f>VLOOKUP(B2291,'[1]TJPE REPORTS - LISTA ENTIDADES'!$A$2:$E$249,5,0)</f>
        <v>Município de Goiana</v>
      </c>
      <c r="K2291" s="13">
        <f>VLOOKUP(B2291,'[1]TJPE REPORTS - LISTA ENTIDADES'!$A$1:$E$249,4,0)</f>
        <v>2300126837246</v>
      </c>
    </row>
    <row r="2292" spans="1:11" x14ac:dyDescent="0.25">
      <c r="A2292" s="10">
        <v>2421</v>
      </c>
      <c r="B2292" s="10" t="s">
        <v>3189</v>
      </c>
      <c r="C2292" s="10">
        <v>2025</v>
      </c>
      <c r="D2292" s="16">
        <v>4.1292920248179E+16</v>
      </c>
      <c r="E2292" s="10" t="s">
        <v>3918</v>
      </c>
      <c r="F2292" s="10" t="s">
        <v>3919</v>
      </c>
      <c r="G2292" s="10" t="s">
        <v>9</v>
      </c>
      <c r="H2292" s="11">
        <v>27916.58</v>
      </c>
      <c r="I2292" s="12" t="str">
        <f t="shared" si="35"/>
        <v>Vincendos</v>
      </c>
      <c r="J2292" s="12" t="str">
        <f>VLOOKUP(B2292,'[1]TJPE REPORTS - LISTA ENTIDADES'!$A$2:$E$249,5,0)</f>
        <v>Município de Goiana</v>
      </c>
      <c r="K2292" s="13">
        <f>VLOOKUP(B2292,'[1]TJPE REPORTS - LISTA ENTIDADES'!$A$1:$E$249,4,0)</f>
        <v>2300126837246</v>
      </c>
    </row>
    <row r="2293" spans="1:11" x14ac:dyDescent="0.25">
      <c r="A2293" s="10">
        <v>2422</v>
      </c>
      <c r="B2293" s="10" t="s">
        <v>3189</v>
      </c>
      <c r="C2293" s="10">
        <v>2025</v>
      </c>
      <c r="D2293" s="16">
        <v>4.3111520248179E+16</v>
      </c>
      <c r="E2293" s="10" t="s">
        <v>3826</v>
      </c>
      <c r="F2293" s="10" t="s">
        <v>3827</v>
      </c>
      <c r="G2293" s="10" t="s">
        <v>9</v>
      </c>
      <c r="H2293" s="11">
        <v>64626.26</v>
      </c>
      <c r="I2293" s="12" t="str">
        <f t="shared" si="35"/>
        <v>Vincendos</v>
      </c>
      <c r="J2293" s="12" t="str">
        <f>VLOOKUP(B2293,'[1]TJPE REPORTS - LISTA ENTIDADES'!$A$2:$E$249,5,0)</f>
        <v>Município de Goiana</v>
      </c>
      <c r="K2293" s="13">
        <f>VLOOKUP(B2293,'[1]TJPE REPORTS - LISTA ENTIDADES'!$A$1:$E$249,4,0)</f>
        <v>2300126837246</v>
      </c>
    </row>
    <row r="2294" spans="1:11" x14ac:dyDescent="0.25">
      <c r="A2294" s="10">
        <v>2423</v>
      </c>
      <c r="B2294" s="10" t="s">
        <v>3189</v>
      </c>
      <c r="C2294" s="10">
        <v>2025</v>
      </c>
      <c r="D2294" s="16">
        <v>4.3146720248179E+16</v>
      </c>
      <c r="E2294" s="10" t="s">
        <v>4098</v>
      </c>
      <c r="F2294" s="10" t="s">
        <v>4099</v>
      </c>
      <c r="G2294" s="10" t="s">
        <v>9</v>
      </c>
      <c r="H2294" s="11">
        <v>34919.67</v>
      </c>
      <c r="I2294" s="12" t="str">
        <f t="shared" si="35"/>
        <v>Vincendos</v>
      </c>
      <c r="J2294" s="12" t="str">
        <f>VLOOKUP(B2294,'[1]TJPE REPORTS - LISTA ENTIDADES'!$A$2:$E$249,5,0)</f>
        <v>Município de Goiana</v>
      </c>
      <c r="K2294" s="13">
        <f>VLOOKUP(B2294,'[1]TJPE REPORTS - LISTA ENTIDADES'!$A$1:$E$249,4,0)</f>
        <v>2300126837246</v>
      </c>
    </row>
    <row r="2295" spans="1:11" x14ac:dyDescent="0.25">
      <c r="A2295" s="10">
        <v>2424</v>
      </c>
      <c r="B2295" s="10" t="s">
        <v>3189</v>
      </c>
      <c r="C2295" s="10">
        <v>2025</v>
      </c>
      <c r="D2295" s="16">
        <v>4.1102320248179E+16</v>
      </c>
      <c r="E2295" s="10" t="s">
        <v>4100</v>
      </c>
      <c r="F2295" s="10" t="s">
        <v>4101</v>
      </c>
      <c r="G2295" s="10" t="s">
        <v>9</v>
      </c>
      <c r="H2295" s="11">
        <v>74182.820000000007</v>
      </c>
      <c r="I2295" s="12" t="str">
        <f t="shared" si="35"/>
        <v>Vincendos</v>
      </c>
      <c r="J2295" s="12" t="str">
        <f>VLOOKUP(B2295,'[1]TJPE REPORTS - LISTA ENTIDADES'!$A$2:$E$249,5,0)</f>
        <v>Município de Goiana</v>
      </c>
      <c r="K2295" s="13">
        <f>VLOOKUP(B2295,'[1]TJPE REPORTS - LISTA ENTIDADES'!$A$1:$E$249,4,0)</f>
        <v>2300126837246</v>
      </c>
    </row>
    <row r="2296" spans="1:11" x14ac:dyDescent="0.25">
      <c r="A2296" s="10">
        <v>2425</v>
      </c>
      <c r="B2296" s="10" t="s">
        <v>3189</v>
      </c>
      <c r="C2296" s="10">
        <v>2025</v>
      </c>
      <c r="D2296" s="16">
        <v>4.0963920248179E+16</v>
      </c>
      <c r="E2296" s="10" t="s">
        <v>4102</v>
      </c>
      <c r="F2296" s="10" t="s">
        <v>4103</v>
      </c>
      <c r="G2296" s="10" t="s">
        <v>9</v>
      </c>
      <c r="H2296" s="11">
        <v>52462.67</v>
      </c>
      <c r="I2296" s="12" t="str">
        <f t="shared" si="35"/>
        <v>Vincendos</v>
      </c>
      <c r="J2296" s="12" t="str">
        <f>VLOOKUP(B2296,'[1]TJPE REPORTS - LISTA ENTIDADES'!$A$2:$E$249,5,0)</f>
        <v>Município de Goiana</v>
      </c>
      <c r="K2296" s="13">
        <f>VLOOKUP(B2296,'[1]TJPE REPORTS - LISTA ENTIDADES'!$A$1:$E$249,4,0)</f>
        <v>2300126837246</v>
      </c>
    </row>
    <row r="2297" spans="1:11" x14ac:dyDescent="0.25">
      <c r="A2297" s="10">
        <v>2426</v>
      </c>
      <c r="B2297" s="10" t="s">
        <v>3189</v>
      </c>
      <c r="C2297" s="10">
        <v>2025</v>
      </c>
      <c r="D2297" s="16">
        <v>4.0834020248179E+16</v>
      </c>
      <c r="E2297" s="10" t="s">
        <v>3824</v>
      </c>
      <c r="F2297" s="10" t="s">
        <v>4104</v>
      </c>
      <c r="G2297" s="10" t="s">
        <v>9</v>
      </c>
      <c r="H2297" s="11">
        <v>70931.789999999994</v>
      </c>
      <c r="I2297" s="12" t="str">
        <f t="shared" si="35"/>
        <v>Vincendos</v>
      </c>
      <c r="J2297" s="12" t="str">
        <f>VLOOKUP(B2297,'[1]TJPE REPORTS - LISTA ENTIDADES'!$A$2:$E$249,5,0)</f>
        <v>Município de Goiana</v>
      </c>
      <c r="K2297" s="13">
        <f>VLOOKUP(B2297,'[1]TJPE REPORTS - LISTA ENTIDADES'!$A$1:$E$249,4,0)</f>
        <v>2300126837246</v>
      </c>
    </row>
    <row r="2298" spans="1:11" x14ac:dyDescent="0.25">
      <c r="A2298" s="10">
        <v>2427</v>
      </c>
      <c r="B2298" s="10" t="s">
        <v>3189</v>
      </c>
      <c r="C2298" s="10">
        <v>2025</v>
      </c>
      <c r="D2298" s="16">
        <v>4.0695620248179E+16</v>
      </c>
      <c r="E2298" s="10" t="s">
        <v>4105</v>
      </c>
      <c r="F2298" s="10" t="s">
        <v>4106</v>
      </c>
      <c r="G2298" s="10" t="s">
        <v>9</v>
      </c>
      <c r="H2298" s="11">
        <v>70422.11</v>
      </c>
      <c r="I2298" s="12" t="str">
        <f t="shared" si="35"/>
        <v>Vincendos</v>
      </c>
      <c r="J2298" s="12" t="str">
        <f>VLOOKUP(B2298,'[1]TJPE REPORTS - LISTA ENTIDADES'!$A$2:$E$249,5,0)</f>
        <v>Município de Goiana</v>
      </c>
      <c r="K2298" s="13">
        <f>VLOOKUP(B2298,'[1]TJPE REPORTS - LISTA ENTIDADES'!$A$1:$E$249,4,0)</f>
        <v>2300126837246</v>
      </c>
    </row>
    <row r="2299" spans="1:11" x14ac:dyDescent="0.25">
      <c r="A2299" s="10">
        <v>2428</v>
      </c>
      <c r="B2299" s="10" t="s">
        <v>3189</v>
      </c>
      <c r="C2299" s="10">
        <v>2025</v>
      </c>
      <c r="D2299" s="16">
        <v>4.0687120248179E+16</v>
      </c>
      <c r="E2299" s="10" t="s">
        <v>4107</v>
      </c>
      <c r="F2299" s="10" t="s">
        <v>4108</v>
      </c>
      <c r="G2299" s="10" t="s">
        <v>9</v>
      </c>
      <c r="H2299" s="11">
        <v>39125.58</v>
      </c>
      <c r="I2299" s="12" t="str">
        <f t="shared" si="35"/>
        <v>Vincendos</v>
      </c>
      <c r="J2299" s="12" t="str">
        <f>VLOOKUP(B2299,'[1]TJPE REPORTS - LISTA ENTIDADES'!$A$2:$E$249,5,0)</f>
        <v>Município de Goiana</v>
      </c>
      <c r="K2299" s="13">
        <f>VLOOKUP(B2299,'[1]TJPE REPORTS - LISTA ENTIDADES'!$A$1:$E$249,4,0)</f>
        <v>2300126837246</v>
      </c>
    </row>
    <row r="2300" spans="1:11" x14ac:dyDescent="0.25">
      <c r="A2300" s="10">
        <v>2429</v>
      </c>
      <c r="B2300" s="10" t="s">
        <v>3189</v>
      </c>
      <c r="C2300" s="10">
        <v>2025</v>
      </c>
      <c r="D2300" s="16">
        <v>4.0591220248179E+16</v>
      </c>
      <c r="E2300" s="10" t="s">
        <v>4105</v>
      </c>
      <c r="F2300" s="10" t="s">
        <v>4106</v>
      </c>
      <c r="G2300" s="10" t="s">
        <v>9</v>
      </c>
      <c r="H2300" s="11">
        <v>106079.37</v>
      </c>
      <c r="I2300" s="12" t="str">
        <f t="shared" si="35"/>
        <v>Vincendos</v>
      </c>
      <c r="J2300" s="12" t="str">
        <f>VLOOKUP(B2300,'[1]TJPE REPORTS - LISTA ENTIDADES'!$A$2:$E$249,5,0)</f>
        <v>Município de Goiana</v>
      </c>
      <c r="K2300" s="13">
        <f>VLOOKUP(B2300,'[1]TJPE REPORTS - LISTA ENTIDADES'!$A$1:$E$249,4,0)</f>
        <v>2300126837246</v>
      </c>
    </row>
    <row r="2301" spans="1:11" x14ac:dyDescent="0.25">
      <c r="A2301" s="10">
        <v>2430</v>
      </c>
      <c r="B2301" s="10" t="s">
        <v>3189</v>
      </c>
      <c r="C2301" s="10">
        <v>2025</v>
      </c>
      <c r="D2301" s="16">
        <v>4.0886220248179E+16</v>
      </c>
      <c r="E2301" s="10" t="s">
        <v>4109</v>
      </c>
      <c r="F2301" s="10" t="s">
        <v>4110</v>
      </c>
      <c r="G2301" s="10" t="s">
        <v>9</v>
      </c>
      <c r="H2301" s="11">
        <v>412.7</v>
      </c>
      <c r="I2301" s="12" t="str">
        <f t="shared" si="35"/>
        <v>Vincendos</v>
      </c>
      <c r="J2301" s="12" t="str">
        <f>VLOOKUP(B2301,'[1]TJPE REPORTS - LISTA ENTIDADES'!$A$2:$E$249,5,0)</f>
        <v>Município de Goiana</v>
      </c>
      <c r="K2301" s="13">
        <f>VLOOKUP(B2301,'[1]TJPE REPORTS - LISTA ENTIDADES'!$A$1:$E$249,4,0)</f>
        <v>2300126837246</v>
      </c>
    </row>
    <row r="2302" spans="1:11" x14ac:dyDescent="0.25">
      <c r="A2302" s="10">
        <v>2431</v>
      </c>
      <c r="B2302" s="10" t="s">
        <v>3189</v>
      </c>
      <c r="C2302" s="10">
        <v>2025</v>
      </c>
      <c r="D2302" s="16">
        <v>4.0704120248179E+16</v>
      </c>
      <c r="E2302" s="10" t="s">
        <v>3246</v>
      </c>
      <c r="F2302" s="10" t="s">
        <v>3247</v>
      </c>
      <c r="G2302" s="10" t="s">
        <v>9</v>
      </c>
      <c r="H2302" s="11">
        <v>96129.71</v>
      </c>
      <c r="I2302" s="12" t="str">
        <f t="shared" si="35"/>
        <v>Vincendos</v>
      </c>
      <c r="J2302" s="12" t="str">
        <f>VLOOKUP(B2302,'[1]TJPE REPORTS - LISTA ENTIDADES'!$A$2:$E$249,5,0)</f>
        <v>Município de Goiana</v>
      </c>
      <c r="K2302" s="13">
        <f>VLOOKUP(B2302,'[1]TJPE REPORTS - LISTA ENTIDADES'!$A$1:$E$249,4,0)</f>
        <v>2300126837246</v>
      </c>
    </row>
    <row r="2303" spans="1:11" x14ac:dyDescent="0.25">
      <c r="A2303" s="10">
        <v>2432</v>
      </c>
      <c r="B2303" s="10" t="s">
        <v>3189</v>
      </c>
      <c r="C2303" s="10">
        <v>2025</v>
      </c>
      <c r="D2303" s="16">
        <v>4.6610320248179E+16</v>
      </c>
      <c r="E2303" s="10" t="s">
        <v>3822</v>
      </c>
      <c r="F2303" s="10" t="s">
        <v>4111</v>
      </c>
      <c r="G2303" s="10" t="s">
        <v>9</v>
      </c>
      <c r="H2303" s="11">
        <v>39920.5</v>
      </c>
      <c r="I2303" s="12" t="str">
        <f t="shared" si="35"/>
        <v>Vincendos</v>
      </c>
      <c r="J2303" s="12" t="str">
        <f>VLOOKUP(B2303,'[1]TJPE REPORTS - LISTA ENTIDADES'!$A$2:$E$249,5,0)</f>
        <v>Município de Goiana</v>
      </c>
      <c r="K2303" s="13">
        <f>VLOOKUP(B2303,'[1]TJPE REPORTS - LISTA ENTIDADES'!$A$1:$E$249,4,0)</f>
        <v>2300126837246</v>
      </c>
    </row>
    <row r="2304" spans="1:11" x14ac:dyDescent="0.25">
      <c r="A2304" s="10">
        <v>2433</v>
      </c>
      <c r="B2304" s="10" t="s">
        <v>3189</v>
      </c>
      <c r="C2304" s="10">
        <v>2025</v>
      </c>
      <c r="D2304" s="16">
        <v>4.9494820248179E+16</v>
      </c>
      <c r="E2304" s="10" t="s">
        <v>3839</v>
      </c>
      <c r="F2304" s="10" t="s">
        <v>3603</v>
      </c>
      <c r="G2304" s="10" t="s">
        <v>9</v>
      </c>
      <c r="H2304" s="11">
        <v>10523.89</v>
      </c>
      <c r="I2304" s="12" t="str">
        <f t="shared" si="35"/>
        <v>Vincendos</v>
      </c>
      <c r="J2304" s="12" t="str">
        <f>VLOOKUP(B2304,'[1]TJPE REPORTS - LISTA ENTIDADES'!$A$2:$E$249,5,0)</f>
        <v>Município de Goiana</v>
      </c>
      <c r="K2304" s="13">
        <f>VLOOKUP(B2304,'[1]TJPE REPORTS - LISTA ENTIDADES'!$A$1:$E$249,4,0)</f>
        <v>2300126837246</v>
      </c>
    </row>
    <row r="2305" spans="1:11" x14ac:dyDescent="0.25">
      <c r="A2305" s="10">
        <v>2434</v>
      </c>
      <c r="B2305" s="10" t="s">
        <v>3189</v>
      </c>
      <c r="C2305" s="10">
        <v>2025</v>
      </c>
      <c r="D2305" s="16">
        <v>4.3848420248179E+16</v>
      </c>
      <c r="E2305" s="10" t="s">
        <v>4112</v>
      </c>
      <c r="F2305" s="10" t="s">
        <v>4113</v>
      </c>
      <c r="G2305" s="10" t="s">
        <v>9</v>
      </c>
      <c r="H2305" s="11">
        <v>32966.230000000003</v>
      </c>
      <c r="I2305" s="12" t="str">
        <f t="shared" si="35"/>
        <v>Vincendos</v>
      </c>
      <c r="J2305" s="12" t="str">
        <f>VLOOKUP(B2305,'[1]TJPE REPORTS - LISTA ENTIDADES'!$A$2:$E$249,5,0)</f>
        <v>Município de Goiana</v>
      </c>
      <c r="K2305" s="13">
        <f>VLOOKUP(B2305,'[1]TJPE REPORTS - LISTA ENTIDADES'!$A$1:$E$249,4,0)</f>
        <v>2300126837246</v>
      </c>
    </row>
    <row r="2306" spans="1:11" x14ac:dyDescent="0.25">
      <c r="A2306" s="10">
        <v>2435</v>
      </c>
      <c r="B2306" s="10" t="s">
        <v>3189</v>
      </c>
      <c r="C2306" s="10">
        <v>2025</v>
      </c>
      <c r="D2306" s="16">
        <v>4.0366620248179E+16</v>
      </c>
      <c r="E2306" s="10" t="s">
        <v>4114</v>
      </c>
      <c r="F2306" s="10" t="s">
        <v>4115</v>
      </c>
      <c r="G2306" s="10" t="s">
        <v>9</v>
      </c>
      <c r="H2306" s="11">
        <v>47079.6</v>
      </c>
      <c r="I2306" s="12" t="str">
        <f t="shared" si="35"/>
        <v>Vincendos</v>
      </c>
      <c r="J2306" s="12" t="str">
        <f>VLOOKUP(B2306,'[1]TJPE REPORTS - LISTA ENTIDADES'!$A$2:$E$249,5,0)</f>
        <v>Município de Goiana</v>
      </c>
      <c r="K2306" s="13">
        <f>VLOOKUP(B2306,'[1]TJPE REPORTS - LISTA ENTIDADES'!$A$1:$E$249,4,0)</f>
        <v>2300126837246</v>
      </c>
    </row>
    <row r="2307" spans="1:11" x14ac:dyDescent="0.25">
      <c r="A2307" s="10">
        <v>2436</v>
      </c>
      <c r="B2307" s="10" t="s">
        <v>3189</v>
      </c>
      <c r="C2307" s="10">
        <v>2025</v>
      </c>
      <c r="D2307" s="16">
        <v>4.0349620248179E+16</v>
      </c>
      <c r="E2307" s="10" t="s">
        <v>4116</v>
      </c>
      <c r="F2307" s="10" t="s">
        <v>4117</v>
      </c>
      <c r="G2307" s="10" t="s">
        <v>9</v>
      </c>
      <c r="H2307" s="11">
        <v>689.91</v>
      </c>
      <c r="I2307" s="12" t="str">
        <f t="shared" ref="I2307:I2370" si="36">IF(C2307&lt;2025,"Estoque em Mora","Vincendos")</f>
        <v>Vincendos</v>
      </c>
      <c r="J2307" s="12" t="str">
        <f>VLOOKUP(B2307,'[1]TJPE REPORTS - LISTA ENTIDADES'!$A$2:$E$249,5,0)</f>
        <v>Município de Goiana</v>
      </c>
      <c r="K2307" s="13">
        <f>VLOOKUP(B2307,'[1]TJPE REPORTS - LISTA ENTIDADES'!$A$1:$E$249,4,0)</f>
        <v>2300126837246</v>
      </c>
    </row>
    <row r="2308" spans="1:11" x14ac:dyDescent="0.25">
      <c r="A2308" s="10">
        <v>2437</v>
      </c>
      <c r="B2308" s="10" t="s">
        <v>3189</v>
      </c>
      <c r="C2308" s="10">
        <v>2025</v>
      </c>
      <c r="D2308" s="16">
        <v>4.0297420248179E+16</v>
      </c>
      <c r="E2308" s="10" t="s">
        <v>4118</v>
      </c>
      <c r="F2308" s="10" t="s">
        <v>4119</v>
      </c>
      <c r="G2308" s="10" t="s">
        <v>9</v>
      </c>
      <c r="H2308" s="11">
        <v>53943.11</v>
      </c>
      <c r="I2308" s="12" t="str">
        <f t="shared" si="36"/>
        <v>Vincendos</v>
      </c>
      <c r="J2308" s="12" t="str">
        <f>VLOOKUP(B2308,'[1]TJPE REPORTS - LISTA ENTIDADES'!$A$2:$E$249,5,0)</f>
        <v>Município de Goiana</v>
      </c>
      <c r="K2308" s="13">
        <f>VLOOKUP(B2308,'[1]TJPE REPORTS - LISTA ENTIDADES'!$A$1:$E$249,4,0)</f>
        <v>2300126837246</v>
      </c>
    </row>
    <row r="2309" spans="1:11" x14ac:dyDescent="0.25">
      <c r="A2309" s="10">
        <v>2438</v>
      </c>
      <c r="B2309" s="10" t="s">
        <v>3189</v>
      </c>
      <c r="C2309" s="10">
        <v>2025</v>
      </c>
      <c r="D2309" s="16">
        <v>4.0193020248179E+16</v>
      </c>
      <c r="E2309" s="10" t="s">
        <v>4120</v>
      </c>
      <c r="F2309" s="10" t="s">
        <v>4121</v>
      </c>
      <c r="G2309" s="10" t="s">
        <v>9</v>
      </c>
      <c r="H2309" s="11">
        <v>15053.35</v>
      </c>
      <c r="I2309" s="12" t="str">
        <f t="shared" si="36"/>
        <v>Vincendos</v>
      </c>
      <c r="J2309" s="12" t="str">
        <f>VLOOKUP(B2309,'[1]TJPE REPORTS - LISTA ENTIDADES'!$A$2:$E$249,5,0)</f>
        <v>Município de Goiana</v>
      </c>
      <c r="K2309" s="13">
        <f>VLOOKUP(B2309,'[1]TJPE REPORTS - LISTA ENTIDADES'!$A$1:$E$249,4,0)</f>
        <v>2300126837246</v>
      </c>
    </row>
    <row r="2310" spans="1:11" x14ac:dyDescent="0.25">
      <c r="A2310" s="10">
        <v>2439</v>
      </c>
      <c r="B2310" s="10" t="s">
        <v>3189</v>
      </c>
      <c r="C2310" s="10">
        <v>2025</v>
      </c>
      <c r="D2310" s="16">
        <v>4.0219720248179E+16</v>
      </c>
      <c r="E2310" s="10" t="s">
        <v>4122</v>
      </c>
      <c r="F2310" s="10" t="s">
        <v>4123</v>
      </c>
      <c r="G2310" s="10" t="s">
        <v>9</v>
      </c>
      <c r="H2310" s="11">
        <v>15888.78</v>
      </c>
      <c r="I2310" s="12" t="str">
        <f t="shared" si="36"/>
        <v>Vincendos</v>
      </c>
      <c r="J2310" s="12" t="str">
        <f>VLOOKUP(B2310,'[1]TJPE REPORTS - LISTA ENTIDADES'!$A$2:$E$249,5,0)</f>
        <v>Município de Goiana</v>
      </c>
      <c r="K2310" s="13">
        <f>VLOOKUP(B2310,'[1]TJPE REPORTS - LISTA ENTIDADES'!$A$1:$E$249,4,0)</f>
        <v>2300126837246</v>
      </c>
    </row>
    <row r="2311" spans="1:11" x14ac:dyDescent="0.25">
      <c r="A2311" s="10">
        <v>2440</v>
      </c>
      <c r="B2311" s="10" t="s">
        <v>3189</v>
      </c>
      <c r="C2311" s="10">
        <v>2025</v>
      </c>
      <c r="D2311" s="16">
        <v>3.9864020248179E+16</v>
      </c>
      <c r="E2311" s="10" t="s">
        <v>4124</v>
      </c>
      <c r="F2311" s="10" t="s">
        <v>4125</v>
      </c>
      <c r="G2311" s="10" t="s">
        <v>9</v>
      </c>
      <c r="H2311" s="11">
        <v>78331.87</v>
      </c>
      <c r="I2311" s="12" t="str">
        <f t="shared" si="36"/>
        <v>Vincendos</v>
      </c>
      <c r="J2311" s="12" t="str">
        <f>VLOOKUP(B2311,'[1]TJPE REPORTS - LISTA ENTIDADES'!$A$2:$E$249,5,0)</f>
        <v>Município de Goiana</v>
      </c>
      <c r="K2311" s="13">
        <f>VLOOKUP(B2311,'[1]TJPE REPORTS - LISTA ENTIDADES'!$A$1:$E$249,4,0)</f>
        <v>2300126837246</v>
      </c>
    </row>
    <row r="2312" spans="1:11" x14ac:dyDescent="0.25">
      <c r="A2312" s="10">
        <v>2441</v>
      </c>
      <c r="B2312" s="10" t="s">
        <v>3189</v>
      </c>
      <c r="C2312" s="10">
        <v>2025</v>
      </c>
      <c r="D2312" s="16">
        <v>4.0236720248179E+16</v>
      </c>
      <c r="E2312" s="10" t="s">
        <v>3690</v>
      </c>
      <c r="F2312" s="10" t="s">
        <v>3691</v>
      </c>
      <c r="G2312" s="10" t="s">
        <v>9</v>
      </c>
      <c r="H2312" s="11">
        <v>59688.81</v>
      </c>
      <c r="I2312" s="12" t="str">
        <f t="shared" si="36"/>
        <v>Vincendos</v>
      </c>
      <c r="J2312" s="12" t="str">
        <f>VLOOKUP(B2312,'[1]TJPE REPORTS - LISTA ENTIDADES'!$A$2:$E$249,5,0)</f>
        <v>Município de Goiana</v>
      </c>
      <c r="K2312" s="13">
        <f>VLOOKUP(B2312,'[1]TJPE REPORTS - LISTA ENTIDADES'!$A$1:$E$249,4,0)</f>
        <v>2300126837246</v>
      </c>
    </row>
    <row r="2313" spans="1:11" x14ac:dyDescent="0.25">
      <c r="A2313" s="10">
        <v>2442</v>
      </c>
      <c r="B2313" s="10" t="s">
        <v>3189</v>
      </c>
      <c r="C2313" s="10">
        <v>2025</v>
      </c>
      <c r="D2313" s="16">
        <v>4.0305920248179E+16</v>
      </c>
      <c r="E2313" s="10" t="s">
        <v>4126</v>
      </c>
      <c r="F2313" s="10" t="s">
        <v>4127</v>
      </c>
      <c r="G2313" s="10" t="s">
        <v>9</v>
      </c>
      <c r="H2313" s="11">
        <v>18474.18</v>
      </c>
      <c r="I2313" s="12" t="str">
        <f t="shared" si="36"/>
        <v>Vincendos</v>
      </c>
      <c r="J2313" s="12" t="str">
        <f>VLOOKUP(B2313,'[1]TJPE REPORTS - LISTA ENTIDADES'!$A$2:$E$249,5,0)</f>
        <v>Município de Goiana</v>
      </c>
      <c r="K2313" s="13">
        <f>VLOOKUP(B2313,'[1]TJPE REPORTS - LISTA ENTIDADES'!$A$1:$E$249,4,0)</f>
        <v>2300126837246</v>
      </c>
    </row>
    <row r="2314" spans="1:11" x14ac:dyDescent="0.25">
      <c r="A2314" s="10">
        <v>2443</v>
      </c>
      <c r="B2314" s="10" t="s">
        <v>3189</v>
      </c>
      <c r="C2314" s="10">
        <v>2025</v>
      </c>
      <c r="D2314" s="16">
        <v>4.0452820248179E+16</v>
      </c>
      <c r="E2314" s="10" t="s">
        <v>4128</v>
      </c>
      <c r="F2314" s="10" t="s">
        <v>4129</v>
      </c>
      <c r="G2314" s="10" t="s">
        <v>9</v>
      </c>
      <c r="H2314" s="11">
        <v>33147.589999999997</v>
      </c>
      <c r="I2314" s="12" t="str">
        <f t="shared" si="36"/>
        <v>Vincendos</v>
      </c>
      <c r="J2314" s="12" t="str">
        <f>VLOOKUP(B2314,'[1]TJPE REPORTS - LISTA ENTIDADES'!$A$2:$E$249,5,0)</f>
        <v>Município de Goiana</v>
      </c>
      <c r="K2314" s="13">
        <f>VLOOKUP(B2314,'[1]TJPE REPORTS - LISTA ENTIDADES'!$A$1:$E$249,4,0)</f>
        <v>2300126837246</v>
      </c>
    </row>
    <row r="2315" spans="1:11" x14ac:dyDescent="0.25">
      <c r="A2315" s="10">
        <v>2444</v>
      </c>
      <c r="B2315" s="10" t="s">
        <v>3189</v>
      </c>
      <c r="C2315" s="10">
        <v>2025</v>
      </c>
      <c r="D2315" s="16">
        <v>3.9214520248179E+16</v>
      </c>
      <c r="E2315" s="10" t="s">
        <v>4130</v>
      </c>
      <c r="F2315" s="10" t="s">
        <v>4131</v>
      </c>
      <c r="G2315" s="10" t="s">
        <v>9</v>
      </c>
      <c r="H2315" s="11">
        <v>37374.449999999997</v>
      </c>
      <c r="I2315" s="12" t="str">
        <f t="shared" si="36"/>
        <v>Vincendos</v>
      </c>
      <c r="J2315" s="12" t="str">
        <f>VLOOKUP(B2315,'[1]TJPE REPORTS - LISTA ENTIDADES'!$A$2:$E$249,5,0)</f>
        <v>Município de Goiana</v>
      </c>
      <c r="K2315" s="13">
        <f>VLOOKUP(B2315,'[1]TJPE REPORTS - LISTA ENTIDADES'!$A$1:$E$249,4,0)</f>
        <v>2300126837246</v>
      </c>
    </row>
    <row r="2316" spans="1:11" x14ac:dyDescent="0.25">
      <c r="A2316" s="10">
        <v>2445</v>
      </c>
      <c r="B2316" s="10" t="s">
        <v>3189</v>
      </c>
      <c r="C2316" s="10">
        <v>2025</v>
      </c>
      <c r="D2316" s="16">
        <v>3.9231520248179E+16</v>
      </c>
      <c r="E2316" s="10" t="s">
        <v>4102</v>
      </c>
      <c r="F2316" s="10" t="s">
        <v>4103</v>
      </c>
      <c r="G2316" s="10" t="s">
        <v>9</v>
      </c>
      <c r="H2316" s="11">
        <v>36445.96</v>
      </c>
      <c r="I2316" s="12" t="str">
        <f t="shared" si="36"/>
        <v>Vincendos</v>
      </c>
      <c r="J2316" s="12" t="str">
        <f>VLOOKUP(B2316,'[1]TJPE REPORTS - LISTA ENTIDADES'!$A$2:$E$249,5,0)</f>
        <v>Município de Goiana</v>
      </c>
      <c r="K2316" s="13">
        <f>VLOOKUP(B2316,'[1]TJPE REPORTS - LISTA ENTIDADES'!$A$1:$E$249,4,0)</f>
        <v>2300126837246</v>
      </c>
    </row>
    <row r="2317" spans="1:11" x14ac:dyDescent="0.25">
      <c r="A2317" s="10">
        <v>2446</v>
      </c>
      <c r="B2317" s="10" t="s">
        <v>3189</v>
      </c>
      <c r="C2317" s="10">
        <v>2025</v>
      </c>
      <c r="D2317" s="16">
        <v>3.9266720248179E+16</v>
      </c>
      <c r="E2317" s="10" t="s">
        <v>4132</v>
      </c>
      <c r="F2317" s="10" t="s">
        <v>4133</v>
      </c>
      <c r="G2317" s="10" t="s">
        <v>9</v>
      </c>
      <c r="H2317" s="11">
        <v>627.87</v>
      </c>
      <c r="I2317" s="12" t="str">
        <f t="shared" si="36"/>
        <v>Vincendos</v>
      </c>
      <c r="J2317" s="12" t="str">
        <f>VLOOKUP(B2317,'[1]TJPE REPORTS - LISTA ENTIDADES'!$A$2:$E$249,5,0)</f>
        <v>Município de Goiana</v>
      </c>
      <c r="K2317" s="13">
        <f>VLOOKUP(B2317,'[1]TJPE REPORTS - LISTA ENTIDADES'!$A$1:$E$249,4,0)</f>
        <v>2300126837246</v>
      </c>
    </row>
    <row r="2318" spans="1:11" x14ac:dyDescent="0.25">
      <c r="A2318" s="10">
        <v>2447</v>
      </c>
      <c r="B2318" s="10" t="s">
        <v>3189</v>
      </c>
      <c r="C2318" s="10">
        <v>2025</v>
      </c>
      <c r="D2318" s="16">
        <v>3.9292220248179E+16</v>
      </c>
      <c r="E2318" s="10" t="s">
        <v>4134</v>
      </c>
      <c r="F2318" s="10" t="s">
        <v>4135</v>
      </c>
      <c r="G2318" s="10" t="s">
        <v>9</v>
      </c>
      <c r="H2318" s="11">
        <v>19616.009999999998</v>
      </c>
      <c r="I2318" s="12" t="str">
        <f t="shared" si="36"/>
        <v>Vincendos</v>
      </c>
      <c r="J2318" s="12" t="str">
        <f>VLOOKUP(B2318,'[1]TJPE REPORTS - LISTA ENTIDADES'!$A$2:$E$249,5,0)</f>
        <v>Município de Goiana</v>
      </c>
      <c r="K2318" s="13">
        <f>VLOOKUP(B2318,'[1]TJPE REPORTS - LISTA ENTIDADES'!$A$1:$E$249,4,0)</f>
        <v>2300126837246</v>
      </c>
    </row>
    <row r="2319" spans="1:11" x14ac:dyDescent="0.25">
      <c r="A2319" s="10">
        <v>2448</v>
      </c>
      <c r="B2319" s="10" t="s">
        <v>3189</v>
      </c>
      <c r="C2319" s="10">
        <v>2025</v>
      </c>
      <c r="D2319" s="16">
        <v>3.9318920248179E+16</v>
      </c>
      <c r="E2319" s="10" t="s">
        <v>4136</v>
      </c>
      <c r="F2319" s="10" t="s">
        <v>4137</v>
      </c>
      <c r="G2319" s="10" t="s">
        <v>9</v>
      </c>
      <c r="H2319" s="11">
        <v>4643</v>
      </c>
      <c r="I2319" s="12" t="str">
        <f t="shared" si="36"/>
        <v>Vincendos</v>
      </c>
      <c r="J2319" s="12" t="str">
        <f>VLOOKUP(B2319,'[1]TJPE REPORTS - LISTA ENTIDADES'!$A$2:$E$249,5,0)</f>
        <v>Município de Goiana</v>
      </c>
      <c r="K2319" s="13">
        <f>VLOOKUP(B2319,'[1]TJPE REPORTS - LISTA ENTIDADES'!$A$1:$E$249,4,0)</f>
        <v>2300126837246</v>
      </c>
    </row>
    <row r="2320" spans="1:11" x14ac:dyDescent="0.25">
      <c r="A2320" s="10">
        <v>2449</v>
      </c>
      <c r="B2320" s="10" t="s">
        <v>3189</v>
      </c>
      <c r="C2320" s="10">
        <v>2025</v>
      </c>
      <c r="D2320" s="16">
        <v>3.9361420248179E+16</v>
      </c>
      <c r="E2320" s="10" t="s">
        <v>4138</v>
      </c>
      <c r="F2320" s="10" t="s">
        <v>4139</v>
      </c>
      <c r="G2320" s="10" t="s">
        <v>9</v>
      </c>
      <c r="H2320" s="11">
        <v>65442.78</v>
      </c>
      <c r="I2320" s="12" t="str">
        <f t="shared" si="36"/>
        <v>Vincendos</v>
      </c>
      <c r="J2320" s="12" t="str">
        <f>VLOOKUP(B2320,'[1]TJPE REPORTS - LISTA ENTIDADES'!$A$2:$E$249,5,0)</f>
        <v>Município de Goiana</v>
      </c>
      <c r="K2320" s="13">
        <f>VLOOKUP(B2320,'[1]TJPE REPORTS - LISTA ENTIDADES'!$A$1:$E$249,4,0)</f>
        <v>2300126837246</v>
      </c>
    </row>
    <row r="2321" spans="1:11" x14ac:dyDescent="0.25">
      <c r="A2321" s="10">
        <v>2450</v>
      </c>
      <c r="B2321" s="10" t="s">
        <v>3189</v>
      </c>
      <c r="C2321" s="10">
        <v>2025</v>
      </c>
      <c r="D2321" s="16">
        <v>3.9405120248179E+16</v>
      </c>
      <c r="E2321" s="10" t="s">
        <v>4140</v>
      </c>
      <c r="F2321" s="10" t="s">
        <v>4141</v>
      </c>
      <c r="G2321" s="10" t="s">
        <v>9</v>
      </c>
      <c r="H2321" s="11">
        <v>37611.550000000003</v>
      </c>
      <c r="I2321" s="12" t="str">
        <f t="shared" si="36"/>
        <v>Vincendos</v>
      </c>
      <c r="J2321" s="12" t="str">
        <f>VLOOKUP(B2321,'[1]TJPE REPORTS - LISTA ENTIDADES'!$A$2:$E$249,5,0)</f>
        <v>Município de Goiana</v>
      </c>
      <c r="K2321" s="13">
        <f>VLOOKUP(B2321,'[1]TJPE REPORTS - LISTA ENTIDADES'!$A$1:$E$249,4,0)</f>
        <v>2300126837246</v>
      </c>
    </row>
    <row r="2322" spans="1:11" x14ac:dyDescent="0.25">
      <c r="A2322" s="10">
        <v>2451</v>
      </c>
      <c r="B2322" s="10" t="s">
        <v>3189</v>
      </c>
      <c r="C2322" s="10">
        <v>2025</v>
      </c>
      <c r="D2322" s="16">
        <v>3.9526520248179E+16</v>
      </c>
      <c r="E2322" s="10" t="s">
        <v>3839</v>
      </c>
      <c r="F2322" s="10" t="s">
        <v>3603</v>
      </c>
      <c r="G2322" s="10" t="s">
        <v>9</v>
      </c>
      <c r="H2322" s="11">
        <v>27705.1</v>
      </c>
      <c r="I2322" s="12" t="str">
        <f t="shared" si="36"/>
        <v>Vincendos</v>
      </c>
      <c r="J2322" s="12" t="str">
        <f>VLOOKUP(B2322,'[1]TJPE REPORTS - LISTA ENTIDADES'!$A$2:$E$249,5,0)</f>
        <v>Município de Goiana</v>
      </c>
      <c r="K2322" s="13">
        <f>VLOOKUP(B2322,'[1]TJPE REPORTS - LISTA ENTIDADES'!$A$1:$E$249,4,0)</f>
        <v>2300126837246</v>
      </c>
    </row>
    <row r="2323" spans="1:11" x14ac:dyDescent="0.25">
      <c r="A2323" s="10">
        <v>2452</v>
      </c>
      <c r="B2323" s="10" t="s">
        <v>3189</v>
      </c>
      <c r="C2323" s="10">
        <v>2025</v>
      </c>
      <c r="D2323" s="16">
        <v>3.9535020248179E+16</v>
      </c>
      <c r="E2323" s="10" t="s">
        <v>3311</v>
      </c>
      <c r="F2323" s="10" t="s">
        <v>3312</v>
      </c>
      <c r="G2323" s="10" t="s">
        <v>9</v>
      </c>
      <c r="H2323" s="11">
        <v>242705.15</v>
      </c>
      <c r="I2323" s="12" t="str">
        <f t="shared" si="36"/>
        <v>Vincendos</v>
      </c>
      <c r="J2323" s="12" t="str">
        <f>VLOOKUP(B2323,'[1]TJPE REPORTS - LISTA ENTIDADES'!$A$2:$E$249,5,0)</f>
        <v>Município de Goiana</v>
      </c>
      <c r="K2323" s="13">
        <f>VLOOKUP(B2323,'[1]TJPE REPORTS - LISTA ENTIDADES'!$A$1:$E$249,4,0)</f>
        <v>2300126837246</v>
      </c>
    </row>
    <row r="2324" spans="1:11" x14ac:dyDescent="0.25">
      <c r="A2324" s="10">
        <v>2453</v>
      </c>
      <c r="B2324" s="10" t="s">
        <v>3189</v>
      </c>
      <c r="C2324" s="10">
        <v>2025</v>
      </c>
      <c r="D2324" s="16">
        <v>3.9560520248179E+16</v>
      </c>
      <c r="E2324" s="10" t="s">
        <v>4142</v>
      </c>
      <c r="F2324" s="10" t="s">
        <v>4143</v>
      </c>
      <c r="G2324" s="10" t="s">
        <v>9</v>
      </c>
      <c r="H2324" s="11">
        <v>38634.89</v>
      </c>
      <c r="I2324" s="12" t="str">
        <f t="shared" si="36"/>
        <v>Vincendos</v>
      </c>
      <c r="J2324" s="12" t="str">
        <f>VLOOKUP(B2324,'[1]TJPE REPORTS - LISTA ENTIDADES'!$A$2:$E$249,5,0)</f>
        <v>Município de Goiana</v>
      </c>
      <c r="K2324" s="13">
        <f>VLOOKUP(B2324,'[1]TJPE REPORTS - LISTA ENTIDADES'!$A$1:$E$249,4,0)</f>
        <v>2300126837246</v>
      </c>
    </row>
    <row r="2325" spans="1:11" x14ac:dyDescent="0.25">
      <c r="A2325" s="10">
        <v>2454</v>
      </c>
      <c r="B2325" s="10" t="s">
        <v>3189</v>
      </c>
      <c r="C2325" s="10">
        <v>2025</v>
      </c>
      <c r="D2325" s="16">
        <v>3.9595720248179E+16</v>
      </c>
      <c r="E2325" s="10" t="s">
        <v>4144</v>
      </c>
      <c r="F2325" s="10" t="s">
        <v>4145</v>
      </c>
      <c r="G2325" s="10" t="s">
        <v>9</v>
      </c>
      <c r="H2325" s="11">
        <v>12795.52</v>
      </c>
      <c r="I2325" s="12" t="str">
        <f t="shared" si="36"/>
        <v>Vincendos</v>
      </c>
      <c r="J2325" s="12" t="str">
        <f>VLOOKUP(B2325,'[1]TJPE REPORTS - LISTA ENTIDADES'!$A$2:$E$249,5,0)</f>
        <v>Município de Goiana</v>
      </c>
      <c r="K2325" s="13">
        <f>VLOOKUP(B2325,'[1]TJPE REPORTS - LISTA ENTIDADES'!$A$1:$E$249,4,0)</f>
        <v>2300126837246</v>
      </c>
    </row>
    <row r="2326" spans="1:11" x14ac:dyDescent="0.25">
      <c r="A2326" s="10">
        <v>2455</v>
      </c>
      <c r="B2326" s="10" t="s">
        <v>3189</v>
      </c>
      <c r="C2326" s="10">
        <v>2025</v>
      </c>
      <c r="D2326" s="16">
        <v>3.9621220248179E+16</v>
      </c>
      <c r="E2326" s="10" t="s">
        <v>4146</v>
      </c>
      <c r="F2326" s="10" t="s">
        <v>4147</v>
      </c>
      <c r="G2326" s="10" t="s">
        <v>9</v>
      </c>
      <c r="H2326" s="11">
        <v>388.26</v>
      </c>
      <c r="I2326" s="12" t="str">
        <f t="shared" si="36"/>
        <v>Vincendos</v>
      </c>
      <c r="J2326" s="12" t="str">
        <f>VLOOKUP(B2326,'[1]TJPE REPORTS - LISTA ENTIDADES'!$A$2:$E$249,5,0)</f>
        <v>Município de Goiana</v>
      </c>
      <c r="K2326" s="13">
        <f>VLOOKUP(B2326,'[1]TJPE REPORTS - LISTA ENTIDADES'!$A$1:$E$249,4,0)</f>
        <v>2300126837246</v>
      </c>
    </row>
    <row r="2327" spans="1:11" x14ac:dyDescent="0.25">
      <c r="A2327" s="10">
        <v>2456</v>
      </c>
      <c r="B2327" s="10" t="s">
        <v>3189</v>
      </c>
      <c r="C2327" s="10">
        <v>2025</v>
      </c>
      <c r="D2327" s="16">
        <v>3.9639420248179E+16</v>
      </c>
      <c r="E2327" s="10" t="s">
        <v>3363</v>
      </c>
      <c r="F2327" s="10" t="s">
        <v>3364</v>
      </c>
      <c r="G2327" s="10" t="s">
        <v>9</v>
      </c>
      <c r="H2327" s="11">
        <v>62397.37</v>
      </c>
      <c r="I2327" s="12" t="str">
        <f t="shared" si="36"/>
        <v>Vincendos</v>
      </c>
      <c r="J2327" s="12" t="str">
        <f>VLOOKUP(B2327,'[1]TJPE REPORTS - LISTA ENTIDADES'!$A$2:$E$249,5,0)</f>
        <v>Município de Goiana</v>
      </c>
      <c r="K2327" s="13">
        <f>VLOOKUP(B2327,'[1]TJPE REPORTS - LISTA ENTIDADES'!$A$1:$E$249,4,0)</f>
        <v>2300126837246</v>
      </c>
    </row>
    <row r="2328" spans="1:11" x14ac:dyDescent="0.25">
      <c r="A2328" s="10">
        <v>2457</v>
      </c>
      <c r="B2328" s="10" t="s">
        <v>3189</v>
      </c>
      <c r="C2328" s="10">
        <v>2025</v>
      </c>
      <c r="D2328" s="16">
        <v>4.5658520248179E+16</v>
      </c>
      <c r="E2328" s="10" t="s">
        <v>4148</v>
      </c>
      <c r="F2328" s="10" t="s">
        <v>4149</v>
      </c>
      <c r="G2328" s="10" t="s">
        <v>9</v>
      </c>
      <c r="H2328" s="11">
        <v>129775.98</v>
      </c>
      <c r="I2328" s="12" t="str">
        <f t="shared" si="36"/>
        <v>Vincendos</v>
      </c>
      <c r="J2328" s="12" t="str">
        <f>VLOOKUP(B2328,'[1]TJPE REPORTS - LISTA ENTIDADES'!$A$2:$E$249,5,0)</f>
        <v>Município de Goiana</v>
      </c>
      <c r="K2328" s="13">
        <f>VLOOKUP(B2328,'[1]TJPE REPORTS - LISTA ENTIDADES'!$A$1:$E$249,4,0)</f>
        <v>2300126837246</v>
      </c>
    </row>
    <row r="2329" spans="1:11" x14ac:dyDescent="0.25">
      <c r="A2329" s="10">
        <v>2458</v>
      </c>
      <c r="B2329" s="10" t="s">
        <v>3189</v>
      </c>
      <c r="C2329" s="10">
        <v>2025</v>
      </c>
      <c r="D2329" s="16">
        <v>4.5675520248179E+16</v>
      </c>
      <c r="E2329" s="10" t="s">
        <v>4150</v>
      </c>
      <c r="F2329" s="10" t="s">
        <v>4151</v>
      </c>
      <c r="G2329" s="10" t="s">
        <v>9</v>
      </c>
      <c r="H2329" s="11">
        <v>36967.42</v>
      </c>
      <c r="I2329" s="12" t="str">
        <f t="shared" si="36"/>
        <v>Vincendos</v>
      </c>
      <c r="J2329" s="12" t="str">
        <f>VLOOKUP(B2329,'[1]TJPE REPORTS - LISTA ENTIDADES'!$A$2:$E$249,5,0)</f>
        <v>Município de Goiana</v>
      </c>
      <c r="K2329" s="13">
        <f>VLOOKUP(B2329,'[1]TJPE REPORTS - LISTA ENTIDADES'!$A$1:$E$249,4,0)</f>
        <v>2300126837246</v>
      </c>
    </row>
    <row r="2330" spans="1:11" x14ac:dyDescent="0.25">
      <c r="A2330" s="10">
        <v>2459</v>
      </c>
      <c r="B2330" s="10" t="s">
        <v>3189</v>
      </c>
      <c r="C2330" s="10">
        <v>2025</v>
      </c>
      <c r="D2330" s="16">
        <v>4.5684020248179E+16</v>
      </c>
      <c r="E2330" s="10" t="s">
        <v>4152</v>
      </c>
      <c r="F2330" s="10" t="s">
        <v>4153</v>
      </c>
      <c r="G2330" s="10" t="s">
        <v>9</v>
      </c>
      <c r="H2330" s="11">
        <v>521.84</v>
      </c>
      <c r="I2330" s="12" t="str">
        <f t="shared" si="36"/>
        <v>Vincendos</v>
      </c>
      <c r="J2330" s="12" t="str">
        <f>VLOOKUP(B2330,'[1]TJPE REPORTS - LISTA ENTIDADES'!$A$2:$E$249,5,0)</f>
        <v>Município de Goiana</v>
      </c>
      <c r="K2330" s="13">
        <f>VLOOKUP(B2330,'[1]TJPE REPORTS - LISTA ENTIDADES'!$A$1:$E$249,4,0)</f>
        <v>2300126837246</v>
      </c>
    </row>
    <row r="2331" spans="1:11" x14ac:dyDescent="0.25">
      <c r="A2331" s="10">
        <v>2460</v>
      </c>
      <c r="B2331" s="10" t="s">
        <v>3189</v>
      </c>
      <c r="C2331" s="10">
        <v>2025</v>
      </c>
      <c r="D2331" s="16">
        <v>4.5692520248179E+16</v>
      </c>
      <c r="E2331" s="10" t="s">
        <v>3839</v>
      </c>
      <c r="F2331" s="10" t="s">
        <v>3603</v>
      </c>
      <c r="G2331" s="10" t="s">
        <v>9</v>
      </c>
      <c r="H2331" s="11">
        <v>13422.97</v>
      </c>
      <c r="I2331" s="12" t="str">
        <f t="shared" si="36"/>
        <v>Vincendos</v>
      </c>
      <c r="J2331" s="12" t="str">
        <f>VLOOKUP(B2331,'[1]TJPE REPORTS - LISTA ENTIDADES'!$A$2:$E$249,5,0)</f>
        <v>Município de Goiana</v>
      </c>
      <c r="K2331" s="13">
        <f>VLOOKUP(B2331,'[1]TJPE REPORTS - LISTA ENTIDADES'!$A$1:$E$249,4,0)</f>
        <v>2300126837246</v>
      </c>
    </row>
    <row r="2332" spans="1:11" x14ac:dyDescent="0.25">
      <c r="A2332" s="10">
        <v>2461</v>
      </c>
      <c r="B2332" s="10" t="s">
        <v>3189</v>
      </c>
      <c r="C2332" s="10">
        <v>2025</v>
      </c>
      <c r="D2332" s="16">
        <v>4.5719220248179E+16</v>
      </c>
      <c r="E2332" s="10" t="s">
        <v>3315</v>
      </c>
      <c r="F2332" s="10" t="s">
        <v>3316</v>
      </c>
      <c r="G2332" s="10" t="s">
        <v>9</v>
      </c>
      <c r="H2332" s="11">
        <v>56875.94</v>
      </c>
      <c r="I2332" s="12" t="str">
        <f t="shared" si="36"/>
        <v>Vincendos</v>
      </c>
      <c r="J2332" s="12" t="str">
        <f>VLOOKUP(B2332,'[1]TJPE REPORTS - LISTA ENTIDADES'!$A$2:$E$249,5,0)</f>
        <v>Município de Goiana</v>
      </c>
      <c r="K2332" s="13">
        <f>VLOOKUP(B2332,'[1]TJPE REPORTS - LISTA ENTIDADES'!$A$1:$E$249,4,0)</f>
        <v>2300126837246</v>
      </c>
    </row>
    <row r="2333" spans="1:11" x14ac:dyDescent="0.25">
      <c r="A2333" s="10">
        <v>2462</v>
      </c>
      <c r="B2333" s="10" t="s">
        <v>3189</v>
      </c>
      <c r="C2333" s="10">
        <v>2025</v>
      </c>
      <c r="D2333" s="16">
        <v>4.5701020248179E+16</v>
      </c>
      <c r="E2333" s="10" t="s">
        <v>3285</v>
      </c>
      <c r="F2333" s="10" t="s">
        <v>3286</v>
      </c>
      <c r="G2333" s="10" t="s">
        <v>9</v>
      </c>
      <c r="H2333" s="11">
        <v>96536.21</v>
      </c>
      <c r="I2333" s="12" t="str">
        <f t="shared" si="36"/>
        <v>Vincendos</v>
      </c>
      <c r="J2333" s="12" t="str">
        <f>VLOOKUP(B2333,'[1]TJPE REPORTS - LISTA ENTIDADES'!$A$2:$E$249,5,0)</f>
        <v>Município de Goiana</v>
      </c>
      <c r="K2333" s="13">
        <f>VLOOKUP(B2333,'[1]TJPE REPORTS - LISTA ENTIDADES'!$A$1:$E$249,4,0)</f>
        <v>2300126837246</v>
      </c>
    </row>
    <row r="2334" spans="1:11" x14ac:dyDescent="0.25">
      <c r="A2334" s="10">
        <v>2463</v>
      </c>
      <c r="B2334" s="10" t="s">
        <v>3189</v>
      </c>
      <c r="C2334" s="10">
        <v>2025</v>
      </c>
      <c r="D2334" s="16">
        <v>4.5736220248179E+16</v>
      </c>
      <c r="E2334" s="10" t="s">
        <v>4154</v>
      </c>
      <c r="F2334" s="10" t="s">
        <v>4155</v>
      </c>
      <c r="G2334" s="10" t="s">
        <v>9</v>
      </c>
      <c r="H2334" s="11">
        <v>14515.2</v>
      </c>
      <c r="I2334" s="12" t="str">
        <f t="shared" si="36"/>
        <v>Vincendos</v>
      </c>
      <c r="J2334" s="12" t="str">
        <f>VLOOKUP(B2334,'[1]TJPE REPORTS - LISTA ENTIDADES'!$A$2:$E$249,5,0)</f>
        <v>Município de Goiana</v>
      </c>
      <c r="K2334" s="13">
        <f>VLOOKUP(B2334,'[1]TJPE REPORTS - LISTA ENTIDADES'!$A$1:$E$249,4,0)</f>
        <v>2300126837246</v>
      </c>
    </row>
    <row r="2335" spans="1:11" x14ac:dyDescent="0.25">
      <c r="A2335" s="10">
        <v>2464</v>
      </c>
      <c r="B2335" s="10" t="s">
        <v>3189</v>
      </c>
      <c r="C2335" s="10">
        <v>2025</v>
      </c>
      <c r="D2335" s="16">
        <v>4.5614820248179E+16</v>
      </c>
      <c r="E2335" s="10" t="s">
        <v>4016</v>
      </c>
      <c r="F2335" s="10" t="s">
        <v>4017</v>
      </c>
      <c r="G2335" s="10" t="s">
        <v>9</v>
      </c>
      <c r="H2335" s="11">
        <v>36576.839999999997</v>
      </c>
      <c r="I2335" s="12" t="str">
        <f t="shared" si="36"/>
        <v>Vincendos</v>
      </c>
      <c r="J2335" s="12" t="str">
        <f>VLOOKUP(B2335,'[1]TJPE REPORTS - LISTA ENTIDADES'!$A$2:$E$249,5,0)</f>
        <v>Município de Goiana</v>
      </c>
      <c r="K2335" s="13">
        <f>VLOOKUP(B2335,'[1]TJPE REPORTS - LISTA ENTIDADES'!$A$1:$E$249,4,0)</f>
        <v>2300126837246</v>
      </c>
    </row>
    <row r="2336" spans="1:11" x14ac:dyDescent="0.25">
      <c r="A2336" s="10">
        <v>2465</v>
      </c>
      <c r="B2336" s="10" t="s">
        <v>3189</v>
      </c>
      <c r="C2336" s="10">
        <v>2025</v>
      </c>
      <c r="D2336" s="16">
        <v>4.5667020248179E+16</v>
      </c>
      <c r="E2336" s="10" t="s">
        <v>3861</v>
      </c>
      <c r="F2336" s="10" t="s">
        <v>4156</v>
      </c>
      <c r="G2336" s="10" t="s">
        <v>9</v>
      </c>
      <c r="H2336" s="11">
        <v>46743.76</v>
      </c>
      <c r="I2336" s="12" t="str">
        <f t="shared" si="36"/>
        <v>Vincendos</v>
      </c>
      <c r="J2336" s="12" t="str">
        <f>VLOOKUP(B2336,'[1]TJPE REPORTS - LISTA ENTIDADES'!$A$2:$E$249,5,0)</f>
        <v>Município de Goiana</v>
      </c>
      <c r="K2336" s="13">
        <f>VLOOKUP(B2336,'[1]TJPE REPORTS - LISTA ENTIDADES'!$A$1:$E$249,4,0)</f>
        <v>2300126837246</v>
      </c>
    </row>
    <row r="2337" spans="1:11" x14ac:dyDescent="0.25">
      <c r="A2337" s="10">
        <v>2466</v>
      </c>
      <c r="B2337" s="10" t="s">
        <v>3189</v>
      </c>
      <c r="C2337" s="10">
        <v>2025</v>
      </c>
      <c r="D2337" s="16">
        <v>4.5640320248179E+16</v>
      </c>
      <c r="E2337" s="10" t="s">
        <v>4157</v>
      </c>
      <c r="F2337" s="10" t="s">
        <v>3471</v>
      </c>
      <c r="G2337" s="10" t="s">
        <v>9</v>
      </c>
      <c r="H2337" s="11">
        <v>71349.75</v>
      </c>
      <c r="I2337" s="12" t="str">
        <f t="shared" si="36"/>
        <v>Vincendos</v>
      </c>
      <c r="J2337" s="12" t="str">
        <f>VLOOKUP(B2337,'[1]TJPE REPORTS - LISTA ENTIDADES'!$A$2:$E$249,5,0)</f>
        <v>Município de Goiana</v>
      </c>
      <c r="K2337" s="13">
        <f>VLOOKUP(B2337,'[1]TJPE REPORTS - LISTA ENTIDADES'!$A$1:$E$249,4,0)</f>
        <v>2300126837246</v>
      </c>
    </row>
    <row r="2338" spans="1:11" x14ac:dyDescent="0.25">
      <c r="A2338" s="10">
        <v>2467</v>
      </c>
      <c r="B2338" s="10" t="s">
        <v>3189</v>
      </c>
      <c r="C2338" s="10">
        <v>2025</v>
      </c>
      <c r="D2338" s="16">
        <v>4.2782520248179E+16</v>
      </c>
      <c r="E2338" s="10" t="s">
        <v>4158</v>
      </c>
      <c r="F2338" s="10" t="s">
        <v>4159</v>
      </c>
      <c r="G2338" s="10" t="s">
        <v>9</v>
      </c>
      <c r="H2338" s="11">
        <v>25286.63</v>
      </c>
      <c r="I2338" s="12" t="str">
        <f t="shared" si="36"/>
        <v>Vincendos</v>
      </c>
      <c r="J2338" s="12" t="str">
        <f>VLOOKUP(B2338,'[1]TJPE REPORTS - LISTA ENTIDADES'!$A$2:$E$249,5,0)</f>
        <v>Município de Goiana</v>
      </c>
      <c r="K2338" s="13">
        <f>VLOOKUP(B2338,'[1]TJPE REPORTS - LISTA ENTIDADES'!$A$1:$E$249,4,0)</f>
        <v>2300126837246</v>
      </c>
    </row>
    <row r="2339" spans="1:11" x14ac:dyDescent="0.25">
      <c r="A2339" s="10">
        <v>2468</v>
      </c>
      <c r="B2339" s="10" t="s">
        <v>3189</v>
      </c>
      <c r="C2339" s="10">
        <v>2025</v>
      </c>
      <c r="D2339" s="16">
        <v>4.5727720248179E+16</v>
      </c>
      <c r="E2339" s="10" t="s">
        <v>3612</v>
      </c>
      <c r="F2339" s="10" t="s">
        <v>3613</v>
      </c>
      <c r="G2339" s="10" t="s">
        <v>9</v>
      </c>
      <c r="H2339" s="11">
        <v>60056.54</v>
      </c>
      <c r="I2339" s="12" t="str">
        <f t="shared" si="36"/>
        <v>Vincendos</v>
      </c>
      <c r="J2339" s="12" t="str">
        <f>VLOOKUP(B2339,'[1]TJPE REPORTS - LISTA ENTIDADES'!$A$2:$E$249,5,0)</f>
        <v>Município de Goiana</v>
      </c>
      <c r="K2339" s="13">
        <f>VLOOKUP(B2339,'[1]TJPE REPORTS - LISTA ENTIDADES'!$A$1:$E$249,4,0)</f>
        <v>2300126837246</v>
      </c>
    </row>
    <row r="2340" spans="1:11" x14ac:dyDescent="0.25">
      <c r="A2340" s="10">
        <v>2469</v>
      </c>
      <c r="B2340" s="10" t="s">
        <v>3189</v>
      </c>
      <c r="C2340" s="10">
        <v>2025</v>
      </c>
      <c r="D2340" s="16">
        <v>4.5744720248179E+16</v>
      </c>
      <c r="E2340" s="10" t="s">
        <v>4160</v>
      </c>
      <c r="F2340" s="10" t="s">
        <v>4161</v>
      </c>
      <c r="G2340" s="10" t="s">
        <v>9</v>
      </c>
      <c r="H2340" s="11">
        <v>69284.2</v>
      </c>
      <c r="I2340" s="12" t="str">
        <f t="shared" si="36"/>
        <v>Vincendos</v>
      </c>
      <c r="J2340" s="12" t="str">
        <f>VLOOKUP(B2340,'[1]TJPE REPORTS - LISTA ENTIDADES'!$A$2:$E$249,5,0)</f>
        <v>Município de Goiana</v>
      </c>
      <c r="K2340" s="13">
        <f>VLOOKUP(B2340,'[1]TJPE REPORTS - LISTA ENTIDADES'!$A$1:$E$249,4,0)</f>
        <v>2300126837246</v>
      </c>
    </row>
    <row r="2341" spans="1:11" x14ac:dyDescent="0.25">
      <c r="A2341" s="10">
        <v>2470</v>
      </c>
      <c r="B2341" s="10" t="s">
        <v>3189</v>
      </c>
      <c r="C2341" s="10">
        <v>2025</v>
      </c>
      <c r="D2341" s="16">
        <v>4.5753220248179E+16</v>
      </c>
      <c r="E2341" s="10" t="s">
        <v>3311</v>
      </c>
      <c r="F2341" s="10" t="s">
        <v>3312</v>
      </c>
      <c r="G2341" s="10" t="s">
        <v>9</v>
      </c>
      <c r="H2341" s="11">
        <v>658.25</v>
      </c>
      <c r="I2341" s="12" t="str">
        <f t="shared" si="36"/>
        <v>Vincendos</v>
      </c>
      <c r="J2341" s="12" t="str">
        <f>VLOOKUP(B2341,'[1]TJPE REPORTS - LISTA ENTIDADES'!$A$2:$E$249,5,0)</f>
        <v>Município de Goiana</v>
      </c>
      <c r="K2341" s="13">
        <f>VLOOKUP(B2341,'[1]TJPE REPORTS - LISTA ENTIDADES'!$A$1:$E$249,4,0)</f>
        <v>2300126837246</v>
      </c>
    </row>
    <row r="2342" spans="1:11" x14ac:dyDescent="0.25">
      <c r="A2342" s="10">
        <v>2471</v>
      </c>
      <c r="B2342" s="10" t="s">
        <v>3189</v>
      </c>
      <c r="C2342" s="10">
        <v>2025</v>
      </c>
      <c r="D2342" s="16">
        <v>4.5788420248179E+16</v>
      </c>
      <c r="E2342" s="10" t="s">
        <v>4162</v>
      </c>
      <c r="F2342" s="10" t="s">
        <v>4163</v>
      </c>
      <c r="G2342" s="10" t="s">
        <v>9</v>
      </c>
      <c r="H2342" s="11">
        <v>117410.82</v>
      </c>
      <c r="I2342" s="12" t="str">
        <f t="shared" si="36"/>
        <v>Vincendos</v>
      </c>
      <c r="J2342" s="12" t="str">
        <f>VLOOKUP(B2342,'[1]TJPE REPORTS - LISTA ENTIDADES'!$A$2:$E$249,5,0)</f>
        <v>Município de Goiana</v>
      </c>
      <c r="K2342" s="13">
        <f>VLOOKUP(B2342,'[1]TJPE REPORTS - LISTA ENTIDADES'!$A$1:$E$249,4,0)</f>
        <v>2300126837246</v>
      </c>
    </row>
    <row r="2343" spans="1:11" x14ac:dyDescent="0.25">
      <c r="A2343" s="10">
        <v>2472</v>
      </c>
      <c r="B2343" s="10" t="s">
        <v>3189</v>
      </c>
      <c r="C2343" s="10">
        <v>2025</v>
      </c>
      <c r="D2343" s="16">
        <v>4.5805420248179E+16</v>
      </c>
      <c r="E2343" s="10" t="s">
        <v>3476</v>
      </c>
      <c r="F2343" s="10" t="s">
        <v>3477</v>
      </c>
      <c r="G2343" s="10" t="s">
        <v>9</v>
      </c>
      <c r="H2343" s="11">
        <v>23443.26</v>
      </c>
      <c r="I2343" s="12" t="str">
        <f t="shared" si="36"/>
        <v>Vincendos</v>
      </c>
      <c r="J2343" s="12" t="str">
        <f>VLOOKUP(B2343,'[1]TJPE REPORTS - LISTA ENTIDADES'!$A$2:$E$249,5,0)</f>
        <v>Município de Goiana</v>
      </c>
      <c r="K2343" s="13">
        <f>VLOOKUP(B2343,'[1]TJPE REPORTS - LISTA ENTIDADES'!$A$1:$E$249,4,0)</f>
        <v>2300126837246</v>
      </c>
    </row>
    <row r="2344" spans="1:11" x14ac:dyDescent="0.25">
      <c r="A2344" s="10">
        <v>2473</v>
      </c>
      <c r="B2344" s="10" t="s">
        <v>3189</v>
      </c>
      <c r="C2344" s="10">
        <v>2025</v>
      </c>
      <c r="D2344" s="16">
        <v>4.7009720248179E+16</v>
      </c>
      <c r="E2344" s="10" t="s">
        <v>3839</v>
      </c>
      <c r="F2344" s="10" t="s">
        <v>3603</v>
      </c>
      <c r="G2344" s="10" t="s">
        <v>9</v>
      </c>
      <c r="H2344" s="11">
        <v>15353.93</v>
      </c>
      <c r="I2344" s="12" t="str">
        <f t="shared" si="36"/>
        <v>Vincendos</v>
      </c>
      <c r="J2344" s="12" t="str">
        <f>VLOOKUP(B2344,'[1]TJPE REPORTS - LISTA ENTIDADES'!$A$2:$E$249,5,0)</f>
        <v>Município de Goiana</v>
      </c>
      <c r="K2344" s="13">
        <f>VLOOKUP(B2344,'[1]TJPE REPORTS - LISTA ENTIDADES'!$A$1:$E$249,4,0)</f>
        <v>2300126837246</v>
      </c>
    </row>
    <row r="2345" spans="1:11" x14ac:dyDescent="0.25">
      <c r="A2345" s="10">
        <v>2474</v>
      </c>
      <c r="B2345" s="10" t="s">
        <v>3189</v>
      </c>
      <c r="C2345" s="10">
        <v>2025</v>
      </c>
      <c r="D2345" s="16">
        <v>4.7026720248179E+16</v>
      </c>
      <c r="E2345" s="10" t="s">
        <v>4164</v>
      </c>
      <c r="F2345" s="10" t="s">
        <v>4165</v>
      </c>
      <c r="G2345" s="10" t="s">
        <v>9</v>
      </c>
      <c r="H2345" s="11">
        <v>156927.75</v>
      </c>
      <c r="I2345" s="12" t="str">
        <f t="shared" si="36"/>
        <v>Vincendos</v>
      </c>
      <c r="J2345" s="12" t="str">
        <f>VLOOKUP(B2345,'[1]TJPE REPORTS - LISTA ENTIDADES'!$A$2:$E$249,5,0)</f>
        <v>Município de Goiana</v>
      </c>
      <c r="K2345" s="13">
        <f>VLOOKUP(B2345,'[1]TJPE REPORTS - LISTA ENTIDADES'!$A$1:$E$249,4,0)</f>
        <v>2300126837246</v>
      </c>
    </row>
    <row r="2346" spans="1:11" x14ac:dyDescent="0.25">
      <c r="A2346" s="10">
        <v>2475</v>
      </c>
      <c r="B2346" s="10" t="s">
        <v>3189</v>
      </c>
      <c r="C2346" s="10">
        <v>2025</v>
      </c>
      <c r="D2346" s="16">
        <v>6.7648020248179E+16</v>
      </c>
      <c r="E2346" s="10" t="s">
        <v>4166</v>
      </c>
      <c r="F2346" s="10" t="s">
        <v>4167</v>
      </c>
      <c r="G2346" s="10" t="s">
        <v>9</v>
      </c>
      <c r="H2346" s="11">
        <v>24210.75</v>
      </c>
      <c r="I2346" s="12" t="str">
        <f t="shared" si="36"/>
        <v>Vincendos</v>
      </c>
      <c r="J2346" s="12" t="str">
        <f>VLOOKUP(B2346,'[1]TJPE REPORTS - LISTA ENTIDADES'!$A$2:$E$249,5,0)</f>
        <v>Município de Goiana</v>
      </c>
      <c r="K2346" s="13">
        <f>VLOOKUP(B2346,'[1]TJPE REPORTS - LISTA ENTIDADES'!$A$1:$E$249,4,0)</f>
        <v>2300126837246</v>
      </c>
    </row>
    <row r="2347" spans="1:11" x14ac:dyDescent="0.25">
      <c r="A2347" s="10">
        <v>2476</v>
      </c>
      <c r="B2347" s="10" t="s">
        <v>3189</v>
      </c>
      <c r="C2347" s="10">
        <v>2025</v>
      </c>
      <c r="D2347" s="16">
        <v>6.7673520248179E+16</v>
      </c>
      <c r="E2347" s="10" t="s">
        <v>3809</v>
      </c>
      <c r="F2347" s="10" t="s">
        <v>3810</v>
      </c>
      <c r="G2347" s="10" t="s">
        <v>9</v>
      </c>
      <c r="H2347" s="11">
        <v>544.34</v>
      </c>
      <c r="I2347" s="12" t="str">
        <f t="shared" si="36"/>
        <v>Vincendos</v>
      </c>
      <c r="J2347" s="12" t="str">
        <f>VLOOKUP(B2347,'[1]TJPE REPORTS - LISTA ENTIDADES'!$A$2:$E$249,5,0)</f>
        <v>Município de Goiana</v>
      </c>
      <c r="K2347" s="13">
        <f>VLOOKUP(B2347,'[1]TJPE REPORTS - LISTA ENTIDADES'!$A$1:$E$249,4,0)</f>
        <v>2300126837246</v>
      </c>
    </row>
    <row r="2348" spans="1:11" x14ac:dyDescent="0.25">
      <c r="A2348" s="10">
        <v>2477</v>
      </c>
      <c r="B2348" s="10" t="s">
        <v>3189</v>
      </c>
      <c r="C2348" s="10">
        <v>2025</v>
      </c>
      <c r="D2348" s="16">
        <v>6.7708720248179E+16</v>
      </c>
      <c r="E2348" s="10" t="s">
        <v>4168</v>
      </c>
      <c r="F2348" s="10" t="s">
        <v>4169</v>
      </c>
      <c r="G2348" s="10" t="s">
        <v>9</v>
      </c>
      <c r="H2348" s="11">
        <v>19210.16</v>
      </c>
      <c r="I2348" s="12" t="str">
        <f t="shared" si="36"/>
        <v>Vincendos</v>
      </c>
      <c r="J2348" s="12" t="str">
        <f>VLOOKUP(B2348,'[1]TJPE REPORTS - LISTA ENTIDADES'!$A$2:$E$249,5,0)</f>
        <v>Município de Goiana</v>
      </c>
      <c r="K2348" s="13">
        <f>VLOOKUP(B2348,'[1]TJPE REPORTS - LISTA ENTIDADES'!$A$1:$E$249,4,0)</f>
        <v>2300126837246</v>
      </c>
    </row>
    <row r="2349" spans="1:11" x14ac:dyDescent="0.25">
      <c r="A2349" s="10">
        <v>2478</v>
      </c>
      <c r="B2349" s="10" t="s">
        <v>3189</v>
      </c>
      <c r="C2349" s="10">
        <v>2025</v>
      </c>
      <c r="D2349" s="16">
        <v>6.7717220248179E+16</v>
      </c>
      <c r="E2349" s="10" t="s">
        <v>4076</v>
      </c>
      <c r="F2349" s="10" t="s">
        <v>4077</v>
      </c>
      <c r="G2349" s="10" t="s">
        <v>9</v>
      </c>
      <c r="H2349" s="11">
        <v>112787.08</v>
      </c>
      <c r="I2349" s="12" t="str">
        <f t="shared" si="36"/>
        <v>Vincendos</v>
      </c>
      <c r="J2349" s="12" t="str">
        <f>VLOOKUP(B2349,'[1]TJPE REPORTS - LISTA ENTIDADES'!$A$2:$E$249,5,0)</f>
        <v>Município de Goiana</v>
      </c>
      <c r="K2349" s="13">
        <f>VLOOKUP(B2349,'[1]TJPE REPORTS - LISTA ENTIDADES'!$A$1:$E$249,4,0)</f>
        <v>2300126837246</v>
      </c>
    </row>
    <row r="2350" spans="1:11" x14ac:dyDescent="0.25">
      <c r="A2350" s="10">
        <v>2479</v>
      </c>
      <c r="B2350" s="10" t="s">
        <v>3189</v>
      </c>
      <c r="C2350" s="10">
        <v>2025</v>
      </c>
      <c r="D2350" s="16">
        <v>6.7725720248179E+16</v>
      </c>
      <c r="E2350" s="10" t="s">
        <v>4170</v>
      </c>
      <c r="F2350" s="10" t="s">
        <v>4171</v>
      </c>
      <c r="G2350" s="10" t="s">
        <v>9</v>
      </c>
      <c r="H2350" s="11">
        <v>42398.559999999998</v>
      </c>
      <c r="I2350" s="12" t="str">
        <f t="shared" si="36"/>
        <v>Vincendos</v>
      </c>
      <c r="J2350" s="12" t="str">
        <f>VLOOKUP(B2350,'[1]TJPE REPORTS - LISTA ENTIDADES'!$A$2:$E$249,5,0)</f>
        <v>Município de Goiana</v>
      </c>
      <c r="K2350" s="13">
        <f>VLOOKUP(B2350,'[1]TJPE REPORTS - LISTA ENTIDADES'!$A$1:$E$249,4,0)</f>
        <v>2300126837246</v>
      </c>
    </row>
    <row r="2351" spans="1:11" x14ac:dyDescent="0.25">
      <c r="A2351" s="10">
        <v>2480</v>
      </c>
      <c r="B2351" s="10" t="s">
        <v>3189</v>
      </c>
      <c r="C2351" s="10">
        <v>2025</v>
      </c>
      <c r="D2351" s="16">
        <v>6.7734220248179E+16</v>
      </c>
      <c r="E2351" s="10" t="s">
        <v>4172</v>
      </c>
      <c r="F2351" s="10" t="s">
        <v>4173</v>
      </c>
      <c r="G2351" s="10" t="s">
        <v>9</v>
      </c>
      <c r="H2351" s="11">
        <v>23036.41</v>
      </c>
      <c r="I2351" s="12" t="str">
        <f t="shared" si="36"/>
        <v>Vincendos</v>
      </c>
      <c r="J2351" s="12" t="str">
        <f>VLOOKUP(B2351,'[1]TJPE REPORTS - LISTA ENTIDADES'!$A$2:$E$249,5,0)</f>
        <v>Município de Goiana</v>
      </c>
      <c r="K2351" s="13">
        <f>VLOOKUP(B2351,'[1]TJPE REPORTS - LISTA ENTIDADES'!$A$1:$E$249,4,0)</f>
        <v>2300126837246</v>
      </c>
    </row>
    <row r="2352" spans="1:11" x14ac:dyDescent="0.25">
      <c r="A2352" s="10">
        <v>2481</v>
      </c>
      <c r="B2352" s="10" t="s">
        <v>3189</v>
      </c>
      <c r="C2352" s="10">
        <v>2025</v>
      </c>
      <c r="D2352" s="16">
        <v>6.7742720248179E+16</v>
      </c>
      <c r="E2352" s="10" t="s">
        <v>4174</v>
      </c>
      <c r="F2352" s="10" t="s">
        <v>4175</v>
      </c>
      <c r="G2352" s="10" t="s">
        <v>9</v>
      </c>
      <c r="H2352" s="11">
        <v>6067.23</v>
      </c>
      <c r="I2352" s="12" t="str">
        <f t="shared" si="36"/>
        <v>Vincendos</v>
      </c>
      <c r="J2352" s="12" t="str">
        <f>VLOOKUP(B2352,'[1]TJPE REPORTS - LISTA ENTIDADES'!$A$2:$E$249,5,0)</f>
        <v>Município de Goiana</v>
      </c>
      <c r="K2352" s="13">
        <f>VLOOKUP(B2352,'[1]TJPE REPORTS - LISTA ENTIDADES'!$A$1:$E$249,4,0)</f>
        <v>2300126837246</v>
      </c>
    </row>
    <row r="2353" spans="1:11" x14ac:dyDescent="0.25">
      <c r="A2353" s="10">
        <v>2482</v>
      </c>
      <c r="B2353" s="10" t="s">
        <v>3189</v>
      </c>
      <c r="C2353" s="10">
        <v>2025</v>
      </c>
      <c r="D2353" s="16">
        <v>6.7777920248179E+16</v>
      </c>
      <c r="E2353" s="10" t="s">
        <v>4176</v>
      </c>
      <c r="F2353" s="10" t="s">
        <v>4177</v>
      </c>
      <c r="G2353" s="10" t="s">
        <v>9</v>
      </c>
      <c r="H2353" s="11">
        <v>16054.3</v>
      </c>
      <c r="I2353" s="12" t="str">
        <f t="shared" si="36"/>
        <v>Vincendos</v>
      </c>
      <c r="J2353" s="12" t="str">
        <f>VLOOKUP(B2353,'[1]TJPE REPORTS - LISTA ENTIDADES'!$A$2:$E$249,5,0)</f>
        <v>Município de Goiana</v>
      </c>
      <c r="K2353" s="13">
        <f>VLOOKUP(B2353,'[1]TJPE REPORTS - LISTA ENTIDADES'!$A$1:$E$249,4,0)</f>
        <v>2300126837246</v>
      </c>
    </row>
    <row r="2354" spans="1:11" x14ac:dyDescent="0.25">
      <c r="A2354" s="10">
        <v>2483</v>
      </c>
      <c r="B2354" s="10" t="s">
        <v>3189</v>
      </c>
      <c r="C2354" s="10">
        <v>2025</v>
      </c>
      <c r="D2354" s="16">
        <v>6.7786420248179E+16</v>
      </c>
      <c r="E2354" s="10" t="s">
        <v>3938</v>
      </c>
      <c r="F2354" s="10" t="s">
        <v>3939</v>
      </c>
      <c r="G2354" s="10" t="s">
        <v>9</v>
      </c>
      <c r="H2354" s="11">
        <v>399.53</v>
      </c>
      <c r="I2354" s="12" t="str">
        <f t="shared" si="36"/>
        <v>Vincendos</v>
      </c>
      <c r="J2354" s="12" t="str">
        <f>VLOOKUP(B2354,'[1]TJPE REPORTS - LISTA ENTIDADES'!$A$2:$E$249,5,0)</f>
        <v>Município de Goiana</v>
      </c>
      <c r="K2354" s="13">
        <f>VLOOKUP(B2354,'[1]TJPE REPORTS - LISTA ENTIDADES'!$A$1:$E$249,4,0)</f>
        <v>2300126837246</v>
      </c>
    </row>
    <row r="2355" spans="1:11" x14ac:dyDescent="0.25">
      <c r="A2355" s="10">
        <v>2484</v>
      </c>
      <c r="B2355" s="10" t="s">
        <v>3189</v>
      </c>
      <c r="C2355" s="10">
        <v>2025</v>
      </c>
      <c r="D2355" s="16">
        <v>6.9518820248179E+16</v>
      </c>
      <c r="E2355" s="10" t="s">
        <v>4178</v>
      </c>
      <c r="F2355" s="10" t="s">
        <v>4179</v>
      </c>
      <c r="G2355" s="10" t="s">
        <v>9</v>
      </c>
      <c r="H2355" s="11">
        <v>14590.72</v>
      </c>
      <c r="I2355" s="12" t="str">
        <f t="shared" si="36"/>
        <v>Vincendos</v>
      </c>
      <c r="J2355" s="12" t="str">
        <f>VLOOKUP(B2355,'[1]TJPE REPORTS - LISTA ENTIDADES'!$A$2:$E$249,5,0)</f>
        <v>Município de Goiana</v>
      </c>
      <c r="K2355" s="13">
        <f>VLOOKUP(B2355,'[1]TJPE REPORTS - LISTA ENTIDADES'!$A$1:$E$249,4,0)</f>
        <v>2300126837246</v>
      </c>
    </row>
    <row r="2356" spans="1:11" x14ac:dyDescent="0.25">
      <c r="A2356" s="10">
        <v>2485</v>
      </c>
      <c r="B2356" s="10" t="s">
        <v>3189</v>
      </c>
      <c r="C2356" s="10">
        <v>2025</v>
      </c>
      <c r="D2356" s="16">
        <v>6.9483620248179E+16</v>
      </c>
      <c r="E2356" s="10" t="s">
        <v>4180</v>
      </c>
      <c r="F2356" s="10" t="s">
        <v>4181</v>
      </c>
      <c r="G2356" s="10" t="s">
        <v>9</v>
      </c>
      <c r="H2356" s="11">
        <v>2409.88</v>
      </c>
      <c r="I2356" s="12" t="str">
        <f t="shared" si="36"/>
        <v>Vincendos</v>
      </c>
      <c r="J2356" s="12" t="str">
        <f>VLOOKUP(B2356,'[1]TJPE REPORTS - LISTA ENTIDADES'!$A$2:$E$249,5,0)</f>
        <v>Município de Goiana</v>
      </c>
      <c r="K2356" s="13">
        <f>VLOOKUP(B2356,'[1]TJPE REPORTS - LISTA ENTIDADES'!$A$1:$E$249,4,0)</f>
        <v>2300126837246</v>
      </c>
    </row>
    <row r="2357" spans="1:11" x14ac:dyDescent="0.25">
      <c r="A2357" s="10">
        <v>2486</v>
      </c>
      <c r="B2357" s="10" t="s">
        <v>3189</v>
      </c>
      <c r="C2357" s="10">
        <v>2025</v>
      </c>
      <c r="D2357" s="16">
        <v>6.7769420248179E+16</v>
      </c>
      <c r="E2357" s="10" t="s">
        <v>4182</v>
      </c>
      <c r="F2357" s="10" t="s">
        <v>4183</v>
      </c>
      <c r="G2357" s="10" t="s">
        <v>9</v>
      </c>
      <c r="H2357" s="11">
        <v>46029.69</v>
      </c>
      <c r="I2357" s="12" t="str">
        <f t="shared" si="36"/>
        <v>Vincendos</v>
      </c>
      <c r="J2357" s="12" t="str">
        <f>VLOOKUP(B2357,'[1]TJPE REPORTS - LISTA ENTIDADES'!$A$2:$E$249,5,0)</f>
        <v>Município de Goiana</v>
      </c>
      <c r="K2357" s="13">
        <f>VLOOKUP(B2357,'[1]TJPE REPORTS - LISTA ENTIDADES'!$A$1:$E$249,4,0)</f>
        <v>2300126837246</v>
      </c>
    </row>
    <row r="2358" spans="1:11" x14ac:dyDescent="0.25">
      <c r="A2358" s="10">
        <v>2487</v>
      </c>
      <c r="B2358" s="10" t="s">
        <v>3189</v>
      </c>
      <c r="C2358" s="10">
        <v>2025</v>
      </c>
      <c r="D2358" s="16">
        <v>6.7587320248179E+16</v>
      </c>
      <c r="E2358" s="10" t="s">
        <v>3200</v>
      </c>
      <c r="F2358" s="10" t="s">
        <v>3201</v>
      </c>
      <c r="G2358" s="10" t="s">
        <v>9</v>
      </c>
      <c r="H2358" s="11">
        <v>40071.230000000003</v>
      </c>
      <c r="I2358" s="12" t="str">
        <f t="shared" si="36"/>
        <v>Vincendos</v>
      </c>
      <c r="J2358" s="12" t="str">
        <f>VLOOKUP(B2358,'[1]TJPE REPORTS - LISTA ENTIDADES'!$A$2:$E$249,5,0)</f>
        <v>Município de Goiana</v>
      </c>
      <c r="K2358" s="13">
        <f>VLOOKUP(B2358,'[1]TJPE REPORTS - LISTA ENTIDADES'!$A$1:$E$249,4,0)</f>
        <v>2300126837246</v>
      </c>
    </row>
    <row r="2359" spans="1:11" x14ac:dyDescent="0.25">
      <c r="A2359" s="10">
        <v>2488</v>
      </c>
      <c r="B2359" s="10" t="s">
        <v>3189</v>
      </c>
      <c r="C2359" s="10">
        <v>2025</v>
      </c>
      <c r="D2359" s="16">
        <v>8.9082720248179008E+16</v>
      </c>
      <c r="E2359" s="10" t="s">
        <v>4184</v>
      </c>
      <c r="F2359" s="10" t="s">
        <v>4185</v>
      </c>
      <c r="G2359" s="10" t="s">
        <v>9</v>
      </c>
      <c r="H2359" s="11">
        <v>372.3</v>
      </c>
      <c r="I2359" s="12" t="str">
        <f t="shared" si="36"/>
        <v>Vincendos</v>
      </c>
      <c r="J2359" s="12" t="str">
        <f>VLOOKUP(B2359,'[1]TJPE REPORTS - LISTA ENTIDADES'!$A$2:$E$249,5,0)</f>
        <v>Município de Goiana</v>
      </c>
      <c r="K2359" s="13">
        <f>VLOOKUP(B2359,'[1]TJPE REPORTS - LISTA ENTIDADES'!$A$1:$E$249,4,0)</f>
        <v>2300126837246</v>
      </c>
    </row>
    <row r="2360" spans="1:11" x14ac:dyDescent="0.25">
      <c r="A2360" s="10">
        <v>2489</v>
      </c>
      <c r="B2360" s="10" t="s">
        <v>3189</v>
      </c>
      <c r="C2360" s="10">
        <v>2025</v>
      </c>
      <c r="D2360" s="16">
        <v>8.9369220248179008E+16</v>
      </c>
      <c r="E2360" s="10" t="s">
        <v>4186</v>
      </c>
      <c r="F2360" s="10" t="s">
        <v>4187</v>
      </c>
      <c r="G2360" s="10" t="s">
        <v>9</v>
      </c>
      <c r="H2360" s="11">
        <v>797.29</v>
      </c>
      <c r="I2360" s="12" t="str">
        <f t="shared" si="36"/>
        <v>Vincendos</v>
      </c>
      <c r="J2360" s="12" t="str">
        <f>VLOOKUP(B2360,'[1]TJPE REPORTS - LISTA ENTIDADES'!$A$2:$E$249,5,0)</f>
        <v>Município de Goiana</v>
      </c>
      <c r="K2360" s="13">
        <f>VLOOKUP(B2360,'[1]TJPE REPORTS - LISTA ENTIDADES'!$A$1:$E$249,4,0)</f>
        <v>2300126837246</v>
      </c>
    </row>
    <row r="2361" spans="1:11" x14ac:dyDescent="0.25">
      <c r="A2361" s="10">
        <v>2490</v>
      </c>
      <c r="B2361" s="10" t="s">
        <v>3189</v>
      </c>
      <c r="C2361" s="10">
        <v>2025</v>
      </c>
      <c r="D2361" s="16">
        <v>8.9377720248179008E+16</v>
      </c>
      <c r="E2361" s="10" t="s">
        <v>4188</v>
      </c>
      <c r="F2361" s="10" t="s">
        <v>4189</v>
      </c>
      <c r="G2361" s="10" t="s">
        <v>9</v>
      </c>
      <c r="H2361" s="11">
        <v>312.76</v>
      </c>
      <c r="I2361" s="12" t="str">
        <f t="shared" si="36"/>
        <v>Vincendos</v>
      </c>
      <c r="J2361" s="12" t="str">
        <f>VLOOKUP(B2361,'[1]TJPE REPORTS - LISTA ENTIDADES'!$A$2:$E$249,5,0)</f>
        <v>Município de Goiana</v>
      </c>
      <c r="K2361" s="13">
        <f>VLOOKUP(B2361,'[1]TJPE REPORTS - LISTA ENTIDADES'!$A$1:$E$249,4,0)</f>
        <v>2300126837246</v>
      </c>
    </row>
    <row r="2362" spans="1:11" x14ac:dyDescent="0.25">
      <c r="A2362" s="10">
        <v>2491</v>
      </c>
      <c r="B2362" s="10" t="s">
        <v>3189</v>
      </c>
      <c r="C2362" s="10">
        <v>2025</v>
      </c>
      <c r="D2362" s="16">
        <v>8.9187120248179008E+16</v>
      </c>
      <c r="E2362" s="10" t="s">
        <v>3636</v>
      </c>
      <c r="F2362" s="10" t="s">
        <v>3637</v>
      </c>
      <c r="G2362" s="10" t="s">
        <v>9</v>
      </c>
      <c r="H2362" s="11">
        <v>54838.55</v>
      </c>
      <c r="I2362" s="12" t="str">
        <f t="shared" si="36"/>
        <v>Vincendos</v>
      </c>
      <c r="J2362" s="12" t="str">
        <f>VLOOKUP(B2362,'[1]TJPE REPORTS - LISTA ENTIDADES'!$A$2:$E$249,5,0)</f>
        <v>Município de Goiana</v>
      </c>
      <c r="K2362" s="13">
        <f>VLOOKUP(B2362,'[1]TJPE REPORTS - LISTA ENTIDADES'!$A$1:$E$249,4,0)</f>
        <v>2300126837246</v>
      </c>
    </row>
    <row r="2363" spans="1:11" x14ac:dyDescent="0.25">
      <c r="A2363" s="10">
        <v>2492</v>
      </c>
      <c r="B2363" s="10" t="s">
        <v>3189</v>
      </c>
      <c r="C2363" s="10">
        <v>2025</v>
      </c>
      <c r="D2363" s="16">
        <v>8.8701520248179008E+16</v>
      </c>
      <c r="E2363" s="10" t="s">
        <v>4190</v>
      </c>
      <c r="F2363" s="10" t="s">
        <v>4191</v>
      </c>
      <c r="G2363" s="10" t="s">
        <v>9</v>
      </c>
      <c r="H2363" s="11">
        <v>43760.89</v>
      </c>
      <c r="I2363" s="12" t="str">
        <f t="shared" si="36"/>
        <v>Vincendos</v>
      </c>
      <c r="J2363" s="12" t="str">
        <f>VLOOKUP(B2363,'[1]TJPE REPORTS - LISTA ENTIDADES'!$A$2:$E$249,5,0)</f>
        <v>Município de Goiana</v>
      </c>
      <c r="K2363" s="13">
        <f>VLOOKUP(B2363,'[1]TJPE REPORTS - LISTA ENTIDADES'!$A$1:$E$249,4,0)</f>
        <v>2300126837246</v>
      </c>
    </row>
    <row r="2364" spans="1:11" x14ac:dyDescent="0.25">
      <c r="A2364" s="10">
        <v>2493</v>
      </c>
      <c r="B2364" s="10" t="s">
        <v>3189</v>
      </c>
      <c r="C2364" s="10">
        <v>2025</v>
      </c>
      <c r="D2364" s="16">
        <v>8.8684520248179008E+16</v>
      </c>
      <c r="E2364" s="10" t="s">
        <v>4192</v>
      </c>
      <c r="F2364" s="10" t="s">
        <v>4193</v>
      </c>
      <c r="G2364" s="10" t="s">
        <v>9</v>
      </c>
      <c r="H2364" s="11">
        <v>34961.160000000003</v>
      </c>
      <c r="I2364" s="12" t="str">
        <f t="shared" si="36"/>
        <v>Vincendos</v>
      </c>
      <c r="J2364" s="12" t="str">
        <f>VLOOKUP(B2364,'[1]TJPE REPORTS - LISTA ENTIDADES'!$A$2:$E$249,5,0)</f>
        <v>Município de Goiana</v>
      </c>
      <c r="K2364" s="13">
        <f>VLOOKUP(B2364,'[1]TJPE REPORTS - LISTA ENTIDADES'!$A$1:$E$249,4,0)</f>
        <v>2300126837246</v>
      </c>
    </row>
    <row r="2365" spans="1:11" x14ac:dyDescent="0.25">
      <c r="A2365" s="10">
        <v>2494</v>
      </c>
      <c r="B2365" s="10" t="s">
        <v>3189</v>
      </c>
      <c r="C2365" s="10">
        <v>2025</v>
      </c>
      <c r="D2365" s="16">
        <v>8.8667520248179008E+16</v>
      </c>
      <c r="E2365" s="10" t="s">
        <v>4194</v>
      </c>
      <c r="F2365" s="10" t="s">
        <v>4195</v>
      </c>
      <c r="G2365" s="10" t="s">
        <v>9</v>
      </c>
      <c r="H2365" s="11">
        <v>25215.46</v>
      </c>
      <c r="I2365" s="12" t="str">
        <f t="shared" si="36"/>
        <v>Vincendos</v>
      </c>
      <c r="J2365" s="12" t="str">
        <f>VLOOKUP(B2365,'[1]TJPE REPORTS - LISTA ENTIDADES'!$A$2:$E$249,5,0)</f>
        <v>Município de Goiana</v>
      </c>
      <c r="K2365" s="13">
        <f>VLOOKUP(B2365,'[1]TJPE REPORTS - LISTA ENTIDADES'!$A$1:$E$249,4,0)</f>
        <v>2300126837246</v>
      </c>
    </row>
    <row r="2366" spans="1:11" x14ac:dyDescent="0.25">
      <c r="A2366" s="10">
        <v>2495</v>
      </c>
      <c r="B2366" s="10" t="s">
        <v>3189</v>
      </c>
      <c r="C2366" s="10">
        <v>2025</v>
      </c>
      <c r="D2366" s="16">
        <v>8.8554620248179008E+16</v>
      </c>
      <c r="E2366" s="10" t="s">
        <v>4196</v>
      </c>
      <c r="F2366" s="10" t="s">
        <v>4197</v>
      </c>
      <c r="G2366" s="10" t="s">
        <v>9</v>
      </c>
      <c r="H2366" s="11">
        <v>60903.29</v>
      </c>
      <c r="I2366" s="12" t="str">
        <f t="shared" si="36"/>
        <v>Vincendos</v>
      </c>
      <c r="J2366" s="12" t="str">
        <f>VLOOKUP(B2366,'[1]TJPE REPORTS - LISTA ENTIDADES'!$A$2:$E$249,5,0)</f>
        <v>Município de Goiana</v>
      </c>
      <c r="K2366" s="13">
        <f>VLOOKUP(B2366,'[1]TJPE REPORTS - LISTA ENTIDADES'!$A$1:$E$249,4,0)</f>
        <v>2300126837246</v>
      </c>
    </row>
    <row r="2367" spans="1:11" x14ac:dyDescent="0.25">
      <c r="A2367" s="10">
        <v>2496</v>
      </c>
      <c r="B2367" s="10" t="s">
        <v>3189</v>
      </c>
      <c r="C2367" s="10">
        <v>2025</v>
      </c>
      <c r="D2367" s="16">
        <v>1.9858952024817901E+17</v>
      </c>
      <c r="E2367" s="10" t="s">
        <v>4198</v>
      </c>
      <c r="F2367" s="10" t="s">
        <v>4199</v>
      </c>
      <c r="G2367" s="10" t="s">
        <v>9</v>
      </c>
      <c r="H2367" s="11">
        <v>31395.49</v>
      </c>
      <c r="I2367" s="12" t="str">
        <f t="shared" si="36"/>
        <v>Vincendos</v>
      </c>
      <c r="J2367" s="12" t="str">
        <f>VLOOKUP(B2367,'[1]TJPE REPORTS - LISTA ENTIDADES'!$A$2:$E$249,5,0)</f>
        <v>Município de Goiana</v>
      </c>
      <c r="K2367" s="13">
        <f>VLOOKUP(B2367,'[1]TJPE REPORTS - LISTA ENTIDADES'!$A$1:$E$249,4,0)</f>
        <v>2300126837246</v>
      </c>
    </row>
    <row r="2368" spans="1:11" x14ac:dyDescent="0.25">
      <c r="A2368" s="10">
        <v>2497</v>
      </c>
      <c r="B2368" s="10" t="s">
        <v>3189</v>
      </c>
      <c r="C2368" s="10">
        <v>2025</v>
      </c>
      <c r="D2368" s="16">
        <v>8.8502420248179008E+16</v>
      </c>
      <c r="E2368" s="10" t="s">
        <v>4200</v>
      </c>
      <c r="F2368" s="10" t="s">
        <v>4201</v>
      </c>
      <c r="G2368" s="10" t="s">
        <v>9</v>
      </c>
      <c r="H2368" s="11">
        <v>79004.3</v>
      </c>
      <c r="I2368" s="12" t="str">
        <f t="shared" si="36"/>
        <v>Vincendos</v>
      </c>
      <c r="J2368" s="12" t="str">
        <f>VLOOKUP(B2368,'[1]TJPE REPORTS - LISTA ENTIDADES'!$A$2:$E$249,5,0)</f>
        <v>Município de Goiana</v>
      </c>
      <c r="K2368" s="13">
        <f>VLOOKUP(B2368,'[1]TJPE REPORTS - LISTA ENTIDADES'!$A$1:$E$249,4,0)</f>
        <v>2300126837246</v>
      </c>
    </row>
    <row r="2369" spans="1:11" x14ac:dyDescent="0.25">
      <c r="A2369" s="10">
        <v>2498</v>
      </c>
      <c r="B2369" s="10" t="s">
        <v>3189</v>
      </c>
      <c r="C2369" s="10">
        <v>2025</v>
      </c>
      <c r="D2369" s="16">
        <v>8.8623820248179008E+16</v>
      </c>
      <c r="E2369" s="10" t="s">
        <v>3568</v>
      </c>
      <c r="F2369" s="10" t="s">
        <v>3569</v>
      </c>
      <c r="G2369" s="10" t="s">
        <v>9</v>
      </c>
      <c r="H2369" s="11">
        <v>107844.07</v>
      </c>
      <c r="I2369" s="12" t="str">
        <f t="shared" si="36"/>
        <v>Vincendos</v>
      </c>
      <c r="J2369" s="12" t="str">
        <f>VLOOKUP(B2369,'[1]TJPE REPORTS - LISTA ENTIDADES'!$A$2:$E$249,5,0)</f>
        <v>Município de Goiana</v>
      </c>
      <c r="K2369" s="13">
        <f>VLOOKUP(B2369,'[1]TJPE REPORTS - LISTA ENTIDADES'!$A$1:$E$249,4,0)</f>
        <v>2300126837246</v>
      </c>
    </row>
    <row r="2370" spans="1:11" x14ac:dyDescent="0.25">
      <c r="A2370" s="10">
        <v>2499</v>
      </c>
      <c r="B2370" s="10" t="s">
        <v>3189</v>
      </c>
      <c r="C2370" s="10">
        <v>2025</v>
      </c>
      <c r="D2370" s="16">
        <v>8.8883620248179008E+16</v>
      </c>
      <c r="E2370" s="10" t="s">
        <v>4202</v>
      </c>
      <c r="F2370" s="10" t="s">
        <v>4203</v>
      </c>
      <c r="G2370" s="10" t="s">
        <v>9</v>
      </c>
      <c r="H2370" s="11">
        <v>319.77</v>
      </c>
      <c r="I2370" s="12" t="str">
        <f t="shared" si="36"/>
        <v>Vincendos</v>
      </c>
      <c r="J2370" s="12" t="str">
        <f>VLOOKUP(B2370,'[1]TJPE REPORTS - LISTA ENTIDADES'!$A$2:$E$249,5,0)</f>
        <v>Município de Goiana</v>
      </c>
      <c r="K2370" s="13">
        <f>VLOOKUP(B2370,'[1]TJPE REPORTS - LISTA ENTIDADES'!$A$1:$E$249,4,0)</f>
        <v>2300126837246</v>
      </c>
    </row>
    <row r="2371" spans="1:11" x14ac:dyDescent="0.25">
      <c r="A2371" s="10">
        <v>2500</v>
      </c>
      <c r="B2371" s="10" t="s">
        <v>3189</v>
      </c>
      <c r="C2371" s="10">
        <v>2025</v>
      </c>
      <c r="D2371" s="16">
        <v>8.8996520248179008E+16</v>
      </c>
      <c r="E2371" s="10" t="s">
        <v>4204</v>
      </c>
      <c r="F2371" s="10" t="s">
        <v>4205</v>
      </c>
      <c r="G2371" s="10" t="s">
        <v>9</v>
      </c>
      <c r="H2371" s="11">
        <v>354.8</v>
      </c>
      <c r="I2371" s="12" t="str">
        <f t="shared" ref="I2371:I2434" si="37">IF(C2371&lt;2025,"Estoque em Mora","Vincendos")</f>
        <v>Vincendos</v>
      </c>
      <c r="J2371" s="12" t="str">
        <f>VLOOKUP(B2371,'[1]TJPE REPORTS - LISTA ENTIDADES'!$A$2:$E$249,5,0)</f>
        <v>Município de Goiana</v>
      </c>
      <c r="K2371" s="13">
        <f>VLOOKUP(B2371,'[1]TJPE REPORTS - LISTA ENTIDADES'!$A$1:$E$249,4,0)</f>
        <v>2300126837246</v>
      </c>
    </row>
    <row r="2372" spans="1:11" x14ac:dyDescent="0.25">
      <c r="A2372" s="10">
        <v>2501</v>
      </c>
      <c r="B2372" s="10" t="s">
        <v>3189</v>
      </c>
      <c r="C2372" s="10">
        <v>2025</v>
      </c>
      <c r="D2372" s="16">
        <v>8.9091220248179008E+16</v>
      </c>
      <c r="E2372" s="10" t="s">
        <v>4206</v>
      </c>
      <c r="F2372" s="10" t="s">
        <v>4207</v>
      </c>
      <c r="G2372" s="10" t="s">
        <v>9</v>
      </c>
      <c r="H2372" s="11">
        <v>63025.3</v>
      </c>
      <c r="I2372" s="12" t="str">
        <f t="shared" si="37"/>
        <v>Vincendos</v>
      </c>
      <c r="J2372" s="12" t="str">
        <f>VLOOKUP(B2372,'[1]TJPE REPORTS - LISTA ENTIDADES'!$A$2:$E$249,5,0)</f>
        <v>Município de Goiana</v>
      </c>
      <c r="K2372" s="13">
        <f>VLOOKUP(B2372,'[1]TJPE REPORTS - LISTA ENTIDADES'!$A$1:$E$249,4,0)</f>
        <v>2300126837246</v>
      </c>
    </row>
    <row r="2373" spans="1:11" x14ac:dyDescent="0.25">
      <c r="A2373" s="10">
        <v>2502</v>
      </c>
      <c r="B2373" s="10" t="s">
        <v>3189</v>
      </c>
      <c r="C2373" s="10">
        <v>2025</v>
      </c>
      <c r="D2373" s="16">
        <v>9.9804920248179008E+16</v>
      </c>
      <c r="E2373" s="10" t="s">
        <v>4208</v>
      </c>
      <c r="F2373" s="10" t="s">
        <v>4209</v>
      </c>
      <c r="G2373" s="10" t="s">
        <v>9</v>
      </c>
      <c r="H2373" s="11">
        <v>59429.34</v>
      </c>
      <c r="I2373" s="12" t="str">
        <f t="shared" si="37"/>
        <v>Vincendos</v>
      </c>
      <c r="J2373" s="12" t="str">
        <f>VLOOKUP(B2373,'[1]TJPE REPORTS - LISTA ENTIDADES'!$A$2:$E$249,5,0)</f>
        <v>Município de Goiana</v>
      </c>
      <c r="K2373" s="13">
        <f>VLOOKUP(B2373,'[1]TJPE REPORTS - LISTA ENTIDADES'!$A$1:$E$249,4,0)</f>
        <v>2300126837246</v>
      </c>
    </row>
    <row r="2374" spans="1:11" x14ac:dyDescent="0.25">
      <c r="A2374" s="10">
        <v>2503</v>
      </c>
      <c r="B2374" s="10" t="s">
        <v>3189</v>
      </c>
      <c r="C2374" s="10">
        <v>2025</v>
      </c>
      <c r="D2374" s="16">
        <v>9.9813420248179008E+16</v>
      </c>
      <c r="E2374" s="10" t="s">
        <v>4210</v>
      </c>
      <c r="F2374" s="10" t="s">
        <v>4211</v>
      </c>
      <c r="G2374" s="10" t="s">
        <v>9</v>
      </c>
      <c r="H2374" s="11">
        <v>15786.11</v>
      </c>
      <c r="I2374" s="12" t="str">
        <f t="shared" si="37"/>
        <v>Vincendos</v>
      </c>
      <c r="J2374" s="12" t="str">
        <f>VLOOKUP(B2374,'[1]TJPE REPORTS - LISTA ENTIDADES'!$A$2:$E$249,5,0)</f>
        <v>Município de Goiana</v>
      </c>
      <c r="K2374" s="13">
        <f>VLOOKUP(B2374,'[1]TJPE REPORTS - LISTA ENTIDADES'!$A$1:$E$249,4,0)</f>
        <v>2300126837246</v>
      </c>
    </row>
    <row r="2375" spans="1:11" x14ac:dyDescent="0.25">
      <c r="A2375" s="10">
        <v>2504</v>
      </c>
      <c r="B2375" s="10" t="s">
        <v>3189</v>
      </c>
      <c r="C2375" s="10">
        <v>2025</v>
      </c>
      <c r="D2375" s="16">
        <v>1.0002102024817901E+17</v>
      </c>
      <c r="E2375" s="10" t="s">
        <v>4212</v>
      </c>
      <c r="F2375" s="10" t="s">
        <v>4213</v>
      </c>
      <c r="G2375" s="10" t="s">
        <v>9</v>
      </c>
      <c r="H2375" s="11">
        <v>42685.43</v>
      </c>
      <c r="I2375" s="12" t="str">
        <f t="shared" si="37"/>
        <v>Vincendos</v>
      </c>
      <c r="J2375" s="12" t="str">
        <f>VLOOKUP(B2375,'[1]TJPE REPORTS - LISTA ENTIDADES'!$A$2:$E$249,5,0)</f>
        <v>Município de Goiana</v>
      </c>
      <c r="K2375" s="13">
        <f>VLOOKUP(B2375,'[1]TJPE REPORTS - LISTA ENTIDADES'!$A$1:$E$249,4,0)</f>
        <v>2300126837246</v>
      </c>
    </row>
    <row r="2376" spans="1:11" x14ac:dyDescent="0.25">
      <c r="A2376" s="10">
        <v>2505</v>
      </c>
      <c r="B2376" s="10" t="s">
        <v>3189</v>
      </c>
      <c r="C2376" s="10">
        <v>2025</v>
      </c>
      <c r="D2376" s="16">
        <v>9.9796420248179008E+16</v>
      </c>
      <c r="E2376" s="10" t="s">
        <v>4214</v>
      </c>
      <c r="F2376" s="10" t="s">
        <v>4215</v>
      </c>
      <c r="G2376" s="10" t="s">
        <v>9</v>
      </c>
      <c r="H2376" s="11">
        <v>24102.83</v>
      </c>
      <c r="I2376" s="12" t="str">
        <f t="shared" si="37"/>
        <v>Vincendos</v>
      </c>
      <c r="J2376" s="12" t="str">
        <f>VLOOKUP(B2376,'[1]TJPE REPORTS - LISTA ENTIDADES'!$A$2:$E$249,5,0)</f>
        <v>Município de Goiana</v>
      </c>
      <c r="K2376" s="13">
        <f>VLOOKUP(B2376,'[1]TJPE REPORTS - LISTA ENTIDADES'!$A$1:$E$249,4,0)</f>
        <v>2300126837246</v>
      </c>
    </row>
    <row r="2377" spans="1:11" x14ac:dyDescent="0.25">
      <c r="A2377" s="10">
        <v>2506</v>
      </c>
      <c r="B2377" s="10" t="s">
        <v>3189</v>
      </c>
      <c r="C2377" s="10">
        <v>2025</v>
      </c>
      <c r="D2377" s="16">
        <v>9.9848620248179008E+16</v>
      </c>
      <c r="E2377" s="10" t="s">
        <v>4216</v>
      </c>
      <c r="F2377" s="10" t="s">
        <v>4217</v>
      </c>
      <c r="G2377" s="10" t="s">
        <v>9</v>
      </c>
      <c r="H2377" s="11">
        <v>26273.119999999999</v>
      </c>
      <c r="I2377" s="12" t="str">
        <f t="shared" si="37"/>
        <v>Vincendos</v>
      </c>
      <c r="J2377" s="12" t="str">
        <f>VLOOKUP(B2377,'[1]TJPE REPORTS - LISTA ENTIDADES'!$A$2:$E$249,5,0)</f>
        <v>Município de Goiana</v>
      </c>
      <c r="K2377" s="13">
        <f>VLOOKUP(B2377,'[1]TJPE REPORTS - LISTA ENTIDADES'!$A$1:$E$249,4,0)</f>
        <v>2300126837246</v>
      </c>
    </row>
    <row r="2378" spans="1:11" x14ac:dyDescent="0.25">
      <c r="A2378" s="10">
        <v>2507</v>
      </c>
      <c r="B2378" s="10" t="s">
        <v>3189</v>
      </c>
      <c r="C2378" s="10">
        <v>2025</v>
      </c>
      <c r="D2378" s="16">
        <v>1.0371042024817901E+17</v>
      </c>
      <c r="E2378" s="10" t="s">
        <v>4218</v>
      </c>
      <c r="F2378" s="10" t="s">
        <v>4219</v>
      </c>
      <c r="G2378" s="10" t="s">
        <v>9</v>
      </c>
      <c r="H2378" s="11">
        <v>18085.36</v>
      </c>
      <c r="I2378" s="12" t="str">
        <f t="shared" si="37"/>
        <v>Vincendos</v>
      </c>
      <c r="J2378" s="12" t="str">
        <f>VLOOKUP(B2378,'[1]TJPE REPORTS - LISTA ENTIDADES'!$A$2:$E$249,5,0)</f>
        <v>Município de Goiana</v>
      </c>
      <c r="K2378" s="13">
        <f>VLOOKUP(B2378,'[1]TJPE REPORTS - LISTA ENTIDADES'!$A$1:$E$249,4,0)</f>
        <v>2300126837246</v>
      </c>
    </row>
    <row r="2379" spans="1:11" x14ac:dyDescent="0.25">
      <c r="A2379" s="10">
        <v>2508</v>
      </c>
      <c r="B2379" s="10" t="s">
        <v>3189</v>
      </c>
      <c r="C2379" s="10">
        <v>2025</v>
      </c>
      <c r="D2379" s="16">
        <v>1.0397022024817901E+17</v>
      </c>
      <c r="E2379" s="10" t="s">
        <v>4174</v>
      </c>
      <c r="F2379" s="10" t="s">
        <v>4175</v>
      </c>
      <c r="G2379" s="10" t="s">
        <v>9</v>
      </c>
      <c r="H2379" s="11">
        <v>19428.18</v>
      </c>
      <c r="I2379" s="12" t="str">
        <f t="shared" si="37"/>
        <v>Vincendos</v>
      </c>
      <c r="J2379" s="12" t="str">
        <f>VLOOKUP(B2379,'[1]TJPE REPORTS - LISTA ENTIDADES'!$A$2:$E$249,5,0)</f>
        <v>Município de Goiana</v>
      </c>
      <c r="K2379" s="13">
        <f>VLOOKUP(B2379,'[1]TJPE REPORTS - LISTA ENTIDADES'!$A$1:$E$249,4,0)</f>
        <v>2300126837246</v>
      </c>
    </row>
    <row r="2380" spans="1:11" x14ac:dyDescent="0.25">
      <c r="A2380" s="10">
        <v>2509</v>
      </c>
      <c r="B2380" s="10" t="s">
        <v>3189</v>
      </c>
      <c r="C2380" s="10">
        <v>2025</v>
      </c>
      <c r="D2380" s="16">
        <v>1.0362422024817901E+17</v>
      </c>
      <c r="E2380" s="10" t="s">
        <v>3839</v>
      </c>
      <c r="F2380" s="10" t="s">
        <v>3603</v>
      </c>
      <c r="G2380" s="10" t="s">
        <v>9</v>
      </c>
      <c r="H2380" s="11">
        <v>21462.59</v>
      </c>
      <c r="I2380" s="12" t="str">
        <f t="shared" si="37"/>
        <v>Vincendos</v>
      </c>
      <c r="J2380" s="12" t="str">
        <f>VLOOKUP(B2380,'[1]TJPE REPORTS - LISTA ENTIDADES'!$A$2:$E$249,5,0)</f>
        <v>Município de Goiana</v>
      </c>
      <c r="K2380" s="13">
        <f>VLOOKUP(B2380,'[1]TJPE REPORTS - LISTA ENTIDADES'!$A$1:$E$249,4,0)</f>
        <v>2300126837246</v>
      </c>
    </row>
    <row r="2381" spans="1:11" x14ac:dyDescent="0.25">
      <c r="A2381" s="10">
        <v>2510</v>
      </c>
      <c r="B2381" s="10" t="s">
        <v>3189</v>
      </c>
      <c r="C2381" s="10">
        <v>2025</v>
      </c>
      <c r="D2381" s="16">
        <v>1.0365942024817901E+17</v>
      </c>
      <c r="E2381" s="10" t="s">
        <v>4220</v>
      </c>
      <c r="F2381" s="10" t="s">
        <v>4221</v>
      </c>
      <c r="G2381" s="10" t="s">
        <v>9</v>
      </c>
      <c r="H2381" s="11">
        <v>30137.41</v>
      </c>
      <c r="I2381" s="12" t="str">
        <f t="shared" si="37"/>
        <v>Vincendos</v>
      </c>
      <c r="J2381" s="12" t="str">
        <f>VLOOKUP(B2381,'[1]TJPE REPORTS - LISTA ENTIDADES'!$A$2:$E$249,5,0)</f>
        <v>Município de Goiana</v>
      </c>
      <c r="K2381" s="13">
        <f>VLOOKUP(B2381,'[1]TJPE REPORTS - LISTA ENTIDADES'!$A$1:$E$249,4,0)</f>
        <v>2300126837246</v>
      </c>
    </row>
    <row r="2382" spans="1:11" x14ac:dyDescent="0.25">
      <c r="A2382" s="10">
        <v>2511</v>
      </c>
      <c r="B2382" s="10" t="s">
        <v>3189</v>
      </c>
      <c r="C2382" s="10">
        <v>2025</v>
      </c>
      <c r="D2382" s="16">
        <v>1.0387552024817901E+17</v>
      </c>
      <c r="E2382" s="10" t="s">
        <v>4222</v>
      </c>
      <c r="F2382" s="10" t="s">
        <v>4223</v>
      </c>
      <c r="G2382" s="10" t="s">
        <v>9</v>
      </c>
      <c r="H2382" s="11">
        <v>617733.31000000006</v>
      </c>
      <c r="I2382" s="12" t="str">
        <f t="shared" si="37"/>
        <v>Vincendos</v>
      </c>
      <c r="J2382" s="12" t="str">
        <f>VLOOKUP(B2382,'[1]TJPE REPORTS - LISTA ENTIDADES'!$A$2:$E$249,5,0)</f>
        <v>Município de Goiana</v>
      </c>
      <c r="K2382" s="13">
        <f>VLOOKUP(B2382,'[1]TJPE REPORTS - LISTA ENTIDADES'!$A$1:$E$249,4,0)</f>
        <v>2300126837246</v>
      </c>
    </row>
    <row r="2383" spans="1:11" x14ac:dyDescent="0.25">
      <c r="A2383" s="10">
        <v>2512</v>
      </c>
      <c r="B2383" s="10" t="s">
        <v>3189</v>
      </c>
      <c r="C2383" s="10">
        <v>2025</v>
      </c>
      <c r="D2383" s="16">
        <v>1.0370192024817901E+17</v>
      </c>
      <c r="E2383" s="10" t="s">
        <v>4224</v>
      </c>
      <c r="F2383" s="10" t="s">
        <v>4225</v>
      </c>
      <c r="G2383" s="10" t="s">
        <v>9</v>
      </c>
      <c r="H2383" s="11">
        <v>20635.43</v>
      </c>
      <c r="I2383" s="12" t="str">
        <f t="shared" si="37"/>
        <v>Vincendos</v>
      </c>
      <c r="J2383" s="12" t="str">
        <f>VLOOKUP(B2383,'[1]TJPE REPORTS - LISTA ENTIDADES'!$A$2:$E$249,5,0)</f>
        <v>Município de Goiana</v>
      </c>
      <c r="K2383" s="13">
        <f>VLOOKUP(B2383,'[1]TJPE REPORTS - LISTA ENTIDADES'!$A$1:$E$249,4,0)</f>
        <v>2300126837246</v>
      </c>
    </row>
    <row r="2384" spans="1:11" x14ac:dyDescent="0.25">
      <c r="A2384" s="10">
        <v>2513</v>
      </c>
      <c r="B2384" s="10" t="s">
        <v>3189</v>
      </c>
      <c r="C2384" s="10">
        <v>2025</v>
      </c>
      <c r="D2384" s="16">
        <v>1.0394472024817901E+17</v>
      </c>
      <c r="E2384" s="10" t="s">
        <v>3387</v>
      </c>
      <c r="F2384" s="10" t="s">
        <v>3388</v>
      </c>
      <c r="G2384" s="10" t="s">
        <v>9</v>
      </c>
      <c r="H2384" s="11">
        <v>52440.45</v>
      </c>
      <c r="I2384" s="12" t="str">
        <f t="shared" si="37"/>
        <v>Vincendos</v>
      </c>
      <c r="J2384" s="12" t="str">
        <f>VLOOKUP(B2384,'[1]TJPE REPORTS - LISTA ENTIDADES'!$A$2:$E$249,5,0)</f>
        <v>Município de Goiana</v>
      </c>
      <c r="K2384" s="13">
        <f>VLOOKUP(B2384,'[1]TJPE REPORTS - LISTA ENTIDADES'!$A$1:$E$249,4,0)</f>
        <v>2300126837246</v>
      </c>
    </row>
    <row r="2385" spans="1:11" x14ac:dyDescent="0.25">
      <c r="A2385" s="10">
        <v>2514</v>
      </c>
      <c r="B2385" s="10" t="s">
        <v>3189</v>
      </c>
      <c r="C2385" s="10">
        <v>2025</v>
      </c>
      <c r="D2385" s="16">
        <v>1.0378932024817901E+17</v>
      </c>
      <c r="E2385" s="10" t="s">
        <v>4226</v>
      </c>
      <c r="F2385" s="10" t="s">
        <v>4227</v>
      </c>
      <c r="G2385" s="10" t="s">
        <v>9</v>
      </c>
      <c r="H2385" s="11">
        <v>47207.42</v>
      </c>
      <c r="I2385" s="12" t="str">
        <f t="shared" si="37"/>
        <v>Vincendos</v>
      </c>
      <c r="J2385" s="12" t="str">
        <f>VLOOKUP(B2385,'[1]TJPE REPORTS - LISTA ENTIDADES'!$A$2:$E$249,5,0)</f>
        <v>Município de Goiana</v>
      </c>
      <c r="K2385" s="13">
        <f>VLOOKUP(B2385,'[1]TJPE REPORTS - LISTA ENTIDADES'!$A$1:$E$249,4,0)</f>
        <v>2300126837246</v>
      </c>
    </row>
    <row r="2386" spans="1:11" x14ac:dyDescent="0.25">
      <c r="A2386" s="10">
        <v>2515</v>
      </c>
      <c r="B2386" s="10" t="s">
        <v>3189</v>
      </c>
      <c r="C2386" s="10">
        <v>2025</v>
      </c>
      <c r="D2386" s="16">
        <v>1.0377112024817901E+17</v>
      </c>
      <c r="E2386" s="10" t="s">
        <v>4228</v>
      </c>
      <c r="F2386" s="10" t="s">
        <v>3872</v>
      </c>
      <c r="G2386" s="10" t="s">
        <v>9</v>
      </c>
      <c r="H2386" s="11">
        <v>174537.96</v>
      </c>
      <c r="I2386" s="12" t="str">
        <f t="shared" si="37"/>
        <v>Vincendos</v>
      </c>
      <c r="J2386" s="12" t="str">
        <f>VLOOKUP(B2386,'[1]TJPE REPORTS - LISTA ENTIDADES'!$A$2:$E$249,5,0)</f>
        <v>Município de Goiana</v>
      </c>
      <c r="K2386" s="13">
        <f>VLOOKUP(B2386,'[1]TJPE REPORTS - LISTA ENTIDADES'!$A$1:$E$249,4,0)</f>
        <v>2300126837246</v>
      </c>
    </row>
    <row r="2387" spans="1:11" x14ac:dyDescent="0.25">
      <c r="A2387" s="10">
        <v>2516</v>
      </c>
      <c r="B2387" s="10" t="s">
        <v>3189</v>
      </c>
      <c r="C2387" s="10">
        <v>2025</v>
      </c>
      <c r="D2387" s="16">
        <v>1.0562492024817901E+17</v>
      </c>
      <c r="E2387" s="10" t="s">
        <v>4229</v>
      </c>
      <c r="F2387" s="10" t="s">
        <v>4230</v>
      </c>
      <c r="G2387" s="10" t="s">
        <v>9</v>
      </c>
      <c r="H2387" s="11">
        <v>24027.52</v>
      </c>
      <c r="I2387" s="12" t="str">
        <f t="shared" si="37"/>
        <v>Vincendos</v>
      </c>
      <c r="J2387" s="12" t="str">
        <f>VLOOKUP(B2387,'[1]TJPE REPORTS - LISTA ENTIDADES'!$A$2:$E$249,5,0)</f>
        <v>Município de Goiana</v>
      </c>
      <c r="K2387" s="13">
        <f>VLOOKUP(B2387,'[1]TJPE REPORTS - LISTA ENTIDADES'!$A$1:$E$249,4,0)</f>
        <v>2300126837246</v>
      </c>
    </row>
    <row r="2388" spans="1:11" x14ac:dyDescent="0.25">
      <c r="A2388" s="10">
        <v>2517</v>
      </c>
      <c r="B2388" s="10" t="s">
        <v>3189</v>
      </c>
      <c r="C2388" s="10">
        <v>2025</v>
      </c>
      <c r="D2388" s="16">
        <v>1.0564192024817901E+17</v>
      </c>
      <c r="E2388" s="10" t="s">
        <v>3839</v>
      </c>
      <c r="F2388" s="10" t="s">
        <v>3603</v>
      </c>
      <c r="G2388" s="10" t="s">
        <v>9</v>
      </c>
      <c r="H2388" s="11">
        <v>13082.76</v>
      </c>
      <c r="I2388" s="12" t="str">
        <f t="shared" si="37"/>
        <v>Vincendos</v>
      </c>
      <c r="J2388" s="12" t="str">
        <f>VLOOKUP(B2388,'[1]TJPE REPORTS - LISTA ENTIDADES'!$A$2:$E$249,5,0)</f>
        <v>Município de Goiana</v>
      </c>
      <c r="K2388" s="13">
        <f>VLOOKUP(B2388,'[1]TJPE REPORTS - LISTA ENTIDADES'!$A$1:$E$249,4,0)</f>
        <v>2300126837246</v>
      </c>
    </row>
    <row r="2389" spans="1:11" x14ac:dyDescent="0.25">
      <c r="A2389" s="10">
        <v>2518</v>
      </c>
      <c r="B2389" s="10" t="s">
        <v>3189</v>
      </c>
      <c r="C2389" s="10">
        <v>2025</v>
      </c>
      <c r="D2389" s="16">
        <v>1.1558472024817901E+17</v>
      </c>
      <c r="E2389" s="10" t="s">
        <v>654</v>
      </c>
      <c r="F2389" s="10" t="s">
        <v>655</v>
      </c>
      <c r="G2389" s="10" t="s">
        <v>9</v>
      </c>
      <c r="H2389" s="11">
        <v>12562.3</v>
      </c>
      <c r="I2389" s="12" t="str">
        <f t="shared" si="37"/>
        <v>Vincendos</v>
      </c>
      <c r="J2389" s="12" t="str">
        <f>VLOOKUP(B2389,'[1]TJPE REPORTS - LISTA ENTIDADES'!$A$2:$E$249,5,0)</f>
        <v>Município de Goiana</v>
      </c>
      <c r="K2389" s="13">
        <f>VLOOKUP(B2389,'[1]TJPE REPORTS - LISTA ENTIDADES'!$A$1:$E$249,4,0)</f>
        <v>2300126837246</v>
      </c>
    </row>
    <row r="2390" spans="1:11" x14ac:dyDescent="0.25">
      <c r="A2390" s="10">
        <v>2519</v>
      </c>
      <c r="B2390" s="10" t="s">
        <v>3189</v>
      </c>
      <c r="C2390" s="10">
        <v>2025</v>
      </c>
      <c r="D2390" s="16">
        <v>1.0563342024817901E+17</v>
      </c>
      <c r="E2390" s="10" t="s">
        <v>4231</v>
      </c>
      <c r="F2390" s="10" t="s">
        <v>4232</v>
      </c>
      <c r="G2390" s="10" t="s">
        <v>9</v>
      </c>
      <c r="H2390" s="11">
        <v>62298.86</v>
      </c>
      <c r="I2390" s="12" t="str">
        <f t="shared" si="37"/>
        <v>Vincendos</v>
      </c>
      <c r="J2390" s="12" t="str">
        <f>VLOOKUP(B2390,'[1]TJPE REPORTS - LISTA ENTIDADES'!$A$2:$E$249,5,0)</f>
        <v>Município de Goiana</v>
      </c>
      <c r="K2390" s="13">
        <f>VLOOKUP(B2390,'[1]TJPE REPORTS - LISTA ENTIDADES'!$A$1:$E$249,4,0)</f>
        <v>2300126837246</v>
      </c>
    </row>
    <row r="2391" spans="1:11" x14ac:dyDescent="0.25">
      <c r="A2391" s="10">
        <v>2520</v>
      </c>
      <c r="B2391" s="10" t="s">
        <v>3189</v>
      </c>
      <c r="C2391" s="10">
        <v>2025</v>
      </c>
      <c r="D2391" s="16">
        <v>1.1666762024817901E+17</v>
      </c>
      <c r="E2391" s="10" t="s">
        <v>4233</v>
      </c>
      <c r="F2391" s="10" t="s">
        <v>4234</v>
      </c>
      <c r="G2391" s="10" t="s">
        <v>9</v>
      </c>
      <c r="H2391" s="11">
        <v>64983.14</v>
      </c>
      <c r="I2391" s="12" t="str">
        <f t="shared" si="37"/>
        <v>Vincendos</v>
      </c>
      <c r="J2391" s="12" t="str">
        <f>VLOOKUP(B2391,'[1]TJPE REPORTS - LISTA ENTIDADES'!$A$2:$E$249,5,0)</f>
        <v>Município de Goiana</v>
      </c>
      <c r="K2391" s="13">
        <f>VLOOKUP(B2391,'[1]TJPE REPORTS - LISTA ENTIDADES'!$A$1:$E$249,4,0)</f>
        <v>2300126837246</v>
      </c>
    </row>
    <row r="2392" spans="1:11" x14ac:dyDescent="0.25">
      <c r="A2392" s="10">
        <v>2521</v>
      </c>
      <c r="B2392" s="10" t="s">
        <v>3189</v>
      </c>
      <c r="C2392" s="10">
        <v>2025</v>
      </c>
      <c r="D2392" s="16">
        <v>1.1610432024817901E+17</v>
      </c>
      <c r="E2392" s="10" t="s">
        <v>4058</v>
      </c>
      <c r="F2392" s="10" t="s">
        <v>4059</v>
      </c>
      <c r="G2392" s="10" t="s">
        <v>9</v>
      </c>
      <c r="H2392" s="11">
        <v>21698.37</v>
      </c>
      <c r="I2392" s="12" t="str">
        <f t="shared" si="37"/>
        <v>Vincendos</v>
      </c>
      <c r="J2392" s="12" t="str">
        <f>VLOOKUP(B2392,'[1]TJPE REPORTS - LISTA ENTIDADES'!$A$2:$E$249,5,0)</f>
        <v>Município de Goiana</v>
      </c>
      <c r="K2392" s="13">
        <f>VLOOKUP(B2392,'[1]TJPE REPORTS - LISTA ENTIDADES'!$A$1:$E$249,4,0)</f>
        <v>2300126837246</v>
      </c>
    </row>
    <row r="2393" spans="1:11" x14ac:dyDescent="0.25">
      <c r="A2393" s="10">
        <v>2522</v>
      </c>
      <c r="B2393" s="10" t="s">
        <v>3189</v>
      </c>
      <c r="C2393" s="10">
        <v>2025</v>
      </c>
      <c r="D2393" s="16">
        <v>1.1657172024817901E+17</v>
      </c>
      <c r="E2393" s="10" t="s">
        <v>4235</v>
      </c>
      <c r="F2393" s="10" t="s">
        <v>4236</v>
      </c>
      <c r="G2393" s="10" t="s">
        <v>9</v>
      </c>
      <c r="H2393" s="11">
        <v>25052.880000000001</v>
      </c>
      <c r="I2393" s="12" t="str">
        <f t="shared" si="37"/>
        <v>Vincendos</v>
      </c>
      <c r="J2393" s="12" t="str">
        <f>VLOOKUP(B2393,'[1]TJPE REPORTS - LISTA ENTIDADES'!$A$2:$E$249,5,0)</f>
        <v>Município de Goiana</v>
      </c>
      <c r="K2393" s="13">
        <f>VLOOKUP(B2393,'[1]TJPE REPORTS - LISTA ENTIDADES'!$A$1:$E$249,4,0)</f>
        <v>2300126837246</v>
      </c>
    </row>
    <row r="2394" spans="1:11" x14ac:dyDescent="0.25">
      <c r="A2394" s="10">
        <v>2523</v>
      </c>
      <c r="B2394" s="10" t="s">
        <v>3189</v>
      </c>
      <c r="C2394" s="10">
        <v>2025</v>
      </c>
      <c r="D2394" s="16">
        <v>1.1570612024817901E+17</v>
      </c>
      <c r="E2394" s="10" t="s">
        <v>3327</v>
      </c>
      <c r="F2394" s="10" t="s">
        <v>3328</v>
      </c>
      <c r="G2394" s="10" t="s">
        <v>9</v>
      </c>
      <c r="H2394" s="11">
        <v>35683.74</v>
      </c>
      <c r="I2394" s="12" t="str">
        <f t="shared" si="37"/>
        <v>Vincendos</v>
      </c>
      <c r="J2394" s="12" t="str">
        <f>VLOOKUP(B2394,'[1]TJPE REPORTS - LISTA ENTIDADES'!$A$2:$E$249,5,0)</f>
        <v>Município de Goiana</v>
      </c>
      <c r="K2394" s="13">
        <f>VLOOKUP(B2394,'[1]TJPE REPORTS - LISTA ENTIDADES'!$A$1:$E$249,4,0)</f>
        <v>2300126837246</v>
      </c>
    </row>
    <row r="2395" spans="1:11" x14ac:dyDescent="0.25">
      <c r="A2395" s="10">
        <v>2524</v>
      </c>
      <c r="B2395" s="10" t="s">
        <v>3189</v>
      </c>
      <c r="C2395" s="10">
        <v>2025</v>
      </c>
      <c r="D2395" s="16">
        <v>1.1571462024817901E+17</v>
      </c>
      <c r="E2395" s="10" t="s">
        <v>4237</v>
      </c>
      <c r="F2395" s="10" t="s">
        <v>4238</v>
      </c>
      <c r="G2395" s="10" t="s">
        <v>9</v>
      </c>
      <c r="H2395" s="11">
        <v>98196.3</v>
      </c>
      <c r="I2395" s="12" t="str">
        <f t="shared" si="37"/>
        <v>Vincendos</v>
      </c>
      <c r="J2395" s="12" t="str">
        <f>VLOOKUP(B2395,'[1]TJPE REPORTS - LISTA ENTIDADES'!$A$2:$E$249,5,0)</f>
        <v>Município de Goiana</v>
      </c>
      <c r="K2395" s="13">
        <f>VLOOKUP(B2395,'[1]TJPE REPORTS - LISTA ENTIDADES'!$A$1:$E$249,4,0)</f>
        <v>2300126837246</v>
      </c>
    </row>
    <row r="2396" spans="1:11" x14ac:dyDescent="0.25">
      <c r="A2396" s="10">
        <v>2525</v>
      </c>
      <c r="B2396" s="10" t="s">
        <v>3189</v>
      </c>
      <c r="C2396" s="10">
        <v>2025</v>
      </c>
      <c r="D2396" s="16">
        <v>1.1583602024817901E+17</v>
      </c>
      <c r="E2396" s="10" t="s">
        <v>4239</v>
      </c>
      <c r="F2396" s="10" t="s">
        <v>4240</v>
      </c>
      <c r="G2396" s="10" t="s">
        <v>9</v>
      </c>
      <c r="H2396" s="11">
        <v>43730.53</v>
      </c>
      <c r="I2396" s="12" t="str">
        <f t="shared" si="37"/>
        <v>Vincendos</v>
      </c>
      <c r="J2396" s="12" t="str">
        <f>VLOOKUP(B2396,'[1]TJPE REPORTS - LISTA ENTIDADES'!$A$2:$E$249,5,0)</f>
        <v>Município de Goiana</v>
      </c>
      <c r="K2396" s="13">
        <f>VLOOKUP(B2396,'[1]TJPE REPORTS - LISTA ENTIDADES'!$A$1:$E$249,4,0)</f>
        <v>2300126837246</v>
      </c>
    </row>
    <row r="2397" spans="1:11" x14ac:dyDescent="0.25">
      <c r="A2397" s="10">
        <v>2526</v>
      </c>
      <c r="B2397" s="10" t="s">
        <v>3189</v>
      </c>
      <c r="C2397" s="10">
        <v>2025</v>
      </c>
      <c r="D2397" s="16">
        <v>1.1603512024817901E+17</v>
      </c>
      <c r="E2397" s="10" t="s">
        <v>4241</v>
      </c>
      <c r="F2397" s="10" t="s">
        <v>4242</v>
      </c>
      <c r="G2397" s="10" t="s">
        <v>9</v>
      </c>
      <c r="H2397" s="11">
        <v>181231.25</v>
      </c>
      <c r="I2397" s="12" t="str">
        <f t="shared" si="37"/>
        <v>Vincendos</v>
      </c>
      <c r="J2397" s="12" t="str">
        <f>VLOOKUP(B2397,'[1]TJPE REPORTS - LISTA ENTIDADES'!$A$2:$E$249,5,0)</f>
        <v>Município de Goiana</v>
      </c>
      <c r="K2397" s="13">
        <f>VLOOKUP(B2397,'[1]TJPE REPORTS - LISTA ENTIDADES'!$A$1:$E$249,4,0)</f>
        <v>2300126837246</v>
      </c>
    </row>
    <row r="2398" spans="1:11" x14ac:dyDescent="0.25">
      <c r="A2398" s="10">
        <v>2527</v>
      </c>
      <c r="B2398" s="10" t="s">
        <v>3189</v>
      </c>
      <c r="C2398" s="10">
        <v>2025</v>
      </c>
      <c r="D2398" s="16">
        <v>1.1611282024817901E+17</v>
      </c>
      <c r="E2398" s="10" t="s">
        <v>4243</v>
      </c>
      <c r="F2398" s="10" t="s">
        <v>4244</v>
      </c>
      <c r="G2398" s="10" t="s">
        <v>9</v>
      </c>
      <c r="H2398" s="11">
        <v>49627.01</v>
      </c>
      <c r="I2398" s="12" t="str">
        <f t="shared" si="37"/>
        <v>Vincendos</v>
      </c>
      <c r="J2398" s="12" t="str">
        <f>VLOOKUP(B2398,'[1]TJPE REPORTS - LISTA ENTIDADES'!$A$2:$E$249,5,0)</f>
        <v>Município de Goiana</v>
      </c>
      <c r="K2398" s="13">
        <f>VLOOKUP(B2398,'[1]TJPE REPORTS - LISTA ENTIDADES'!$A$1:$E$249,4,0)</f>
        <v>2300126837246</v>
      </c>
    </row>
    <row r="2399" spans="1:11" x14ac:dyDescent="0.25">
      <c r="A2399" s="10">
        <v>2528</v>
      </c>
      <c r="B2399" s="10" t="s">
        <v>3189</v>
      </c>
      <c r="C2399" s="10">
        <v>2025</v>
      </c>
      <c r="D2399" s="16">
        <v>1.1615652024817901E+17</v>
      </c>
      <c r="E2399" s="10" t="s">
        <v>4245</v>
      </c>
      <c r="F2399" s="10" t="s">
        <v>4246</v>
      </c>
      <c r="G2399" s="10" t="s">
        <v>9</v>
      </c>
      <c r="H2399" s="11">
        <v>38705.96</v>
      </c>
      <c r="I2399" s="12" t="str">
        <f t="shared" si="37"/>
        <v>Vincendos</v>
      </c>
      <c r="J2399" s="12" t="str">
        <f>VLOOKUP(B2399,'[1]TJPE REPORTS - LISTA ENTIDADES'!$A$2:$E$249,5,0)</f>
        <v>Município de Goiana</v>
      </c>
      <c r="K2399" s="13">
        <f>VLOOKUP(B2399,'[1]TJPE REPORTS - LISTA ENTIDADES'!$A$1:$E$249,4,0)</f>
        <v>2300126837246</v>
      </c>
    </row>
    <row r="2400" spans="1:11" x14ac:dyDescent="0.25">
      <c r="A2400" s="10">
        <v>2529</v>
      </c>
      <c r="B2400" s="10" t="s">
        <v>3189</v>
      </c>
      <c r="C2400" s="10">
        <v>2025</v>
      </c>
      <c r="D2400" s="16">
        <v>1.2034852024817901E+17</v>
      </c>
      <c r="E2400" s="10" t="s">
        <v>4247</v>
      </c>
      <c r="F2400" s="10" t="s">
        <v>4248</v>
      </c>
      <c r="G2400" s="10" t="s">
        <v>9</v>
      </c>
      <c r="H2400" s="11">
        <v>70927</v>
      </c>
      <c r="I2400" s="12" t="str">
        <f t="shared" si="37"/>
        <v>Vincendos</v>
      </c>
      <c r="J2400" s="12" t="str">
        <f>VLOOKUP(B2400,'[1]TJPE REPORTS - LISTA ENTIDADES'!$A$2:$E$249,5,0)</f>
        <v>Município de Goiana</v>
      </c>
      <c r="K2400" s="13">
        <f>VLOOKUP(B2400,'[1]TJPE REPORTS - LISTA ENTIDADES'!$A$1:$E$249,4,0)</f>
        <v>2300126837246</v>
      </c>
    </row>
    <row r="2401" spans="1:11" x14ac:dyDescent="0.25">
      <c r="A2401" s="10">
        <v>2530</v>
      </c>
      <c r="B2401" s="10" t="s">
        <v>3189</v>
      </c>
      <c r="C2401" s="10">
        <v>2025</v>
      </c>
      <c r="D2401" s="16">
        <v>1.2993562024817901E+17</v>
      </c>
      <c r="E2401" s="10" t="s">
        <v>4249</v>
      </c>
      <c r="F2401" s="10" t="s">
        <v>4250</v>
      </c>
      <c r="G2401" s="10" t="s">
        <v>9</v>
      </c>
      <c r="H2401" s="11">
        <v>222751.56</v>
      </c>
      <c r="I2401" s="12" t="str">
        <f t="shared" si="37"/>
        <v>Vincendos</v>
      </c>
      <c r="J2401" s="12" t="str">
        <f>VLOOKUP(B2401,'[1]TJPE REPORTS - LISTA ENTIDADES'!$A$2:$E$249,5,0)</f>
        <v>Município de Goiana</v>
      </c>
      <c r="K2401" s="13">
        <f>VLOOKUP(B2401,'[1]TJPE REPORTS - LISTA ENTIDADES'!$A$1:$E$249,4,0)</f>
        <v>2300126837246</v>
      </c>
    </row>
    <row r="2402" spans="1:11" x14ac:dyDescent="0.25">
      <c r="A2402" s="10">
        <v>2531</v>
      </c>
      <c r="B2402" s="10" t="s">
        <v>3189</v>
      </c>
      <c r="C2402" s="10">
        <v>2025</v>
      </c>
      <c r="D2402" s="16">
        <v>1.3134752024817901E+17</v>
      </c>
      <c r="E2402" s="10" t="s">
        <v>4251</v>
      </c>
      <c r="F2402" s="10" t="s">
        <v>4252</v>
      </c>
      <c r="G2402" s="10" t="s">
        <v>9</v>
      </c>
      <c r="H2402" s="11">
        <v>13377.7</v>
      </c>
      <c r="I2402" s="12" t="str">
        <f t="shared" si="37"/>
        <v>Vincendos</v>
      </c>
      <c r="J2402" s="12" t="str">
        <f>VLOOKUP(B2402,'[1]TJPE REPORTS - LISTA ENTIDADES'!$A$2:$E$249,5,0)</f>
        <v>Município de Goiana</v>
      </c>
      <c r="K2402" s="13">
        <f>VLOOKUP(B2402,'[1]TJPE REPORTS - LISTA ENTIDADES'!$A$1:$E$249,4,0)</f>
        <v>2300126837246</v>
      </c>
    </row>
    <row r="2403" spans="1:11" x14ac:dyDescent="0.25">
      <c r="A2403" s="10">
        <v>2532</v>
      </c>
      <c r="B2403" s="10" t="s">
        <v>3189</v>
      </c>
      <c r="C2403" s="10">
        <v>2025</v>
      </c>
      <c r="D2403" s="16">
        <v>1.3130382024817901E+17</v>
      </c>
      <c r="E2403" s="10" t="s">
        <v>4253</v>
      </c>
      <c r="F2403" s="10" t="s">
        <v>4254</v>
      </c>
      <c r="G2403" s="10" t="s">
        <v>9</v>
      </c>
      <c r="H2403" s="11">
        <v>27461.66</v>
      </c>
      <c r="I2403" s="12" t="str">
        <f t="shared" si="37"/>
        <v>Vincendos</v>
      </c>
      <c r="J2403" s="12" t="str">
        <f>VLOOKUP(B2403,'[1]TJPE REPORTS - LISTA ENTIDADES'!$A$2:$E$249,5,0)</f>
        <v>Município de Goiana</v>
      </c>
      <c r="K2403" s="13">
        <f>VLOOKUP(B2403,'[1]TJPE REPORTS - LISTA ENTIDADES'!$A$1:$E$249,4,0)</f>
        <v>2300126837246</v>
      </c>
    </row>
    <row r="2404" spans="1:11" x14ac:dyDescent="0.25">
      <c r="A2404" s="10">
        <v>2533</v>
      </c>
      <c r="B2404" s="10" t="s">
        <v>3189</v>
      </c>
      <c r="C2404" s="10">
        <v>2025</v>
      </c>
      <c r="D2404" s="16">
        <v>1.3125162024817901E+17</v>
      </c>
      <c r="E2404" s="10" t="s">
        <v>4255</v>
      </c>
      <c r="F2404" s="10" t="s">
        <v>4256</v>
      </c>
      <c r="G2404" s="10" t="s">
        <v>9</v>
      </c>
      <c r="H2404" s="11">
        <v>10850.12</v>
      </c>
      <c r="I2404" s="12" t="str">
        <f t="shared" si="37"/>
        <v>Vincendos</v>
      </c>
      <c r="J2404" s="12" t="str">
        <f>VLOOKUP(B2404,'[1]TJPE REPORTS - LISTA ENTIDADES'!$A$2:$E$249,5,0)</f>
        <v>Município de Goiana</v>
      </c>
      <c r="K2404" s="13">
        <f>VLOOKUP(B2404,'[1]TJPE REPORTS - LISTA ENTIDADES'!$A$1:$E$249,4,0)</f>
        <v>2300126837246</v>
      </c>
    </row>
    <row r="2405" spans="1:11" x14ac:dyDescent="0.25">
      <c r="A2405" s="10">
        <v>2534</v>
      </c>
      <c r="B2405" s="10" t="s">
        <v>3189</v>
      </c>
      <c r="C2405" s="10">
        <v>2025</v>
      </c>
      <c r="D2405" s="16">
        <v>1.3023912024817901E+17</v>
      </c>
      <c r="E2405" s="10" t="s">
        <v>4006</v>
      </c>
      <c r="F2405" s="10" t="s">
        <v>4007</v>
      </c>
      <c r="G2405" s="10" t="s">
        <v>9</v>
      </c>
      <c r="H2405" s="11">
        <v>14750.86</v>
      </c>
      <c r="I2405" s="12" t="str">
        <f t="shared" si="37"/>
        <v>Vincendos</v>
      </c>
      <c r="J2405" s="12" t="str">
        <f>VLOOKUP(B2405,'[1]TJPE REPORTS - LISTA ENTIDADES'!$A$2:$E$249,5,0)</f>
        <v>Município de Goiana</v>
      </c>
      <c r="K2405" s="13">
        <f>VLOOKUP(B2405,'[1]TJPE REPORTS - LISTA ENTIDADES'!$A$1:$E$249,4,0)</f>
        <v>2300126837246</v>
      </c>
    </row>
    <row r="2406" spans="1:11" x14ac:dyDescent="0.25">
      <c r="A2406" s="10">
        <v>2535</v>
      </c>
      <c r="B2406" s="10" t="s">
        <v>3189</v>
      </c>
      <c r="C2406" s="10">
        <v>2025</v>
      </c>
      <c r="D2406" s="16">
        <v>1.2886122024817901E+17</v>
      </c>
      <c r="E2406" s="10" t="s">
        <v>4257</v>
      </c>
      <c r="F2406" s="10" t="s">
        <v>4258</v>
      </c>
      <c r="G2406" s="10" t="s">
        <v>9</v>
      </c>
      <c r="H2406" s="11">
        <v>6555.03</v>
      </c>
      <c r="I2406" s="12" t="str">
        <f t="shared" si="37"/>
        <v>Vincendos</v>
      </c>
      <c r="J2406" s="12" t="str">
        <f>VLOOKUP(B2406,'[1]TJPE REPORTS - LISTA ENTIDADES'!$A$2:$E$249,5,0)</f>
        <v>Município de Goiana</v>
      </c>
      <c r="K2406" s="13">
        <f>VLOOKUP(B2406,'[1]TJPE REPORTS - LISTA ENTIDADES'!$A$1:$E$249,4,0)</f>
        <v>2300126837246</v>
      </c>
    </row>
    <row r="2407" spans="1:11" x14ac:dyDescent="0.25">
      <c r="A2407" s="10">
        <v>2536</v>
      </c>
      <c r="B2407" s="10" t="s">
        <v>3189</v>
      </c>
      <c r="C2407" s="10">
        <v>2025</v>
      </c>
      <c r="D2407" s="16">
        <v>1.3602392024817901E+17</v>
      </c>
      <c r="E2407" s="10" t="s">
        <v>3359</v>
      </c>
      <c r="F2407" s="10" t="s">
        <v>3360</v>
      </c>
      <c r="G2407" s="10" t="s">
        <v>9</v>
      </c>
      <c r="H2407" s="11">
        <v>19603.330000000002</v>
      </c>
      <c r="I2407" s="12" t="str">
        <f t="shared" si="37"/>
        <v>Vincendos</v>
      </c>
      <c r="J2407" s="12" t="str">
        <f>VLOOKUP(B2407,'[1]TJPE REPORTS - LISTA ENTIDADES'!$A$2:$E$249,5,0)</f>
        <v>Município de Goiana</v>
      </c>
      <c r="K2407" s="13">
        <f>VLOOKUP(B2407,'[1]TJPE REPORTS - LISTA ENTIDADES'!$A$1:$E$249,4,0)</f>
        <v>2300126837246</v>
      </c>
    </row>
    <row r="2408" spans="1:11" x14ac:dyDescent="0.25">
      <c r="A2408" s="10">
        <v>2537</v>
      </c>
      <c r="B2408" s="10" t="s">
        <v>3189</v>
      </c>
      <c r="C2408" s="10">
        <v>2025</v>
      </c>
      <c r="D2408" s="16">
        <v>1.6541262023817901E+17</v>
      </c>
      <c r="E2408" s="10" t="s">
        <v>4259</v>
      </c>
      <c r="F2408" s="10" t="s">
        <v>4260</v>
      </c>
      <c r="G2408" s="10" t="s">
        <v>9</v>
      </c>
      <c r="H2408" s="11">
        <v>24776.58</v>
      </c>
      <c r="I2408" s="12" t="str">
        <f t="shared" si="37"/>
        <v>Vincendos</v>
      </c>
      <c r="J2408" s="12" t="str">
        <f>VLOOKUP(B2408,'[1]TJPE REPORTS - LISTA ENTIDADES'!$A$2:$E$249,5,0)</f>
        <v>Município de Goiana</v>
      </c>
      <c r="K2408" s="13">
        <f>VLOOKUP(B2408,'[1]TJPE REPORTS - LISTA ENTIDADES'!$A$1:$E$249,4,0)</f>
        <v>2300126837246</v>
      </c>
    </row>
    <row r="2409" spans="1:11" x14ac:dyDescent="0.25">
      <c r="A2409" s="10">
        <v>2538</v>
      </c>
      <c r="B2409" s="10" t="s">
        <v>3189</v>
      </c>
      <c r="C2409" s="10">
        <v>2025</v>
      </c>
      <c r="D2409" s="16">
        <v>1.0106022024817901E+17</v>
      </c>
      <c r="E2409" s="10" t="s">
        <v>4261</v>
      </c>
      <c r="F2409" s="10" t="s">
        <v>4262</v>
      </c>
      <c r="G2409" s="10" t="s">
        <v>9</v>
      </c>
      <c r="H2409" s="11">
        <v>65618.080000000002</v>
      </c>
      <c r="I2409" s="12" t="str">
        <f t="shared" si="37"/>
        <v>Vincendos</v>
      </c>
      <c r="J2409" s="12" t="str">
        <f>VLOOKUP(B2409,'[1]TJPE REPORTS - LISTA ENTIDADES'!$A$2:$E$249,5,0)</f>
        <v>Município de Goiana</v>
      </c>
      <c r="K2409" s="13">
        <f>VLOOKUP(B2409,'[1]TJPE REPORTS - LISTA ENTIDADES'!$A$1:$E$249,4,0)</f>
        <v>2300126837246</v>
      </c>
    </row>
    <row r="2410" spans="1:11" x14ac:dyDescent="0.25">
      <c r="A2410" s="10">
        <v>2539</v>
      </c>
      <c r="B2410" s="10" t="s">
        <v>3189</v>
      </c>
      <c r="C2410" s="10">
        <v>2025</v>
      </c>
      <c r="D2410" s="16">
        <v>1.0392772024817901E+17</v>
      </c>
      <c r="E2410" s="10" t="s">
        <v>4263</v>
      </c>
      <c r="F2410" s="10" t="s">
        <v>4264</v>
      </c>
      <c r="G2410" s="10" t="s">
        <v>9</v>
      </c>
      <c r="H2410" s="11">
        <v>5238329.71</v>
      </c>
      <c r="I2410" s="12" t="str">
        <f t="shared" si="37"/>
        <v>Vincendos</v>
      </c>
      <c r="J2410" s="12" t="str">
        <f>VLOOKUP(B2410,'[1]TJPE REPORTS - LISTA ENTIDADES'!$A$2:$E$249,5,0)</f>
        <v>Município de Goiana</v>
      </c>
      <c r="K2410" s="13">
        <f>VLOOKUP(B2410,'[1]TJPE REPORTS - LISTA ENTIDADES'!$A$1:$E$249,4,0)</f>
        <v>2300126837246</v>
      </c>
    </row>
    <row r="2411" spans="1:11" x14ac:dyDescent="0.25">
      <c r="A2411" s="10">
        <v>2540</v>
      </c>
      <c r="B2411" s="10" t="s">
        <v>3189</v>
      </c>
      <c r="C2411" s="10">
        <v>2025</v>
      </c>
      <c r="D2411" s="16">
        <v>1.0568562024817901E+17</v>
      </c>
      <c r="E2411" s="10" t="s">
        <v>4265</v>
      </c>
      <c r="F2411" s="10" t="s">
        <v>4266</v>
      </c>
      <c r="G2411" s="10" t="s">
        <v>9</v>
      </c>
      <c r="H2411" s="11">
        <v>41729.279999999999</v>
      </c>
      <c r="I2411" s="12" t="str">
        <f t="shared" si="37"/>
        <v>Vincendos</v>
      </c>
      <c r="J2411" s="12" t="str">
        <f>VLOOKUP(B2411,'[1]TJPE REPORTS - LISTA ENTIDADES'!$A$2:$E$249,5,0)</f>
        <v>Município de Goiana</v>
      </c>
      <c r="K2411" s="13">
        <f>VLOOKUP(B2411,'[1]TJPE REPORTS - LISTA ENTIDADES'!$A$1:$E$249,4,0)</f>
        <v>2300126837246</v>
      </c>
    </row>
    <row r="2412" spans="1:11" x14ac:dyDescent="0.25">
      <c r="A2412" s="10">
        <v>2541</v>
      </c>
      <c r="B2412" s="10" t="s">
        <v>3189</v>
      </c>
      <c r="C2412" s="10">
        <v>2025</v>
      </c>
      <c r="D2412" s="16">
        <v>1.1575832024817901E+17</v>
      </c>
      <c r="E2412" s="10" t="s">
        <v>4267</v>
      </c>
      <c r="F2412" s="10" t="s">
        <v>4268</v>
      </c>
      <c r="G2412" s="10" t="s">
        <v>9</v>
      </c>
      <c r="H2412" s="11">
        <v>73859.45</v>
      </c>
      <c r="I2412" s="12" t="str">
        <f t="shared" si="37"/>
        <v>Vincendos</v>
      </c>
      <c r="J2412" s="12" t="str">
        <f>VLOOKUP(B2412,'[1]TJPE REPORTS - LISTA ENTIDADES'!$A$2:$E$249,5,0)</f>
        <v>Município de Goiana</v>
      </c>
      <c r="K2412" s="13">
        <f>VLOOKUP(B2412,'[1]TJPE REPORTS - LISTA ENTIDADES'!$A$1:$E$249,4,0)</f>
        <v>2300126837246</v>
      </c>
    </row>
    <row r="2413" spans="1:11" x14ac:dyDescent="0.25">
      <c r="A2413" s="10">
        <v>2542</v>
      </c>
      <c r="B2413" s="10" t="s">
        <v>3189</v>
      </c>
      <c r="C2413" s="10">
        <v>2025</v>
      </c>
      <c r="D2413" s="16">
        <v>1.1576682024817901E+17</v>
      </c>
      <c r="E2413" s="10" t="s">
        <v>1386</v>
      </c>
      <c r="F2413" s="10" t="s">
        <v>4269</v>
      </c>
      <c r="G2413" s="10" t="s">
        <v>9</v>
      </c>
      <c r="H2413" s="11">
        <v>22739.46</v>
      </c>
      <c r="I2413" s="12" t="str">
        <f t="shared" si="37"/>
        <v>Vincendos</v>
      </c>
      <c r="J2413" s="12" t="str">
        <f>VLOOKUP(B2413,'[1]TJPE REPORTS - LISTA ENTIDADES'!$A$2:$E$249,5,0)</f>
        <v>Município de Goiana</v>
      </c>
      <c r="K2413" s="13">
        <f>VLOOKUP(B2413,'[1]TJPE REPORTS - LISTA ENTIDADES'!$A$1:$E$249,4,0)</f>
        <v>2300126837246</v>
      </c>
    </row>
    <row r="2414" spans="1:11" x14ac:dyDescent="0.25">
      <c r="A2414" s="10">
        <v>2543</v>
      </c>
      <c r="B2414" s="10" t="s">
        <v>3189</v>
      </c>
      <c r="C2414" s="10">
        <v>2025</v>
      </c>
      <c r="D2414" s="16">
        <v>1.1578382024817901E+17</v>
      </c>
      <c r="E2414" s="10" t="s">
        <v>4270</v>
      </c>
      <c r="F2414" s="10" t="s">
        <v>4271</v>
      </c>
      <c r="G2414" s="10" t="s">
        <v>9</v>
      </c>
      <c r="H2414" s="11">
        <v>61152.43</v>
      </c>
      <c r="I2414" s="12" t="str">
        <f t="shared" si="37"/>
        <v>Vincendos</v>
      </c>
      <c r="J2414" s="12" t="str">
        <f>VLOOKUP(B2414,'[1]TJPE REPORTS - LISTA ENTIDADES'!$A$2:$E$249,5,0)</f>
        <v>Município de Goiana</v>
      </c>
      <c r="K2414" s="13">
        <f>VLOOKUP(B2414,'[1]TJPE REPORTS - LISTA ENTIDADES'!$A$1:$E$249,4,0)</f>
        <v>2300126837246</v>
      </c>
    </row>
    <row r="2415" spans="1:11" x14ac:dyDescent="0.25">
      <c r="A2415" s="10">
        <v>2544</v>
      </c>
      <c r="B2415" s="10" t="s">
        <v>3189</v>
      </c>
      <c r="C2415" s="10">
        <v>2025</v>
      </c>
      <c r="D2415" s="16">
        <v>1.1612132024817901E+17</v>
      </c>
      <c r="E2415" s="10" t="s">
        <v>4272</v>
      </c>
      <c r="F2415" s="10" t="s">
        <v>4273</v>
      </c>
      <c r="G2415" s="10" t="s">
        <v>9</v>
      </c>
      <c r="H2415" s="11">
        <v>632666.97</v>
      </c>
      <c r="I2415" s="12" t="str">
        <f t="shared" si="37"/>
        <v>Vincendos</v>
      </c>
      <c r="J2415" s="12" t="str">
        <f>VLOOKUP(B2415,'[1]TJPE REPORTS - LISTA ENTIDADES'!$A$2:$E$249,5,0)</f>
        <v>Município de Goiana</v>
      </c>
      <c r="K2415" s="13">
        <f>VLOOKUP(B2415,'[1]TJPE REPORTS - LISTA ENTIDADES'!$A$1:$E$249,4,0)</f>
        <v>2300126837246</v>
      </c>
    </row>
    <row r="2416" spans="1:11" x14ac:dyDescent="0.25">
      <c r="A2416" s="10">
        <v>2545</v>
      </c>
      <c r="B2416" s="10" t="s">
        <v>4274</v>
      </c>
      <c r="C2416" s="10">
        <v>2024</v>
      </c>
      <c r="D2416" s="16">
        <v>7.3306320238179008E+16</v>
      </c>
      <c r="E2416" s="10" t="s">
        <v>4275</v>
      </c>
      <c r="F2416" s="10" t="s">
        <v>4276</v>
      </c>
      <c r="G2416" s="10" t="s">
        <v>9</v>
      </c>
      <c r="H2416" s="11">
        <v>3551728.14</v>
      </c>
      <c r="I2416" s="12" t="str">
        <f t="shared" si="37"/>
        <v>Estoque em Mora</v>
      </c>
      <c r="J2416" s="12" t="str">
        <f>VLOOKUP(B2416,'[1]TJPE REPORTS - LISTA ENTIDADES'!$A$2:$E$249,5,0)</f>
        <v>Município de Gravatá</v>
      </c>
      <c r="K2416" s="13">
        <f>VLOOKUP(B2416,'[1]TJPE REPORTS - LISTA ENTIDADES'!$A$1:$E$249,4,0)</f>
        <v>2400110572551</v>
      </c>
    </row>
    <row r="2417" spans="1:11" x14ac:dyDescent="0.25">
      <c r="A2417" s="10">
        <v>2546</v>
      </c>
      <c r="B2417" s="10" t="s">
        <v>4274</v>
      </c>
      <c r="C2417" s="10">
        <v>2025</v>
      </c>
      <c r="D2417" s="16">
        <v>1.6761242023817901E+17</v>
      </c>
      <c r="E2417" s="10" t="s">
        <v>4277</v>
      </c>
      <c r="F2417" s="10" t="s">
        <v>4278</v>
      </c>
      <c r="G2417" s="10" t="s">
        <v>9</v>
      </c>
      <c r="H2417" s="11">
        <v>231937.24</v>
      </c>
      <c r="I2417" s="12" t="str">
        <f t="shared" si="37"/>
        <v>Vincendos</v>
      </c>
      <c r="J2417" s="12" t="str">
        <f>VLOOKUP(B2417,'[1]TJPE REPORTS - LISTA ENTIDADES'!$A$2:$E$249,5,0)</f>
        <v>Município de Gravatá</v>
      </c>
      <c r="K2417" s="13">
        <f>VLOOKUP(B2417,'[1]TJPE REPORTS - LISTA ENTIDADES'!$A$1:$E$249,4,0)</f>
        <v>2400110572551</v>
      </c>
    </row>
    <row r="2418" spans="1:11" x14ac:dyDescent="0.25">
      <c r="A2418" s="10">
        <v>2547</v>
      </c>
      <c r="B2418" s="10" t="s">
        <v>4274</v>
      </c>
      <c r="C2418" s="10">
        <v>2025</v>
      </c>
      <c r="D2418" s="16">
        <v>1.9903362023817901E+17</v>
      </c>
      <c r="E2418" s="10" t="s">
        <v>4279</v>
      </c>
      <c r="F2418" s="10" t="s">
        <v>4280</v>
      </c>
      <c r="G2418" s="10" t="s">
        <v>9</v>
      </c>
      <c r="H2418" s="11">
        <v>895224.87</v>
      </c>
      <c r="I2418" s="12" t="str">
        <f t="shared" si="37"/>
        <v>Vincendos</v>
      </c>
      <c r="J2418" s="12" t="str">
        <f>VLOOKUP(B2418,'[1]TJPE REPORTS - LISTA ENTIDADES'!$A$2:$E$249,5,0)</f>
        <v>Município de Gravatá</v>
      </c>
      <c r="K2418" s="13">
        <f>VLOOKUP(B2418,'[1]TJPE REPORTS - LISTA ENTIDADES'!$A$1:$E$249,4,0)</f>
        <v>2400110572551</v>
      </c>
    </row>
    <row r="2419" spans="1:11" x14ac:dyDescent="0.25">
      <c r="A2419" s="10">
        <v>2548</v>
      </c>
      <c r="B2419" s="10" t="s">
        <v>4274</v>
      </c>
      <c r="C2419" s="10">
        <v>2025</v>
      </c>
      <c r="D2419" s="16">
        <v>2.1329832023817901E+17</v>
      </c>
      <c r="E2419" s="10" t="s">
        <v>4281</v>
      </c>
      <c r="F2419" s="10" t="s">
        <v>4282</v>
      </c>
      <c r="G2419" s="10" t="s">
        <v>9</v>
      </c>
      <c r="H2419" s="11">
        <v>410835.87</v>
      </c>
      <c r="I2419" s="12" t="str">
        <f t="shared" si="37"/>
        <v>Vincendos</v>
      </c>
      <c r="J2419" s="12" t="str">
        <f>VLOOKUP(B2419,'[1]TJPE REPORTS - LISTA ENTIDADES'!$A$2:$E$249,5,0)</f>
        <v>Município de Gravatá</v>
      </c>
      <c r="K2419" s="13">
        <f>VLOOKUP(B2419,'[1]TJPE REPORTS - LISTA ENTIDADES'!$A$1:$E$249,4,0)</f>
        <v>2400110572551</v>
      </c>
    </row>
    <row r="2420" spans="1:11" x14ac:dyDescent="0.25">
      <c r="A2420" s="10">
        <v>2549</v>
      </c>
      <c r="B2420" s="10" t="s">
        <v>4274</v>
      </c>
      <c r="C2420" s="10">
        <v>2025</v>
      </c>
      <c r="D2420" s="16">
        <v>4.3129720248179E+16</v>
      </c>
      <c r="E2420" s="10" t="s">
        <v>4283</v>
      </c>
      <c r="F2420" s="10" t="s">
        <v>4284</v>
      </c>
      <c r="G2420" s="10" t="s">
        <v>9</v>
      </c>
      <c r="H2420" s="11">
        <v>248000.97</v>
      </c>
      <c r="I2420" s="12" t="str">
        <f t="shared" si="37"/>
        <v>Vincendos</v>
      </c>
      <c r="J2420" s="12" t="str">
        <f>VLOOKUP(B2420,'[1]TJPE REPORTS - LISTA ENTIDADES'!$A$2:$E$249,5,0)</f>
        <v>Município de Gravatá</v>
      </c>
      <c r="K2420" s="13">
        <f>VLOOKUP(B2420,'[1]TJPE REPORTS - LISTA ENTIDADES'!$A$1:$E$249,4,0)</f>
        <v>2400110572551</v>
      </c>
    </row>
    <row r="2421" spans="1:11" x14ac:dyDescent="0.25">
      <c r="A2421" s="10">
        <v>2550</v>
      </c>
      <c r="B2421" s="10" t="s">
        <v>4274</v>
      </c>
      <c r="C2421" s="10">
        <v>2025</v>
      </c>
      <c r="D2421" s="16">
        <v>4.2635620248179E+16</v>
      </c>
      <c r="E2421" s="10" t="s">
        <v>4285</v>
      </c>
      <c r="F2421" s="10" t="s">
        <v>4286</v>
      </c>
      <c r="G2421" s="10" t="s">
        <v>9</v>
      </c>
      <c r="H2421" s="11">
        <v>48111.94</v>
      </c>
      <c r="I2421" s="12" t="str">
        <f t="shared" si="37"/>
        <v>Vincendos</v>
      </c>
      <c r="J2421" s="12" t="str">
        <f>VLOOKUP(B2421,'[1]TJPE REPORTS - LISTA ENTIDADES'!$A$2:$E$249,5,0)</f>
        <v>Município de Gravatá</v>
      </c>
      <c r="K2421" s="13">
        <f>VLOOKUP(B2421,'[1]TJPE REPORTS - LISTA ENTIDADES'!$A$1:$E$249,4,0)</f>
        <v>2400110572551</v>
      </c>
    </row>
    <row r="2422" spans="1:11" x14ac:dyDescent="0.25">
      <c r="A2422" s="10">
        <v>2551</v>
      </c>
      <c r="B2422" s="10" t="s">
        <v>4274</v>
      </c>
      <c r="C2422" s="10">
        <v>2025</v>
      </c>
      <c r="D2422" s="16">
        <v>1.3530522024817901E+17</v>
      </c>
      <c r="E2422" s="10" t="s">
        <v>4275</v>
      </c>
      <c r="F2422" s="10" t="s">
        <v>4287</v>
      </c>
      <c r="G2422" s="10" t="s">
        <v>9</v>
      </c>
      <c r="H2422" s="11">
        <v>217677.46</v>
      </c>
      <c r="I2422" s="12" t="str">
        <f t="shared" si="37"/>
        <v>Vincendos</v>
      </c>
      <c r="J2422" s="12" t="str">
        <f>VLOOKUP(B2422,'[1]TJPE REPORTS - LISTA ENTIDADES'!$A$2:$E$249,5,0)</f>
        <v>Município de Gravatá</v>
      </c>
      <c r="K2422" s="13">
        <f>VLOOKUP(B2422,'[1]TJPE REPORTS - LISTA ENTIDADES'!$A$1:$E$249,4,0)</f>
        <v>2400110572551</v>
      </c>
    </row>
    <row r="2423" spans="1:11" x14ac:dyDescent="0.25">
      <c r="A2423" s="10">
        <v>2552</v>
      </c>
      <c r="B2423" s="10" t="s">
        <v>4274</v>
      </c>
      <c r="C2423" s="10">
        <v>2025</v>
      </c>
      <c r="D2423" s="16">
        <v>1.3345142024817901E+17</v>
      </c>
      <c r="E2423" s="10" t="s">
        <v>4288</v>
      </c>
      <c r="F2423" s="10" t="s">
        <v>4289</v>
      </c>
      <c r="G2423" s="10" t="s">
        <v>9</v>
      </c>
      <c r="H2423" s="11">
        <v>304847.34000000003</v>
      </c>
      <c r="I2423" s="12" t="str">
        <f t="shared" si="37"/>
        <v>Vincendos</v>
      </c>
      <c r="J2423" s="12" t="str">
        <f>VLOOKUP(B2423,'[1]TJPE REPORTS - LISTA ENTIDADES'!$A$2:$E$249,5,0)</f>
        <v>Município de Gravatá</v>
      </c>
      <c r="K2423" s="13">
        <f>VLOOKUP(B2423,'[1]TJPE REPORTS - LISTA ENTIDADES'!$A$1:$E$249,4,0)</f>
        <v>2400110572551</v>
      </c>
    </row>
    <row r="2424" spans="1:11" x14ac:dyDescent="0.25">
      <c r="A2424" s="10">
        <v>2564</v>
      </c>
      <c r="B2424" s="10" t="s">
        <v>4290</v>
      </c>
      <c r="C2424" s="10">
        <v>2023</v>
      </c>
      <c r="D2424" s="16">
        <v>2.1052382021817901E+17</v>
      </c>
      <c r="E2424" s="10" t="s">
        <v>4291</v>
      </c>
      <c r="F2424" s="10" t="s">
        <v>4292</v>
      </c>
      <c r="G2424" s="10" t="s">
        <v>9</v>
      </c>
      <c r="H2424" s="11">
        <v>30577.29</v>
      </c>
      <c r="I2424" s="12" t="str">
        <f t="shared" si="37"/>
        <v>Estoque em Mora</v>
      </c>
      <c r="J2424" s="12" t="str">
        <f>VLOOKUP(B2424,'[1]TJPE REPORTS - LISTA ENTIDADES'!$A$2:$E$249,5,0)</f>
        <v>Município de Iati</v>
      </c>
      <c r="K2424" s="13">
        <f>VLOOKUP(B2424,'[1]TJPE REPORTS - LISTA ENTIDADES'!$A$1:$E$249,4,0)</f>
        <v>3200126837366</v>
      </c>
    </row>
    <row r="2425" spans="1:11" x14ac:dyDescent="0.25">
      <c r="A2425" s="10">
        <v>2565</v>
      </c>
      <c r="B2425" s="10" t="s">
        <v>4290</v>
      </c>
      <c r="C2425" s="10">
        <v>2023</v>
      </c>
      <c r="D2425" s="16">
        <v>2.1070592021817901E+17</v>
      </c>
      <c r="E2425" s="10" t="s">
        <v>4293</v>
      </c>
      <c r="F2425" s="10" t="s">
        <v>4294</v>
      </c>
      <c r="G2425" s="10" t="s">
        <v>9</v>
      </c>
      <c r="H2425" s="11">
        <v>16622.2</v>
      </c>
      <c r="I2425" s="12" t="str">
        <f t="shared" si="37"/>
        <v>Estoque em Mora</v>
      </c>
      <c r="J2425" s="12" t="str">
        <f>VLOOKUP(B2425,'[1]TJPE REPORTS - LISTA ENTIDADES'!$A$2:$E$249,5,0)</f>
        <v>Município de Iati</v>
      </c>
      <c r="K2425" s="13">
        <f>VLOOKUP(B2425,'[1]TJPE REPORTS - LISTA ENTIDADES'!$A$1:$E$249,4,0)</f>
        <v>3200126837366</v>
      </c>
    </row>
    <row r="2426" spans="1:11" x14ac:dyDescent="0.25">
      <c r="A2426" s="10">
        <v>2566</v>
      </c>
      <c r="B2426" s="10" t="s">
        <v>4290</v>
      </c>
      <c r="C2426" s="10">
        <v>2023</v>
      </c>
      <c r="D2426" s="16">
        <v>5.3415620228179E+16</v>
      </c>
      <c r="E2426" s="10" t="s">
        <v>4295</v>
      </c>
      <c r="F2426" s="10" t="s">
        <v>4296</v>
      </c>
      <c r="G2426" s="10" t="s">
        <v>9</v>
      </c>
      <c r="H2426" s="11">
        <v>11414.54</v>
      </c>
      <c r="I2426" s="12" t="str">
        <f t="shared" si="37"/>
        <v>Estoque em Mora</v>
      </c>
      <c r="J2426" s="12" t="str">
        <f>VLOOKUP(B2426,'[1]TJPE REPORTS - LISTA ENTIDADES'!$A$2:$E$249,5,0)</f>
        <v>Município de Iati</v>
      </c>
      <c r="K2426" s="13">
        <f>VLOOKUP(B2426,'[1]TJPE REPORTS - LISTA ENTIDADES'!$A$1:$E$249,4,0)</f>
        <v>3200126837366</v>
      </c>
    </row>
    <row r="2427" spans="1:11" x14ac:dyDescent="0.25">
      <c r="A2427" s="10">
        <v>2567</v>
      </c>
      <c r="B2427" s="10" t="s">
        <v>4290</v>
      </c>
      <c r="C2427" s="10">
        <v>2023</v>
      </c>
      <c r="D2427" s="16">
        <v>5.4437820228179E+16</v>
      </c>
      <c r="E2427" s="10" t="s">
        <v>4297</v>
      </c>
      <c r="F2427" s="10" t="s">
        <v>4298</v>
      </c>
      <c r="G2427" s="10" t="s">
        <v>9</v>
      </c>
      <c r="H2427" s="11">
        <v>30298.41</v>
      </c>
      <c r="I2427" s="12" t="str">
        <f t="shared" si="37"/>
        <v>Estoque em Mora</v>
      </c>
      <c r="J2427" s="12" t="str">
        <f>VLOOKUP(B2427,'[1]TJPE REPORTS - LISTA ENTIDADES'!$A$2:$E$249,5,0)</f>
        <v>Município de Iati</v>
      </c>
      <c r="K2427" s="13">
        <f>VLOOKUP(B2427,'[1]TJPE REPORTS - LISTA ENTIDADES'!$A$1:$E$249,4,0)</f>
        <v>3200126837366</v>
      </c>
    </row>
    <row r="2428" spans="1:11" x14ac:dyDescent="0.25">
      <c r="A2428" s="10">
        <v>2568</v>
      </c>
      <c r="B2428" s="10" t="s">
        <v>4290</v>
      </c>
      <c r="C2428" s="10">
        <v>2023</v>
      </c>
      <c r="D2428" s="16">
        <v>5.4697620228179E+16</v>
      </c>
      <c r="E2428" s="10" t="s">
        <v>4299</v>
      </c>
      <c r="F2428" s="10" t="s">
        <v>4300</v>
      </c>
      <c r="G2428" s="10" t="s">
        <v>9</v>
      </c>
      <c r="H2428" s="11">
        <v>801546.07</v>
      </c>
      <c r="I2428" s="12" t="str">
        <f t="shared" si="37"/>
        <v>Estoque em Mora</v>
      </c>
      <c r="J2428" s="12" t="str">
        <f>VLOOKUP(B2428,'[1]TJPE REPORTS - LISTA ENTIDADES'!$A$2:$E$249,5,0)</f>
        <v>Município de Iati</v>
      </c>
      <c r="K2428" s="13">
        <f>VLOOKUP(B2428,'[1]TJPE REPORTS - LISTA ENTIDADES'!$A$1:$E$249,4,0)</f>
        <v>3200126837366</v>
      </c>
    </row>
    <row r="2429" spans="1:11" x14ac:dyDescent="0.25">
      <c r="A2429" s="10">
        <v>2569</v>
      </c>
      <c r="B2429" s="10" t="s">
        <v>4290</v>
      </c>
      <c r="C2429" s="10">
        <v>2023</v>
      </c>
      <c r="D2429" s="16">
        <v>5.4402620228179E+16</v>
      </c>
      <c r="E2429" s="10" t="s">
        <v>4301</v>
      </c>
      <c r="F2429" s="10" t="s">
        <v>4302</v>
      </c>
      <c r="G2429" s="10" t="s">
        <v>9</v>
      </c>
      <c r="H2429" s="11">
        <v>25949.9</v>
      </c>
      <c r="I2429" s="12" t="str">
        <f t="shared" si="37"/>
        <v>Estoque em Mora</v>
      </c>
      <c r="J2429" s="12" t="str">
        <f>VLOOKUP(B2429,'[1]TJPE REPORTS - LISTA ENTIDADES'!$A$2:$E$249,5,0)</f>
        <v>Município de Iati</v>
      </c>
      <c r="K2429" s="13">
        <f>VLOOKUP(B2429,'[1]TJPE REPORTS - LISTA ENTIDADES'!$A$1:$E$249,4,0)</f>
        <v>3200126837366</v>
      </c>
    </row>
    <row r="2430" spans="1:11" x14ac:dyDescent="0.25">
      <c r="A2430" s="10">
        <v>2570</v>
      </c>
      <c r="B2430" s="10" t="s">
        <v>4290</v>
      </c>
      <c r="C2430" s="10">
        <v>2023</v>
      </c>
      <c r="D2430" s="16">
        <v>5.4316420228179E+16</v>
      </c>
      <c r="E2430" s="10" t="s">
        <v>4303</v>
      </c>
      <c r="F2430" s="10" t="s">
        <v>4304</v>
      </c>
      <c r="G2430" s="10" t="s">
        <v>9</v>
      </c>
      <c r="H2430" s="11">
        <v>30787.65</v>
      </c>
      <c r="I2430" s="12" t="str">
        <f t="shared" si="37"/>
        <v>Estoque em Mora</v>
      </c>
      <c r="J2430" s="12" t="str">
        <f>VLOOKUP(B2430,'[1]TJPE REPORTS - LISTA ENTIDADES'!$A$2:$E$249,5,0)</f>
        <v>Município de Iati</v>
      </c>
      <c r="K2430" s="13">
        <f>VLOOKUP(B2430,'[1]TJPE REPORTS - LISTA ENTIDADES'!$A$1:$E$249,4,0)</f>
        <v>3200126837366</v>
      </c>
    </row>
    <row r="2431" spans="1:11" x14ac:dyDescent="0.25">
      <c r="A2431" s="10">
        <v>2571</v>
      </c>
      <c r="B2431" s="10" t="s">
        <v>4290</v>
      </c>
      <c r="C2431" s="10">
        <v>2024</v>
      </c>
      <c r="D2431" s="16">
        <v>1.0533120238179E+16</v>
      </c>
      <c r="E2431" s="10" t="s">
        <v>4305</v>
      </c>
      <c r="F2431" s="10" t="s">
        <v>4306</v>
      </c>
      <c r="G2431" s="10" t="s">
        <v>9</v>
      </c>
      <c r="H2431" s="11">
        <v>33709.72</v>
      </c>
      <c r="I2431" s="12" t="str">
        <f t="shared" si="37"/>
        <v>Estoque em Mora</v>
      </c>
      <c r="J2431" s="12" t="str">
        <f>VLOOKUP(B2431,'[1]TJPE REPORTS - LISTA ENTIDADES'!$A$2:$E$249,5,0)</f>
        <v>Município de Iati</v>
      </c>
      <c r="K2431" s="13">
        <f>VLOOKUP(B2431,'[1]TJPE REPORTS - LISTA ENTIDADES'!$A$1:$E$249,4,0)</f>
        <v>3200126837366</v>
      </c>
    </row>
    <row r="2432" spans="1:11" x14ac:dyDescent="0.25">
      <c r="A2432" s="10">
        <v>2572</v>
      </c>
      <c r="B2432" s="10" t="s">
        <v>4290</v>
      </c>
      <c r="C2432" s="10">
        <v>2024</v>
      </c>
      <c r="D2432" s="16">
        <v>1.1798120238179E+16</v>
      </c>
      <c r="E2432" s="10" t="s">
        <v>4307</v>
      </c>
      <c r="F2432" s="10" t="s">
        <v>4308</v>
      </c>
      <c r="G2432" s="10" t="s">
        <v>9</v>
      </c>
      <c r="H2432" s="11">
        <v>56243.44</v>
      </c>
      <c r="I2432" s="12" t="str">
        <f t="shared" si="37"/>
        <v>Estoque em Mora</v>
      </c>
      <c r="J2432" s="12" t="str">
        <f>VLOOKUP(B2432,'[1]TJPE REPORTS - LISTA ENTIDADES'!$A$2:$E$249,5,0)</f>
        <v>Município de Iati</v>
      </c>
      <c r="K2432" s="13">
        <f>VLOOKUP(B2432,'[1]TJPE REPORTS - LISTA ENTIDADES'!$A$1:$E$249,4,0)</f>
        <v>3200126837366</v>
      </c>
    </row>
    <row r="2433" spans="1:11" x14ac:dyDescent="0.25">
      <c r="A2433" s="10">
        <v>2573</v>
      </c>
      <c r="B2433" s="10" t="s">
        <v>4290</v>
      </c>
      <c r="C2433" s="10">
        <v>2024</v>
      </c>
      <c r="D2433" s="16">
        <v>9095720238179000</v>
      </c>
      <c r="E2433" s="10" t="s">
        <v>4309</v>
      </c>
      <c r="F2433" s="10" t="s">
        <v>4310</v>
      </c>
      <c r="G2433" s="10" t="s">
        <v>9</v>
      </c>
      <c r="H2433" s="11">
        <v>44999.33</v>
      </c>
      <c r="I2433" s="12" t="str">
        <f t="shared" si="37"/>
        <v>Estoque em Mora</v>
      </c>
      <c r="J2433" s="12" t="str">
        <f>VLOOKUP(B2433,'[1]TJPE REPORTS - LISTA ENTIDADES'!$A$2:$E$249,5,0)</f>
        <v>Município de Iati</v>
      </c>
      <c r="K2433" s="13">
        <f>VLOOKUP(B2433,'[1]TJPE REPORTS - LISTA ENTIDADES'!$A$1:$E$249,4,0)</f>
        <v>3200126837366</v>
      </c>
    </row>
    <row r="2434" spans="1:11" x14ac:dyDescent="0.25">
      <c r="A2434" s="10">
        <v>2574</v>
      </c>
      <c r="B2434" s="10" t="s">
        <v>4290</v>
      </c>
      <c r="C2434" s="10">
        <v>2024</v>
      </c>
      <c r="D2434" s="16">
        <v>1.4456820238179E+16</v>
      </c>
      <c r="E2434" s="10" t="s">
        <v>4311</v>
      </c>
      <c r="F2434" s="10" t="s">
        <v>4312</v>
      </c>
      <c r="G2434" s="10" t="s">
        <v>9</v>
      </c>
      <c r="H2434" s="11">
        <v>22410.06</v>
      </c>
      <c r="I2434" s="12" t="str">
        <f t="shared" si="37"/>
        <v>Estoque em Mora</v>
      </c>
      <c r="J2434" s="12" t="str">
        <f>VLOOKUP(B2434,'[1]TJPE REPORTS - LISTA ENTIDADES'!$A$2:$E$249,5,0)</f>
        <v>Município de Iati</v>
      </c>
      <c r="K2434" s="13">
        <f>VLOOKUP(B2434,'[1]TJPE REPORTS - LISTA ENTIDADES'!$A$1:$E$249,4,0)</f>
        <v>3200126837366</v>
      </c>
    </row>
    <row r="2435" spans="1:11" x14ac:dyDescent="0.25">
      <c r="A2435" s="10">
        <v>2575</v>
      </c>
      <c r="B2435" s="10" t="s">
        <v>4290</v>
      </c>
      <c r="C2435" s="10">
        <v>2024</v>
      </c>
      <c r="D2435" s="16">
        <v>1.4526020238179E+16</v>
      </c>
      <c r="E2435" s="10" t="s">
        <v>4313</v>
      </c>
      <c r="F2435" s="10" t="s">
        <v>4314</v>
      </c>
      <c r="G2435" s="10" t="s">
        <v>9</v>
      </c>
      <c r="H2435" s="11">
        <v>89008.63</v>
      </c>
      <c r="I2435" s="12" t="str">
        <f t="shared" ref="I2435:I2498" si="38">IF(C2435&lt;2025,"Estoque em Mora","Vincendos")</f>
        <v>Estoque em Mora</v>
      </c>
      <c r="J2435" s="12" t="str">
        <f>VLOOKUP(B2435,'[1]TJPE REPORTS - LISTA ENTIDADES'!$A$2:$E$249,5,0)</f>
        <v>Município de Iati</v>
      </c>
      <c r="K2435" s="13">
        <f>VLOOKUP(B2435,'[1]TJPE REPORTS - LISTA ENTIDADES'!$A$1:$E$249,4,0)</f>
        <v>3200126837366</v>
      </c>
    </row>
    <row r="2436" spans="1:11" x14ac:dyDescent="0.25">
      <c r="A2436" s="10">
        <v>2576</v>
      </c>
      <c r="B2436" s="10" t="s">
        <v>4290</v>
      </c>
      <c r="C2436" s="10">
        <v>2024</v>
      </c>
      <c r="D2436" s="16">
        <v>1.4534520238179E+16</v>
      </c>
      <c r="E2436" s="10" t="s">
        <v>4315</v>
      </c>
      <c r="F2436" s="10" t="s">
        <v>4316</v>
      </c>
      <c r="G2436" s="10" t="s">
        <v>9</v>
      </c>
      <c r="H2436" s="11">
        <v>75395.92</v>
      </c>
      <c r="I2436" s="12" t="str">
        <f t="shared" si="38"/>
        <v>Estoque em Mora</v>
      </c>
      <c r="J2436" s="12" t="str">
        <f>VLOOKUP(B2436,'[1]TJPE REPORTS - LISTA ENTIDADES'!$A$2:$E$249,5,0)</f>
        <v>Município de Iati</v>
      </c>
      <c r="K2436" s="13">
        <f>VLOOKUP(B2436,'[1]TJPE REPORTS - LISTA ENTIDADES'!$A$1:$E$249,4,0)</f>
        <v>3200126837366</v>
      </c>
    </row>
    <row r="2437" spans="1:11" x14ac:dyDescent="0.25">
      <c r="A2437" s="10">
        <v>2577</v>
      </c>
      <c r="B2437" s="10" t="s">
        <v>4290</v>
      </c>
      <c r="C2437" s="10">
        <v>2024</v>
      </c>
      <c r="D2437" s="16">
        <v>1.2577520238179E+16</v>
      </c>
      <c r="E2437" s="10" t="s">
        <v>4317</v>
      </c>
      <c r="F2437" s="10" t="s">
        <v>4318</v>
      </c>
      <c r="G2437" s="10" t="s">
        <v>9</v>
      </c>
      <c r="H2437" s="11">
        <v>71716.58</v>
      </c>
      <c r="I2437" s="12" t="str">
        <f t="shared" si="38"/>
        <v>Estoque em Mora</v>
      </c>
      <c r="J2437" s="12" t="str">
        <f>VLOOKUP(B2437,'[1]TJPE REPORTS - LISTA ENTIDADES'!$A$2:$E$249,5,0)</f>
        <v>Município de Iati</v>
      </c>
      <c r="K2437" s="13">
        <f>VLOOKUP(B2437,'[1]TJPE REPORTS - LISTA ENTIDADES'!$A$1:$E$249,4,0)</f>
        <v>3200126837366</v>
      </c>
    </row>
    <row r="2438" spans="1:11" x14ac:dyDescent="0.25">
      <c r="A2438" s="10">
        <v>2578</v>
      </c>
      <c r="B2438" s="10" t="s">
        <v>4290</v>
      </c>
      <c r="C2438" s="10">
        <v>2024</v>
      </c>
      <c r="D2438" s="16">
        <v>1.2550820238179E+16</v>
      </c>
      <c r="E2438" s="10" t="s">
        <v>4319</v>
      </c>
      <c r="F2438" s="10" t="s">
        <v>4320</v>
      </c>
      <c r="G2438" s="10" t="s">
        <v>9</v>
      </c>
      <c r="H2438" s="11">
        <v>34572.17</v>
      </c>
      <c r="I2438" s="12" t="str">
        <f t="shared" si="38"/>
        <v>Estoque em Mora</v>
      </c>
      <c r="J2438" s="12" t="str">
        <f>VLOOKUP(B2438,'[1]TJPE REPORTS - LISTA ENTIDADES'!$A$2:$E$249,5,0)</f>
        <v>Município de Iati</v>
      </c>
      <c r="K2438" s="13">
        <f>VLOOKUP(B2438,'[1]TJPE REPORTS - LISTA ENTIDADES'!$A$1:$E$249,4,0)</f>
        <v>3200126837366</v>
      </c>
    </row>
    <row r="2439" spans="1:11" x14ac:dyDescent="0.25">
      <c r="A2439" s="10">
        <v>2579</v>
      </c>
      <c r="B2439" s="10" t="s">
        <v>4290</v>
      </c>
      <c r="C2439" s="10">
        <v>2024</v>
      </c>
      <c r="D2439" s="16">
        <v>4.8069320238179E+16</v>
      </c>
      <c r="E2439" s="10" t="s">
        <v>4321</v>
      </c>
      <c r="F2439" s="10" t="s">
        <v>4322</v>
      </c>
      <c r="G2439" s="10" t="s">
        <v>9</v>
      </c>
      <c r="H2439" s="11">
        <v>15701.18</v>
      </c>
      <c r="I2439" s="12" t="str">
        <f t="shared" si="38"/>
        <v>Estoque em Mora</v>
      </c>
      <c r="J2439" s="12" t="str">
        <f>VLOOKUP(B2439,'[1]TJPE REPORTS - LISTA ENTIDADES'!$A$2:$E$249,5,0)</f>
        <v>Município de Iati</v>
      </c>
      <c r="K2439" s="13">
        <f>VLOOKUP(B2439,'[1]TJPE REPORTS - LISTA ENTIDADES'!$A$1:$E$249,4,0)</f>
        <v>3200126837366</v>
      </c>
    </row>
    <row r="2440" spans="1:11" x14ac:dyDescent="0.25">
      <c r="A2440" s="10">
        <v>2580</v>
      </c>
      <c r="B2440" s="10" t="s">
        <v>4290</v>
      </c>
      <c r="C2440" s="10">
        <v>2024</v>
      </c>
      <c r="D2440" s="16">
        <v>4.7047120238179E+16</v>
      </c>
      <c r="E2440" s="10" t="s">
        <v>4323</v>
      </c>
      <c r="F2440" s="10" t="s">
        <v>4324</v>
      </c>
      <c r="G2440" s="10" t="s">
        <v>9</v>
      </c>
      <c r="H2440" s="11">
        <v>12386.36</v>
      </c>
      <c r="I2440" s="12" t="str">
        <f t="shared" si="38"/>
        <v>Estoque em Mora</v>
      </c>
      <c r="J2440" s="12" t="str">
        <f>VLOOKUP(B2440,'[1]TJPE REPORTS - LISTA ENTIDADES'!$A$2:$E$249,5,0)</f>
        <v>Município de Iati</v>
      </c>
      <c r="K2440" s="13">
        <f>VLOOKUP(B2440,'[1]TJPE REPORTS - LISTA ENTIDADES'!$A$1:$E$249,4,0)</f>
        <v>3200126837366</v>
      </c>
    </row>
    <row r="2441" spans="1:11" x14ac:dyDescent="0.25">
      <c r="A2441" s="10">
        <v>2581</v>
      </c>
      <c r="B2441" s="10" t="s">
        <v>4290</v>
      </c>
      <c r="C2441" s="10">
        <v>2024</v>
      </c>
      <c r="D2441" s="16">
        <v>4.9299120238179E+16</v>
      </c>
      <c r="E2441" s="10" t="s">
        <v>4325</v>
      </c>
      <c r="F2441" s="10" t="s">
        <v>4326</v>
      </c>
      <c r="G2441" s="10" t="s">
        <v>9</v>
      </c>
      <c r="H2441" s="11">
        <v>27189.93</v>
      </c>
      <c r="I2441" s="12" t="str">
        <f t="shared" si="38"/>
        <v>Estoque em Mora</v>
      </c>
      <c r="J2441" s="12" t="str">
        <f>VLOOKUP(B2441,'[1]TJPE REPORTS - LISTA ENTIDADES'!$A$2:$E$249,5,0)</f>
        <v>Município de Iati</v>
      </c>
      <c r="K2441" s="13">
        <f>VLOOKUP(B2441,'[1]TJPE REPORTS - LISTA ENTIDADES'!$A$1:$E$249,4,0)</f>
        <v>3200126837366</v>
      </c>
    </row>
    <row r="2442" spans="1:11" x14ac:dyDescent="0.25">
      <c r="A2442" s="10">
        <v>2582</v>
      </c>
      <c r="B2442" s="10" t="s">
        <v>4290</v>
      </c>
      <c r="C2442" s="10">
        <v>2024</v>
      </c>
      <c r="D2442" s="16">
        <v>4.7323920238179E+16</v>
      </c>
      <c r="E2442" s="10" t="s">
        <v>4327</v>
      </c>
      <c r="F2442" s="10" t="s">
        <v>4328</v>
      </c>
      <c r="G2442" s="10" t="s">
        <v>9</v>
      </c>
      <c r="H2442" s="11">
        <v>18212.580000000002</v>
      </c>
      <c r="I2442" s="12" t="str">
        <f t="shared" si="38"/>
        <v>Estoque em Mora</v>
      </c>
      <c r="J2442" s="12" t="str">
        <f>VLOOKUP(B2442,'[1]TJPE REPORTS - LISTA ENTIDADES'!$A$2:$E$249,5,0)</f>
        <v>Município de Iati</v>
      </c>
      <c r="K2442" s="13">
        <f>VLOOKUP(B2442,'[1]TJPE REPORTS - LISTA ENTIDADES'!$A$1:$E$249,4,0)</f>
        <v>3200126837366</v>
      </c>
    </row>
    <row r="2443" spans="1:11" x14ac:dyDescent="0.25">
      <c r="A2443" s="10">
        <v>2583</v>
      </c>
      <c r="B2443" s="10" t="s">
        <v>4290</v>
      </c>
      <c r="C2443" s="10">
        <v>2024</v>
      </c>
      <c r="D2443" s="16">
        <v>4.7558220238179E+16</v>
      </c>
      <c r="E2443" s="10" t="s">
        <v>4329</v>
      </c>
      <c r="F2443" s="10" t="s">
        <v>4330</v>
      </c>
      <c r="G2443" s="10" t="s">
        <v>9</v>
      </c>
      <c r="H2443" s="11">
        <v>216032.94</v>
      </c>
      <c r="I2443" s="12" t="str">
        <f t="shared" si="38"/>
        <v>Estoque em Mora</v>
      </c>
      <c r="J2443" s="12" t="str">
        <f>VLOOKUP(B2443,'[1]TJPE REPORTS - LISTA ENTIDADES'!$A$2:$E$249,5,0)</f>
        <v>Município de Iati</v>
      </c>
      <c r="K2443" s="13">
        <f>VLOOKUP(B2443,'[1]TJPE REPORTS - LISTA ENTIDADES'!$A$1:$E$249,4,0)</f>
        <v>3200126837366</v>
      </c>
    </row>
    <row r="2444" spans="1:11" x14ac:dyDescent="0.25">
      <c r="A2444" s="10">
        <v>2584</v>
      </c>
      <c r="B2444" s="10" t="s">
        <v>4290</v>
      </c>
      <c r="C2444" s="10">
        <v>2024</v>
      </c>
      <c r="D2444" s="16">
        <v>4.9307620238179E+16</v>
      </c>
      <c r="E2444" s="10" t="s">
        <v>4331</v>
      </c>
      <c r="F2444" s="10" t="s">
        <v>4332</v>
      </c>
      <c r="G2444" s="10" t="s">
        <v>9</v>
      </c>
      <c r="H2444" s="11">
        <v>108679.52</v>
      </c>
      <c r="I2444" s="12" t="str">
        <f t="shared" si="38"/>
        <v>Estoque em Mora</v>
      </c>
      <c r="J2444" s="12" t="str">
        <f>VLOOKUP(B2444,'[1]TJPE REPORTS - LISTA ENTIDADES'!$A$2:$E$249,5,0)</f>
        <v>Município de Iati</v>
      </c>
      <c r="K2444" s="13">
        <f>VLOOKUP(B2444,'[1]TJPE REPORTS - LISTA ENTIDADES'!$A$1:$E$249,4,0)</f>
        <v>3200126837366</v>
      </c>
    </row>
    <row r="2445" spans="1:11" x14ac:dyDescent="0.25">
      <c r="A2445" s="10">
        <v>2585</v>
      </c>
      <c r="B2445" s="10" t="s">
        <v>4290</v>
      </c>
      <c r="C2445" s="10">
        <v>2025</v>
      </c>
      <c r="D2445" s="16">
        <v>1.6724942023817901E+17</v>
      </c>
      <c r="E2445" s="10" t="s">
        <v>4333</v>
      </c>
      <c r="F2445" s="10" t="s">
        <v>4334</v>
      </c>
      <c r="G2445" s="10" t="s">
        <v>9</v>
      </c>
      <c r="H2445" s="11">
        <v>68084.210000000006</v>
      </c>
      <c r="I2445" s="12" t="str">
        <f t="shared" si="38"/>
        <v>Vincendos</v>
      </c>
      <c r="J2445" s="12" t="str">
        <f>VLOOKUP(B2445,'[1]TJPE REPORTS - LISTA ENTIDADES'!$A$2:$E$249,5,0)</f>
        <v>Município de Iati</v>
      </c>
      <c r="K2445" s="13">
        <f>VLOOKUP(B2445,'[1]TJPE REPORTS - LISTA ENTIDADES'!$A$1:$E$249,4,0)</f>
        <v>3200126837366</v>
      </c>
    </row>
    <row r="2446" spans="1:11" x14ac:dyDescent="0.25">
      <c r="A2446" s="10">
        <v>2586</v>
      </c>
      <c r="B2446" s="10" t="s">
        <v>4290</v>
      </c>
      <c r="C2446" s="10">
        <v>2025</v>
      </c>
      <c r="D2446" s="16">
        <v>1.6730042023817901E+17</v>
      </c>
      <c r="E2446" s="10" t="s">
        <v>4335</v>
      </c>
      <c r="F2446" s="10" t="s">
        <v>4336</v>
      </c>
      <c r="G2446" s="10" t="s">
        <v>9</v>
      </c>
      <c r="H2446" s="11">
        <v>12426.28</v>
      </c>
      <c r="I2446" s="12" t="str">
        <f t="shared" si="38"/>
        <v>Vincendos</v>
      </c>
      <c r="J2446" s="12" t="str">
        <f>VLOOKUP(B2446,'[1]TJPE REPORTS - LISTA ENTIDADES'!$A$2:$E$249,5,0)</f>
        <v>Município de Iati</v>
      </c>
      <c r="K2446" s="13">
        <f>VLOOKUP(B2446,'[1]TJPE REPORTS - LISTA ENTIDADES'!$A$1:$E$249,4,0)</f>
        <v>3200126837366</v>
      </c>
    </row>
    <row r="2447" spans="1:11" x14ac:dyDescent="0.25">
      <c r="A2447" s="10">
        <v>2587</v>
      </c>
      <c r="B2447" s="10" t="s">
        <v>4290</v>
      </c>
      <c r="C2447" s="10">
        <v>2025</v>
      </c>
      <c r="D2447" s="16">
        <v>1.6727492023817901E+17</v>
      </c>
      <c r="E2447" s="10" t="s">
        <v>4337</v>
      </c>
      <c r="F2447" s="10" t="s">
        <v>4338</v>
      </c>
      <c r="G2447" s="10" t="s">
        <v>9</v>
      </c>
      <c r="H2447" s="11">
        <v>62131.38</v>
      </c>
      <c r="I2447" s="12" t="str">
        <f t="shared" si="38"/>
        <v>Vincendos</v>
      </c>
      <c r="J2447" s="12" t="str">
        <f>VLOOKUP(B2447,'[1]TJPE REPORTS - LISTA ENTIDADES'!$A$2:$E$249,5,0)</f>
        <v>Município de Iati</v>
      </c>
      <c r="K2447" s="13">
        <f>VLOOKUP(B2447,'[1]TJPE REPORTS - LISTA ENTIDADES'!$A$1:$E$249,4,0)</f>
        <v>3200126837366</v>
      </c>
    </row>
    <row r="2448" spans="1:11" x14ac:dyDescent="0.25">
      <c r="A2448" s="10">
        <v>2588</v>
      </c>
      <c r="B2448" s="10" t="s">
        <v>4290</v>
      </c>
      <c r="C2448" s="10">
        <v>2025</v>
      </c>
      <c r="D2448" s="16">
        <v>2.0711412023817901E+17</v>
      </c>
      <c r="E2448" s="10" t="s">
        <v>4339</v>
      </c>
      <c r="F2448" s="10" t="s">
        <v>4340</v>
      </c>
      <c r="G2448" s="10" t="s">
        <v>9</v>
      </c>
      <c r="H2448" s="11">
        <v>122193.27</v>
      </c>
      <c r="I2448" s="12" t="str">
        <f t="shared" si="38"/>
        <v>Vincendos</v>
      </c>
      <c r="J2448" s="12" t="str">
        <f>VLOOKUP(B2448,'[1]TJPE REPORTS - LISTA ENTIDADES'!$A$2:$E$249,5,0)</f>
        <v>Município de Iati</v>
      </c>
      <c r="K2448" s="13">
        <f>VLOOKUP(B2448,'[1]TJPE REPORTS - LISTA ENTIDADES'!$A$1:$E$249,4,0)</f>
        <v>3200126837366</v>
      </c>
    </row>
    <row r="2449" spans="1:11" x14ac:dyDescent="0.25">
      <c r="A2449" s="10">
        <v>2589</v>
      </c>
      <c r="B2449" s="10" t="s">
        <v>4290</v>
      </c>
      <c r="C2449" s="10">
        <v>2025</v>
      </c>
      <c r="D2449" s="16">
        <v>2.1344522023817901E+17</v>
      </c>
      <c r="E2449" s="10" t="s">
        <v>4341</v>
      </c>
      <c r="F2449" s="10" t="s">
        <v>4342</v>
      </c>
      <c r="G2449" s="10" t="s">
        <v>9</v>
      </c>
      <c r="H2449" s="11">
        <v>97313.919999999998</v>
      </c>
      <c r="I2449" s="12" t="str">
        <f t="shared" si="38"/>
        <v>Vincendos</v>
      </c>
      <c r="J2449" s="12" t="str">
        <f>VLOOKUP(B2449,'[1]TJPE REPORTS - LISTA ENTIDADES'!$A$2:$E$249,5,0)</f>
        <v>Município de Iati</v>
      </c>
      <c r="K2449" s="13">
        <f>VLOOKUP(B2449,'[1]TJPE REPORTS - LISTA ENTIDADES'!$A$1:$E$249,4,0)</f>
        <v>3200126837366</v>
      </c>
    </row>
    <row r="2450" spans="1:11" x14ac:dyDescent="0.25">
      <c r="A2450" s="10">
        <v>2590</v>
      </c>
      <c r="B2450" s="10" t="s">
        <v>4290</v>
      </c>
      <c r="C2450" s="10">
        <v>2025</v>
      </c>
      <c r="D2450" s="16">
        <v>2.3996422023817901E+17</v>
      </c>
      <c r="E2450" s="10" t="s">
        <v>4343</v>
      </c>
      <c r="F2450" s="10" t="s">
        <v>4344</v>
      </c>
      <c r="G2450" s="10" t="s">
        <v>9</v>
      </c>
      <c r="H2450" s="11">
        <v>209257.45</v>
      </c>
      <c r="I2450" s="12" t="str">
        <f t="shared" si="38"/>
        <v>Vincendos</v>
      </c>
      <c r="J2450" s="12" t="str">
        <f>VLOOKUP(B2450,'[1]TJPE REPORTS - LISTA ENTIDADES'!$A$2:$E$249,5,0)</f>
        <v>Município de Iati</v>
      </c>
      <c r="K2450" s="13">
        <f>VLOOKUP(B2450,'[1]TJPE REPORTS - LISTA ENTIDADES'!$A$1:$E$249,4,0)</f>
        <v>3200126837366</v>
      </c>
    </row>
    <row r="2451" spans="1:11" x14ac:dyDescent="0.25">
      <c r="A2451" s="10">
        <v>2591</v>
      </c>
      <c r="B2451" s="10" t="s">
        <v>4290</v>
      </c>
      <c r="C2451" s="10">
        <v>2025</v>
      </c>
      <c r="D2451" s="16">
        <v>2.3916782023817901E+17</v>
      </c>
      <c r="E2451" s="10" t="s">
        <v>4345</v>
      </c>
      <c r="F2451" s="10" t="s">
        <v>4346</v>
      </c>
      <c r="G2451" s="10" t="s">
        <v>9</v>
      </c>
      <c r="H2451" s="11">
        <v>15107.34</v>
      </c>
      <c r="I2451" s="12" t="str">
        <f t="shared" si="38"/>
        <v>Vincendos</v>
      </c>
      <c r="J2451" s="12" t="str">
        <f>VLOOKUP(B2451,'[1]TJPE REPORTS - LISTA ENTIDADES'!$A$2:$E$249,5,0)</f>
        <v>Município de Iati</v>
      </c>
      <c r="K2451" s="13">
        <f>VLOOKUP(B2451,'[1]TJPE REPORTS - LISTA ENTIDADES'!$A$1:$E$249,4,0)</f>
        <v>3200126837366</v>
      </c>
    </row>
    <row r="2452" spans="1:11" x14ac:dyDescent="0.25">
      <c r="A2452" s="10">
        <v>2592</v>
      </c>
      <c r="B2452" s="10" t="s">
        <v>4290</v>
      </c>
      <c r="C2452" s="10">
        <v>2025</v>
      </c>
      <c r="D2452" s="16">
        <v>2.3965222023817901E+17</v>
      </c>
      <c r="E2452" s="10" t="s">
        <v>4347</v>
      </c>
      <c r="F2452" s="10" t="s">
        <v>4348</v>
      </c>
      <c r="G2452" s="10" t="s">
        <v>9</v>
      </c>
      <c r="H2452" s="11">
        <v>11473.72</v>
      </c>
      <c r="I2452" s="12" t="str">
        <f t="shared" si="38"/>
        <v>Vincendos</v>
      </c>
      <c r="J2452" s="12" t="str">
        <f>VLOOKUP(B2452,'[1]TJPE REPORTS - LISTA ENTIDADES'!$A$2:$E$249,5,0)</f>
        <v>Município de Iati</v>
      </c>
      <c r="K2452" s="13">
        <f>VLOOKUP(B2452,'[1]TJPE REPORTS - LISTA ENTIDADES'!$A$1:$E$249,4,0)</f>
        <v>3200126837366</v>
      </c>
    </row>
    <row r="2453" spans="1:11" x14ac:dyDescent="0.25">
      <c r="A2453" s="10">
        <v>2593</v>
      </c>
      <c r="B2453" s="10" t="s">
        <v>4290</v>
      </c>
      <c r="C2453" s="10">
        <v>2025</v>
      </c>
      <c r="D2453" s="16">
        <v>2.3908042023817901E+17</v>
      </c>
      <c r="E2453" s="10" t="s">
        <v>4349</v>
      </c>
      <c r="F2453" s="10" t="s">
        <v>4350</v>
      </c>
      <c r="G2453" s="10" t="s">
        <v>9</v>
      </c>
      <c r="H2453" s="11">
        <v>22870.73</v>
      </c>
      <c r="I2453" s="12" t="str">
        <f t="shared" si="38"/>
        <v>Vincendos</v>
      </c>
      <c r="J2453" s="12" t="str">
        <f>VLOOKUP(B2453,'[1]TJPE REPORTS - LISTA ENTIDADES'!$A$2:$E$249,5,0)</f>
        <v>Município de Iati</v>
      </c>
      <c r="K2453" s="13">
        <f>VLOOKUP(B2453,'[1]TJPE REPORTS - LISTA ENTIDADES'!$A$1:$E$249,4,0)</f>
        <v>3200126837366</v>
      </c>
    </row>
    <row r="2454" spans="1:11" x14ac:dyDescent="0.25">
      <c r="A2454" s="10">
        <v>2594</v>
      </c>
      <c r="B2454" s="10" t="s">
        <v>4290</v>
      </c>
      <c r="C2454" s="10">
        <v>2025</v>
      </c>
      <c r="D2454" s="16">
        <v>4.5510420248179E+16</v>
      </c>
      <c r="E2454" s="10" t="s">
        <v>4351</v>
      </c>
      <c r="F2454" s="10" t="s">
        <v>4352</v>
      </c>
      <c r="G2454" s="10" t="s">
        <v>9</v>
      </c>
      <c r="H2454" s="11">
        <v>24681.68</v>
      </c>
      <c r="I2454" s="12" t="str">
        <f t="shared" si="38"/>
        <v>Vincendos</v>
      </c>
      <c r="J2454" s="12" t="str">
        <f>VLOOKUP(B2454,'[1]TJPE REPORTS - LISTA ENTIDADES'!$A$2:$E$249,5,0)</f>
        <v>Município de Iati</v>
      </c>
      <c r="K2454" s="13">
        <f>VLOOKUP(B2454,'[1]TJPE REPORTS - LISTA ENTIDADES'!$A$1:$E$249,4,0)</f>
        <v>3200126837366</v>
      </c>
    </row>
    <row r="2455" spans="1:11" x14ac:dyDescent="0.25">
      <c r="A2455" s="10">
        <v>2595</v>
      </c>
      <c r="B2455" s="10" t="s">
        <v>4290</v>
      </c>
      <c r="C2455" s="10">
        <v>2025</v>
      </c>
      <c r="D2455" s="16">
        <v>4.1085320248179E+16</v>
      </c>
      <c r="E2455" s="10" t="s">
        <v>4353</v>
      </c>
      <c r="F2455" s="10" t="s">
        <v>4354</v>
      </c>
      <c r="G2455" s="10" t="s">
        <v>9</v>
      </c>
      <c r="H2455" s="11">
        <v>87763.03</v>
      </c>
      <c r="I2455" s="12" t="str">
        <f t="shared" si="38"/>
        <v>Vincendos</v>
      </c>
      <c r="J2455" s="12" t="str">
        <f>VLOOKUP(B2455,'[1]TJPE REPORTS - LISTA ENTIDADES'!$A$2:$E$249,5,0)</f>
        <v>Município de Iati</v>
      </c>
      <c r="K2455" s="13">
        <f>VLOOKUP(B2455,'[1]TJPE REPORTS - LISTA ENTIDADES'!$A$1:$E$249,4,0)</f>
        <v>3200126837366</v>
      </c>
    </row>
    <row r="2456" spans="1:11" x14ac:dyDescent="0.25">
      <c r="A2456" s="10">
        <v>2596</v>
      </c>
      <c r="B2456" s="10" t="s">
        <v>4290</v>
      </c>
      <c r="C2456" s="10">
        <v>2025</v>
      </c>
      <c r="D2456" s="16">
        <v>3.1333120248179E+16</v>
      </c>
      <c r="E2456" s="10" t="s">
        <v>4355</v>
      </c>
      <c r="F2456" s="10" t="s">
        <v>4356</v>
      </c>
      <c r="G2456" s="10" t="s">
        <v>9</v>
      </c>
      <c r="H2456" s="11">
        <v>17377.36</v>
      </c>
      <c r="I2456" s="12" t="str">
        <f t="shared" si="38"/>
        <v>Vincendos</v>
      </c>
      <c r="J2456" s="12" t="str">
        <f>VLOOKUP(B2456,'[1]TJPE REPORTS - LISTA ENTIDADES'!$A$2:$E$249,5,0)</f>
        <v>Município de Iati</v>
      </c>
      <c r="K2456" s="13">
        <f>VLOOKUP(B2456,'[1]TJPE REPORTS - LISTA ENTIDADES'!$A$1:$E$249,4,0)</f>
        <v>3200126837366</v>
      </c>
    </row>
    <row r="2457" spans="1:11" x14ac:dyDescent="0.25">
      <c r="A2457" s="10">
        <v>2597</v>
      </c>
      <c r="B2457" s="10" t="s">
        <v>4357</v>
      </c>
      <c r="C2457" s="10">
        <v>2025</v>
      </c>
      <c r="D2457" s="16">
        <v>1.3031682024817901E+17</v>
      </c>
      <c r="E2457" s="10" t="s">
        <v>4358</v>
      </c>
      <c r="F2457" s="10" t="s">
        <v>4359</v>
      </c>
      <c r="G2457" s="10" t="s">
        <v>9</v>
      </c>
      <c r="H2457" s="11">
        <v>35808.35</v>
      </c>
      <c r="I2457" s="12" t="str">
        <f t="shared" si="38"/>
        <v>Vincendos</v>
      </c>
      <c r="J2457" s="12" t="str">
        <f>VLOOKUP(B2457,'[1]TJPE REPORTS - LISTA ENTIDADES'!$A$2:$E$249,5,0)</f>
        <v>Município de Ibimirim</v>
      </c>
      <c r="K2457" s="13">
        <f>VLOOKUP(B2457,'[1]TJPE REPORTS - LISTA ENTIDADES'!$A$1:$E$249,4,0)</f>
        <v>1400110572727</v>
      </c>
    </row>
    <row r="2458" spans="1:11" x14ac:dyDescent="0.25">
      <c r="A2458" s="10">
        <v>2598</v>
      </c>
      <c r="B2458" s="10" t="s">
        <v>4357</v>
      </c>
      <c r="C2458" s="10">
        <v>2025</v>
      </c>
      <c r="D2458" s="16">
        <v>1.3026462024817901E+17</v>
      </c>
      <c r="E2458" s="10" t="s">
        <v>4360</v>
      </c>
      <c r="F2458" s="10" t="s">
        <v>4361</v>
      </c>
      <c r="G2458" s="10" t="s">
        <v>9</v>
      </c>
      <c r="H2458" s="11">
        <v>21967.41</v>
      </c>
      <c r="I2458" s="12" t="str">
        <f t="shared" si="38"/>
        <v>Vincendos</v>
      </c>
      <c r="J2458" s="12" t="str">
        <f>VLOOKUP(B2458,'[1]TJPE REPORTS - LISTA ENTIDADES'!$A$2:$E$249,5,0)</f>
        <v>Município de Ibimirim</v>
      </c>
      <c r="K2458" s="13">
        <f>VLOOKUP(B2458,'[1]TJPE REPORTS - LISTA ENTIDADES'!$A$1:$E$249,4,0)</f>
        <v>1400110572727</v>
      </c>
    </row>
    <row r="2459" spans="1:11" x14ac:dyDescent="0.25">
      <c r="A2459" s="10">
        <v>2599</v>
      </c>
      <c r="B2459" s="10" t="s">
        <v>4357</v>
      </c>
      <c r="C2459" s="10">
        <v>2025</v>
      </c>
      <c r="D2459" s="16">
        <v>1.2905182024817901E+17</v>
      </c>
      <c r="E2459" s="10" t="s">
        <v>4362</v>
      </c>
      <c r="F2459" s="10" t="s">
        <v>4363</v>
      </c>
      <c r="G2459" s="10" t="s">
        <v>9</v>
      </c>
      <c r="H2459" s="11">
        <v>24969.43</v>
      </c>
      <c r="I2459" s="12" t="str">
        <f t="shared" si="38"/>
        <v>Vincendos</v>
      </c>
      <c r="J2459" s="12" t="str">
        <f>VLOOKUP(B2459,'[1]TJPE REPORTS - LISTA ENTIDADES'!$A$2:$E$249,5,0)</f>
        <v>Município de Ibimirim</v>
      </c>
      <c r="K2459" s="13">
        <f>VLOOKUP(B2459,'[1]TJPE REPORTS - LISTA ENTIDADES'!$A$1:$E$249,4,0)</f>
        <v>1400110572727</v>
      </c>
    </row>
    <row r="2460" spans="1:11" x14ac:dyDescent="0.25">
      <c r="A2460" s="10">
        <v>2600</v>
      </c>
      <c r="B2460" s="10" t="s">
        <v>4357</v>
      </c>
      <c r="C2460" s="10">
        <v>2025</v>
      </c>
      <c r="D2460" s="16">
        <v>1.2906032024817901E+17</v>
      </c>
      <c r="E2460" s="10" t="s">
        <v>4364</v>
      </c>
      <c r="F2460" s="10" t="s">
        <v>4365</v>
      </c>
      <c r="G2460" s="10" t="s">
        <v>9</v>
      </c>
      <c r="H2460" s="11">
        <v>33427.730000000003</v>
      </c>
      <c r="I2460" s="12" t="str">
        <f t="shared" si="38"/>
        <v>Vincendos</v>
      </c>
      <c r="J2460" s="12" t="str">
        <f>VLOOKUP(B2460,'[1]TJPE REPORTS - LISTA ENTIDADES'!$A$2:$E$249,5,0)</f>
        <v>Município de Ibimirim</v>
      </c>
      <c r="K2460" s="13">
        <f>VLOOKUP(B2460,'[1]TJPE REPORTS - LISTA ENTIDADES'!$A$1:$E$249,4,0)</f>
        <v>1400110572727</v>
      </c>
    </row>
    <row r="2461" spans="1:11" x14ac:dyDescent="0.25">
      <c r="A2461" s="10">
        <v>2601</v>
      </c>
      <c r="B2461" s="10" t="s">
        <v>4357</v>
      </c>
      <c r="C2461" s="10">
        <v>2025</v>
      </c>
      <c r="D2461" s="16">
        <v>1.3018692024817901E+17</v>
      </c>
      <c r="E2461" s="10" t="s">
        <v>4366</v>
      </c>
      <c r="F2461" s="10" t="s">
        <v>4367</v>
      </c>
      <c r="G2461" s="10" t="s">
        <v>9</v>
      </c>
      <c r="H2461" s="11">
        <v>19975.580000000002</v>
      </c>
      <c r="I2461" s="12" t="str">
        <f t="shared" si="38"/>
        <v>Vincendos</v>
      </c>
      <c r="J2461" s="12" t="str">
        <f>VLOOKUP(B2461,'[1]TJPE REPORTS - LISTA ENTIDADES'!$A$2:$E$249,5,0)</f>
        <v>Município de Ibimirim</v>
      </c>
      <c r="K2461" s="13">
        <f>VLOOKUP(B2461,'[1]TJPE REPORTS - LISTA ENTIDADES'!$A$1:$E$249,4,0)</f>
        <v>1400110572727</v>
      </c>
    </row>
    <row r="2462" spans="1:11" x14ac:dyDescent="0.25">
      <c r="A2462" s="10">
        <v>2602</v>
      </c>
      <c r="B2462" s="10" t="s">
        <v>4357</v>
      </c>
      <c r="C2462" s="10">
        <v>2025</v>
      </c>
      <c r="D2462" s="16">
        <v>1.3073202024817901E+17</v>
      </c>
      <c r="E2462" s="10" t="s">
        <v>4368</v>
      </c>
      <c r="F2462" s="10" t="s">
        <v>4369</v>
      </c>
      <c r="G2462" s="10" t="s">
        <v>9</v>
      </c>
      <c r="H2462" s="11">
        <v>144964.68</v>
      </c>
      <c r="I2462" s="12" t="str">
        <f t="shared" si="38"/>
        <v>Vincendos</v>
      </c>
      <c r="J2462" s="12" t="str">
        <f>VLOOKUP(B2462,'[1]TJPE REPORTS - LISTA ENTIDADES'!$A$2:$E$249,5,0)</f>
        <v>Município de Ibimirim</v>
      </c>
      <c r="K2462" s="13">
        <f>VLOOKUP(B2462,'[1]TJPE REPORTS - LISTA ENTIDADES'!$A$1:$E$249,4,0)</f>
        <v>1400110572727</v>
      </c>
    </row>
    <row r="2463" spans="1:11" x14ac:dyDescent="0.25">
      <c r="A2463" s="10">
        <v>2603</v>
      </c>
      <c r="B2463" s="10" t="s">
        <v>4357</v>
      </c>
      <c r="C2463" s="10">
        <v>2025</v>
      </c>
      <c r="D2463" s="16">
        <v>1.3033382024817901E+17</v>
      </c>
      <c r="E2463" s="10" t="s">
        <v>4370</v>
      </c>
      <c r="F2463" s="10" t="s">
        <v>4371</v>
      </c>
      <c r="G2463" s="10" t="s">
        <v>9</v>
      </c>
      <c r="H2463" s="11">
        <v>33201.269999999997</v>
      </c>
      <c r="I2463" s="12" t="str">
        <f t="shared" si="38"/>
        <v>Vincendos</v>
      </c>
      <c r="J2463" s="12" t="str">
        <f>VLOOKUP(B2463,'[1]TJPE REPORTS - LISTA ENTIDADES'!$A$2:$E$249,5,0)</f>
        <v>Município de Ibimirim</v>
      </c>
      <c r="K2463" s="13">
        <f>VLOOKUP(B2463,'[1]TJPE REPORTS - LISTA ENTIDADES'!$A$1:$E$249,4,0)</f>
        <v>1400110572727</v>
      </c>
    </row>
    <row r="2464" spans="1:11" x14ac:dyDescent="0.25">
      <c r="A2464" s="10">
        <v>2604</v>
      </c>
      <c r="B2464" s="10" t="s">
        <v>4372</v>
      </c>
      <c r="C2464" s="10">
        <v>2025</v>
      </c>
      <c r="D2464" s="16">
        <v>4.3631120248179E+16</v>
      </c>
      <c r="E2464" s="10" t="s">
        <v>4373</v>
      </c>
      <c r="F2464" s="10" t="s">
        <v>4374</v>
      </c>
      <c r="G2464" s="10" t="s">
        <v>9</v>
      </c>
      <c r="H2464" s="11">
        <v>25457.759999999998</v>
      </c>
      <c r="I2464" s="12" t="str">
        <f t="shared" si="38"/>
        <v>Vincendos</v>
      </c>
      <c r="J2464" s="12" t="str">
        <f>VLOOKUP(B2464,'[1]TJPE REPORTS - LISTA ENTIDADES'!$A$2:$E$249,5,0)</f>
        <v>Município de Ibirajuba</v>
      </c>
      <c r="K2464" s="13">
        <f>VLOOKUP(B2464,'[1]TJPE REPORTS - LISTA ENTIDADES'!$A$1:$E$249,4,0)</f>
        <v>1300110572927</v>
      </c>
    </row>
    <row r="2465" spans="1:11" x14ac:dyDescent="0.25">
      <c r="A2465" s="10">
        <v>2608</v>
      </c>
      <c r="B2465" s="10" t="s">
        <v>4375</v>
      </c>
      <c r="C2465" s="10">
        <v>2021</v>
      </c>
      <c r="D2465" s="16">
        <v>5.4998220208179E+16</v>
      </c>
      <c r="E2465" s="10" t="s">
        <v>4376</v>
      </c>
      <c r="F2465" s="10" t="s">
        <v>4377</v>
      </c>
      <c r="G2465" s="10" t="s">
        <v>9</v>
      </c>
      <c r="H2465" s="11">
        <v>148712.07</v>
      </c>
      <c r="I2465" s="12" t="str">
        <f t="shared" si="38"/>
        <v>Estoque em Mora</v>
      </c>
      <c r="J2465" s="12" t="str">
        <f>VLOOKUP(B2465,'[1]TJPE REPORTS - LISTA ENTIDADES'!$A$2:$E$249,5,0)</f>
        <v>Município de Igarassu</v>
      </c>
      <c r="K2465" s="13">
        <f>VLOOKUP(B2465,'[1]TJPE REPORTS - LISTA ENTIDADES'!$A$1:$E$249,4,0)</f>
        <v>2200126837443</v>
      </c>
    </row>
    <row r="2466" spans="1:11" x14ac:dyDescent="0.25">
      <c r="A2466" s="10">
        <v>2609</v>
      </c>
      <c r="B2466" s="10" t="s">
        <v>4375</v>
      </c>
      <c r="C2466" s="10">
        <v>2022</v>
      </c>
      <c r="D2466" s="16">
        <v>8.3229220218179008E+16</v>
      </c>
      <c r="E2466" s="10" t="s">
        <v>4378</v>
      </c>
      <c r="F2466" s="10" t="s">
        <v>4379</v>
      </c>
      <c r="G2466" s="10" t="s">
        <v>9</v>
      </c>
      <c r="H2466" s="11">
        <v>1180678.7</v>
      </c>
      <c r="I2466" s="12" t="str">
        <f t="shared" si="38"/>
        <v>Estoque em Mora</v>
      </c>
      <c r="J2466" s="12" t="str">
        <f>VLOOKUP(B2466,'[1]TJPE REPORTS - LISTA ENTIDADES'!$A$2:$E$249,5,0)</f>
        <v>Município de Igarassu</v>
      </c>
      <c r="K2466" s="13">
        <f>VLOOKUP(B2466,'[1]TJPE REPORTS - LISTA ENTIDADES'!$A$1:$E$249,4,0)</f>
        <v>2200126837443</v>
      </c>
    </row>
    <row r="2467" spans="1:11" x14ac:dyDescent="0.25">
      <c r="A2467" s="10">
        <v>2610</v>
      </c>
      <c r="B2467" s="10" t="s">
        <v>4375</v>
      </c>
      <c r="C2467" s="10">
        <v>2022</v>
      </c>
      <c r="D2467" s="16">
        <v>1.0968752021817901E+17</v>
      </c>
      <c r="E2467" s="10" t="s">
        <v>4380</v>
      </c>
      <c r="F2467" s="10" t="s">
        <v>4381</v>
      </c>
      <c r="G2467" s="10" t="s">
        <v>9</v>
      </c>
      <c r="H2467" s="11">
        <v>58514.76</v>
      </c>
      <c r="I2467" s="12" t="str">
        <f t="shared" si="38"/>
        <v>Estoque em Mora</v>
      </c>
      <c r="J2467" s="12" t="str">
        <f>VLOOKUP(B2467,'[1]TJPE REPORTS - LISTA ENTIDADES'!$A$2:$E$249,5,0)</f>
        <v>Município de Igarassu</v>
      </c>
      <c r="K2467" s="13">
        <f>VLOOKUP(B2467,'[1]TJPE REPORTS - LISTA ENTIDADES'!$A$1:$E$249,4,0)</f>
        <v>2200126837443</v>
      </c>
    </row>
    <row r="2468" spans="1:11" x14ac:dyDescent="0.25">
      <c r="A2468" s="10">
        <v>2611</v>
      </c>
      <c r="B2468" s="10" t="s">
        <v>4375</v>
      </c>
      <c r="C2468" s="10">
        <v>2023</v>
      </c>
      <c r="D2468" s="16">
        <v>5.9642320228179E+16</v>
      </c>
      <c r="E2468" s="10" t="s">
        <v>4382</v>
      </c>
      <c r="F2468" s="10" t="s">
        <v>4383</v>
      </c>
      <c r="G2468" s="10" t="s">
        <v>9</v>
      </c>
      <c r="H2468" s="11">
        <v>95945.07</v>
      </c>
      <c r="I2468" s="12" t="str">
        <f t="shared" si="38"/>
        <v>Estoque em Mora</v>
      </c>
      <c r="J2468" s="12" t="str">
        <f>VLOOKUP(B2468,'[1]TJPE REPORTS - LISTA ENTIDADES'!$A$2:$E$249,5,0)</f>
        <v>Município de Igarassu</v>
      </c>
      <c r="K2468" s="13">
        <f>VLOOKUP(B2468,'[1]TJPE REPORTS - LISTA ENTIDADES'!$A$1:$E$249,4,0)</f>
        <v>2200126837443</v>
      </c>
    </row>
    <row r="2469" spans="1:11" x14ac:dyDescent="0.25">
      <c r="A2469" s="10">
        <v>2612</v>
      </c>
      <c r="B2469" s="10" t="s">
        <v>4375</v>
      </c>
      <c r="C2469" s="10">
        <v>2023</v>
      </c>
      <c r="D2469" s="16">
        <v>6.5020420228179E+16</v>
      </c>
      <c r="E2469" s="10" t="s">
        <v>4384</v>
      </c>
      <c r="F2469" s="10" t="s">
        <v>4385</v>
      </c>
      <c r="G2469" s="10" t="s">
        <v>9</v>
      </c>
      <c r="H2469" s="11">
        <v>20077.669999999998</v>
      </c>
      <c r="I2469" s="12" t="str">
        <f t="shared" si="38"/>
        <v>Estoque em Mora</v>
      </c>
      <c r="J2469" s="12" t="str">
        <f>VLOOKUP(B2469,'[1]TJPE REPORTS - LISTA ENTIDADES'!$A$2:$E$249,5,0)</f>
        <v>Município de Igarassu</v>
      </c>
      <c r="K2469" s="13">
        <f>VLOOKUP(B2469,'[1]TJPE REPORTS - LISTA ENTIDADES'!$A$1:$E$249,4,0)</f>
        <v>2200126837443</v>
      </c>
    </row>
    <row r="2470" spans="1:11" x14ac:dyDescent="0.25">
      <c r="A2470" s="10">
        <v>2613</v>
      </c>
      <c r="B2470" s="10" t="s">
        <v>4375</v>
      </c>
      <c r="C2470" s="10">
        <v>2023</v>
      </c>
      <c r="D2470" s="16">
        <v>6.5340920228179E+16</v>
      </c>
      <c r="E2470" s="10" t="s">
        <v>4386</v>
      </c>
      <c r="F2470" s="10" t="s">
        <v>4387</v>
      </c>
      <c r="G2470" s="10" t="s">
        <v>9</v>
      </c>
      <c r="H2470" s="11">
        <v>1275103.7</v>
      </c>
      <c r="I2470" s="12" t="str">
        <f t="shared" si="38"/>
        <v>Estoque em Mora</v>
      </c>
      <c r="J2470" s="12" t="str">
        <f>VLOOKUP(B2470,'[1]TJPE REPORTS - LISTA ENTIDADES'!$A$2:$E$249,5,0)</f>
        <v>Município de Igarassu</v>
      </c>
      <c r="K2470" s="13">
        <f>VLOOKUP(B2470,'[1]TJPE REPORTS - LISTA ENTIDADES'!$A$1:$E$249,4,0)</f>
        <v>2200126837443</v>
      </c>
    </row>
    <row r="2471" spans="1:11" x14ac:dyDescent="0.25">
      <c r="A2471" s="10">
        <v>2614</v>
      </c>
      <c r="B2471" s="10" t="s">
        <v>4375</v>
      </c>
      <c r="C2471" s="10">
        <v>2023</v>
      </c>
      <c r="D2471" s="16">
        <v>6.5826520228179E+16</v>
      </c>
      <c r="E2471" s="10" t="s">
        <v>4388</v>
      </c>
      <c r="F2471" s="10" t="s">
        <v>4389</v>
      </c>
      <c r="G2471" s="10" t="s">
        <v>9</v>
      </c>
      <c r="H2471" s="11">
        <v>1352372.05</v>
      </c>
      <c r="I2471" s="12" t="str">
        <f t="shared" si="38"/>
        <v>Estoque em Mora</v>
      </c>
      <c r="J2471" s="12" t="str">
        <f>VLOOKUP(B2471,'[1]TJPE REPORTS - LISTA ENTIDADES'!$A$2:$E$249,5,0)</f>
        <v>Município de Igarassu</v>
      </c>
      <c r="K2471" s="13">
        <f>VLOOKUP(B2471,'[1]TJPE REPORTS - LISTA ENTIDADES'!$A$1:$E$249,4,0)</f>
        <v>2200126837443</v>
      </c>
    </row>
    <row r="2472" spans="1:11" x14ac:dyDescent="0.25">
      <c r="A2472" s="10">
        <v>2615</v>
      </c>
      <c r="B2472" s="10" t="s">
        <v>4375</v>
      </c>
      <c r="C2472" s="10">
        <v>2024</v>
      </c>
      <c r="D2472" s="16">
        <v>3.0487920238179E+16</v>
      </c>
      <c r="E2472" s="10" t="s">
        <v>4390</v>
      </c>
      <c r="F2472" s="10" t="s">
        <v>4391</v>
      </c>
      <c r="G2472" s="10" t="s">
        <v>9</v>
      </c>
      <c r="H2472" s="11">
        <v>11637.99</v>
      </c>
      <c r="I2472" s="12" t="str">
        <f t="shared" si="38"/>
        <v>Estoque em Mora</v>
      </c>
      <c r="J2472" s="12" t="str">
        <f>VLOOKUP(B2472,'[1]TJPE REPORTS - LISTA ENTIDADES'!$A$2:$E$249,5,0)</f>
        <v>Município de Igarassu</v>
      </c>
      <c r="K2472" s="13">
        <f>VLOOKUP(B2472,'[1]TJPE REPORTS - LISTA ENTIDADES'!$A$1:$E$249,4,0)</f>
        <v>2200126837443</v>
      </c>
    </row>
    <row r="2473" spans="1:11" x14ac:dyDescent="0.25">
      <c r="A2473" s="10">
        <v>2616</v>
      </c>
      <c r="B2473" s="10" t="s">
        <v>4375</v>
      </c>
      <c r="C2473" s="10">
        <v>2024</v>
      </c>
      <c r="D2473" s="16">
        <v>3.0496420238179E+16</v>
      </c>
      <c r="E2473" s="10" t="s">
        <v>4392</v>
      </c>
      <c r="F2473" s="10" t="s">
        <v>4393</v>
      </c>
      <c r="G2473" s="10" t="s">
        <v>9</v>
      </c>
      <c r="H2473" s="11">
        <v>12142.39</v>
      </c>
      <c r="I2473" s="12" t="str">
        <f t="shared" si="38"/>
        <v>Estoque em Mora</v>
      </c>
      <c r="J2473" s="12" t="str">
        <f>VLOOKUP(B2473,'[1]TJPE REPORTS - LISTA ENTIDADES'!$A$2:$E$249,5,0)</f>
        <v>Município de Igarassu</v>
      </c>
      <c r="K2473" s="13">
        <f>VLOOKUP(B2473,'[1]TJPE REPORTS - LISTA ENTIDADES'!$A$1:$E$249,4,0)</f>
        <v>2200126837443</v>
      </c>
    </row>
    <row r="2474" spans="1:11" x14ac:dyDescent="0.25">
      <c r="A2474" s="10">
        <v>2617</v>
      </c>
      <c r="B2474" s="10" t="s">
        <v>4375</v>
      </c>
      <c r="C2474" s="10">
        <v>2024</v>
      </c>
      <c r="D2474" s="16">
        <v>7.2137220238179008E+16</v>
      </c>
      <c r="E2474" s="10" t="s">
        <v>4394</v>
      </c>
      <c r="F2474" s="10" t="s">
        <v>4395</v>
      </c>
      <c r="G2474" s="10" t="s">
        <v>9</v>
      </c>
      <c r="H2474" s="11">
        <v>39089.06</v>
      </c>
      <c r="I2474" s="12" t="str">
        <f t="shared" si="38"/>
        <v>Estoque em Mora</v>
      </c>
      <c r="J2474" s="12" t="str">
        <f>VLOOKUP(B2474,'[1]TJPE REPORTS - LISTA ENTIDADES'!$A$2:$E$249,5,0)</f>
        <v>Município de Igarassu</v>
      </c>
      <c r="K2474" s="13">
        <f>VLOOKUP(B2474,'[1]TJPE REPORTS - LISTA ENTIDADES'!$A$1:$E$249,4,0)</f>
        <v>2200126837443</v>
      </c>
    </row>
    <row r="2475" spans="1:11" x14ac:dyDescent="0.25">
      <c r="A2475" s="10">
        <v>2618</v>
      </c>
      <c r="B2475" s="10" t="s">
        <v>4375</v>
      </c>
      <c r="C2475" s="10">
        <v>2024</v>
      </c>
      <c r="D2475" s="16">
        <v>7.3323320238179008E+16</v>
      </c>
      <c r="E2475" s="10" t="s">
        <v>4396</v>
      </c>
      <c r="F2475" s="10" t="s">
        <v>4397</v>
      </c>
      <c r="G2475" s="10" t="s">
        <v>9</v>
      </c>
      <c r="H2475" s="11">
        <v>247144.35</v>
      </c>
      <c r="I2475" s="12" t="str">
        <f t="shared" si="38"/>
        <v>Estoque em Mora</v>
      </c>
      <c r="J2475" s="12" t="str">
        <f>VLOOKUP(B2475,'[1]TJPE REPORTS - LISTA ENTIDADES'!$A$2:$E$249,5,0)</f>
        <v>Município de Igarassu</v>
      </c>
      <c r="K2475" s="13">
        <f>VLOOKUP(B2475,'[1]TJPE REPORTS - LISTA ENTIDADES'!$A$1:$E$249,4,0)</f>
        <v>2200126837443</v>
      </c>
    </row>
    <row r="2476" spans="1:11" x14ac:dyDescent="0.25">
      <c r="A2476" s="10">
        <v>2619</v>
      </c>
      <c r="B2476" s="10" t="s">
        <v>4375</v>
      </c>
      <c r="C2476" s="10">
        <v>2024</v>
      </c>
      <c r="D2476" s="16">
        <v>7.1461020238179E+16</v>
      </c>
      <c r="E2476" s="10" t="s">
        <v>4398</v>
      </c>
      <c r="F2476" s="10" t="s">
        <v>4399</v>
      </c>
      <c r="G2476" s="10" t="s">
        <v>9</v>
      </c>
      <c r="H2476" s="11">
        <v>222425</v>
      </c>
      <c r="I2476" s="12" t="str">
        <f t="shared" si="38"/>
        <v>Estoque em Mora</v>
      </c>
      <c r="J2476" s="12" t="str">
        <f>VLOOKUP(B2476,'[1]TJPE REPORTS - LISTA ENTIDADES'!$A$2:$E$249,5,0)</f>
        <v>Município de Igarassu</v>
      </c>
      <c r="K2476" s="13">
        <f>VLOOKUP(B2476,'[1]TJPE REPORTS - LISTA ENTIDADES'!$A$1:$E$249,4,0)</f>
        <v>2200126837443</v>
      </c>
    </row>
    <row r="2477" spans="1:11" x14ac:dyDescent="0.25">
      <c r="A2477" s="10">
        <v>2620</v>
      </c>
      <c r="B2477" s="10" t="s">
        <v>4375</v>
      </c>
      <c r="C2477" s="10">
        <v>2025</v>
      </c>
      <c r="D2477" s="16">
        <v>2.0326932023817901E+17</v>
      </c>
      <c r="E2477" s="10" t="s">
        <v>4400</v>
      </c>
      <c r="F2477" s="10" t="s">
        <v>4401</v>
      </c>
      <c r="G2477" s="10" t="s">
        <v>9</v>
      </c>
      <c r="H2477" s="11">
        <v>44691.63</v>
      </c>
      <c r="I2477" s="12" t="str">
        <f t="shared" si="38"/>
        <v>Vincendos</v>
      </c>
      <c r="J2477" s="12" t="str">
        <f>VLOOKUP(B2477,'[1]TJPE REPORTS - LISTA ENTIDADES'!$A$2:$E$249,5,0)</f>
        <v>Município de Igarassu</v>
      </c>
      <c r="K2477" s="13">
        <f>VLOOKUP(B2477,'[1]TJPE REPORTS - LISTA ENTIDADES'!$A$1:$E$249,4,0)</f>
        <v>2200126837443</v>
      </c>
    </row>
    <row r="2478" spans="1:11" x14ac:dyDescent="0.25">
      <c r="A2478" s="10">
        <v>2621</v>
      </c>
      <c r="B2478" s="10" t="s">
        <v>4375</v>
      </c>
      <c r="C2478" s="10">
        <v>2025</v>
      </c>
      <c r="D2478" s="16">
        <v>1.9777832023817901E+17</v>
      </c>
      <c r="E2478" s="10" t="s">
        <v>4402</v>
      </c>
      <c r="F2478" s="10" t="s">
        <v>4403</v>
      </c>
      <c r="G2478" s="10" t="s">
        <v>9</v>
      </c>
      <c r="H2478" s="11">
        <v>523271.72</v>
      </c>
      <c r="I2478" s="12" t="str">
        <f t="shared" si="38"/>
        <v>Vincendos</v>
      </c>
      <c r="J2478" s="12" t="str">
        <f>VLOOKUP(B2478,'[1]TJPE REPORTS - LISTA ENTIDADES'!$A$2:$E$249,5,0)</f>
        <v>Município de Igarassu</v>
      </c>
      <c r="K2478" s="13">
        <f>VLOOKUP(B2478,'[1]TJPE REPORTS - LISTA ENTIDADES'!$A$1:$E$249,4,0)</f>
        <v>2200126837443</v>
      </c>
    </row>
    <row r="2479" spans="1:11" x14ac:dyDescent="0.25">
      <c r="A2479" s="10">
        <v>2622</v>
      </c>
      <c r="B2479" s="10" t="s">
        <v>4375</v>
      </c>
      <c r="C2479" s="10">
        <v>2025</v>
      </c>
      <c r="D2479" s="16">
        <v>1.9773462023817901E+17</v>
      </c>
      <c r="E2479" s="10" t="s">
        <v>4404</v>
      </c>
      <c r="F2479" s="10" t="s">
        <v>4405</v>
      </c>
      <c r="G2479" s="10" t="s">
        <v>9</v>
      </c>
      <c r="H2479" s="11">
        <v>110539.12</v>
      </c>
      <c r="I2479" s="12" t="str">
        <f t="shared" si="38"/>
        <v>Vincendos</v>
      </c>
      <c r="J2479" s="12" t="str">
        <f>VLOOKUP(B2479,'[1]TJPE REPORTS - LISTA ENTIDADES'!$A$2:$E$249,5,0)</f>
        <v>Município de Igarassu</v>
      </c>
      <c r="K2479" s="13">
        <f>VLOOKUP(B2479,'[1]TJPE REPORTS - LISTA ENTIDADES'!$A$1:$E$249,4,0)</f>
        <v>2200126837443</v>
      </c>
    </row>
    <row r="2480" spans="1:11" x14ac:dyDescent="0.25">
      <c r="A2480" s="10">
        <v>2623</v>
      </c>
      <c r="B2480" s="10" t="s">
        <v>4375</v>
      </c>
      <c r="C2480" s="10">
        <v>2025</v>
      </c>
      <c r="D2480" s="16">
        <v>2.1322912023817901E+17</v>
      </c>
      <c r="E2480" s="10" t="s">
        <v>4406</v>
      </c>
      <c r="F2480" s="10" t="s">
        <v>4407</v>
      </c>
      <c r="G2480" s="10" t="s">
        <v>9</v>
      </c>
      <c r="H2480" s="11">
        <v>37888.22</v>
      </c>
      <c r="I2480" s="12" t="str">
        <f t="shared" si="38"/>
        <v>Vincendos</v>
      </c>
      <c r="J2480" s="12" t="str">
        <f>VLOOKUP(B2480,'[1]TJPE REPORTS - LISTA ENTIDADES'!$A$2:$E$249,5,0)</f>
        <v>Município de Igarassu</v>
      </c>
      <c r="K2480" s="13">
        <f>VLOOKUP(B2480,'[1]TJPE REPORTS - LISTA ENTIDADES'!$A$1:$E$249,4,0)</f>
        <v>2200126837443</v>
      </c>
    </row>
    <row r="2481" spans="1:11" x14ac:dyDescent="0.25">
      <c r="A2481" s="10">
        <v>2624</v>
      </c>
      <c r="B2481" s="10" t="s">
        <v>4375</v>
      </c>
      <c r="C2481" s="10">
        <v>2025</v>
      </c>
      <c r="D2481" s="16">
        <v>2.1319392023817901E+17</v>
      </c>
      <c r="E2481" s="10" t="s">
        <v>4408</v>
      </c>
      <c r="F2481" s="10" t="s">
        <v>4409</v>
      </c>
      <c r="G2481" s="10" t="s">
        <v>9</v>
      </c>
      <c r="H2481" s="11">
        <v>20579</v>
      </c>
      <c r="I2481" s="12" t="str">
        <f t="shared" si="38"/>
        <v>Vincendos</v>
      </c>
      <c r="J2481" s="12" t="str">
        <f>VLOOKUP(B2481,'[1]TJPE REPORTS - LISTA ENTIDADES'!$A$2:$E$249,5,0)</f>
        <v>Município de Igarassu</v>
      </c>
      <c r="K2481" s="13">
        <f>VLOOKUP(B2481,'[1]TJPE REPORTS - LISTA ENTIDADES'!$A$1:$E$249,4,0)</f>
        <v>2200126837443</v>
      </c>
    </row>
    <row r="2482" spans="1:11" x14ac:dyDescent="0.25">
      <c r="A2482" s="10">
        <v>2625</v>
      </c>
      <c r="B2482" s="10" t="s">
        <v>4375</v>
      </c>
      <c r="C2482" s="10">
        <v>2025</v>
      </c>
      <c r="D2482" s="16">
        <v>2.3925402023817901E+17</v>
      </c>
      <c r="E2482" s="10" t="s">
        <v>4410</v>
      </c>
      <c r="F2482" s="10" t="s">
        <v>4411</v>
      </c>
      <c r="G2482" s="10" t="s">
        <v>9</v>
      </c>
      <c r="H2482" s="11">
        <v>12279.88</v>
      </c>
      <c r="I2482" s="12" t="str">
        <f t="shared" si="38"/>
        <v>Vincendos</v>
      </c>
      <c r="J2482" s="12" t="str">
        <f>VLOOKUP(B2482,'[1]TJPE REPORTS - LISTA ENTIDADES'!$A$2:$E$249,5,0)</f>
        <v>Município de Igarassu</v>
      </c>
      <c r="K2482" s="13">
        <f>VLOOKUP(B2482,'[1]TJPE REPORTS - LISTA ENTIDADES'!$A$1:$E$249,4,0)</f>
        <v>2200126837443</v>
      </c>
    </row>
    <row r="2483" spans="1:11" x14ac:dyDescent="0.25">
      <c r="A2483" s="10">
        <v>2626</v>
      </c>
      <c r="B2483" s="10" t="s">
        <v>4375</v>
      </c>
      <c r="C2483" s="10">
        <v>2025</v>
      </c>
      <c r="D2483" s="16">
        <v>2.3986952023817901E+17</v>
      </c>
      <c r="E2483" s="10" t="s">
        <v>4412</v>
      </c>
      <c r="F2483" s="10" t="s">
        <v>4413</v>
      </c>
      <c r="G2483" s="10" t="s">
        <v>9</v>
      </c>
      <c r="H2483" s="11">
        <v>194933.62</v>
      </c>
      <c r="I2483" s="12" t="str">
        <f t="shared" si="38"/>
        <v>Vincendos</v>
      </c>
      <c r="J2483" s="12" t="str">
        <f>VLOOKUP(B2483,'[1]TJPE REPORTS - LISTA ENTIDADES'!$A$2:$E$249,5,0)</f>
        <v>Município de Igarassu</v>
      </c>
      <c r="K2483" s="13">
        <f>VLOOKUP(B2483,'[1]TJPE REPORTS - LISTA ENTIDADES'!$A$1:$E$249,4,0)</f>
        <v>2200126837443</v>
      </c>
    </row>
    <row r="2484" spans="1:11" x14ac:dyDescent="0.25">
      <c r="A2484" s="10">
        <v>2627</v>
      </c>
      <c r="B2484" s="10" t="s">
        <v>4375</v>
      </c>
      <c r="C2484" s="10">
        <v>2025</v>
      </c>
      <c r="D2484" s="16">
        <v>2.3988652023817901E+17</v>
      </c>
      <c r="E2484" s="10" t="s">
        <v>4414</v>
      </c>
      <c r="F2484" s="10" t="s">
        <v>4415</v>
      </c>
      <c r="G2484" s="10" t="s">
        <v>9</v>
      </c>
      <c r="H2484" s="11">
        <v>350298.64</v>
      </c>
      <c r="I2484" s="12" t="str">
        <f t="shared" si="38"/>
        <v>Vincendos</v>
      </c>
      <c r="J2484" s="12" t="str">
        <f>VLOOKUP(B2484,'[1]TJPE REPORTS - LISTA ENTIDADES'!$A$2:$E$249,5,0)</f>
        <v>Município de Igarassu</v>
      </c>
      <c r="K2484" s="13">
        <f>VLOOKUP(B2484,'[1]TJPE REPORTS - LISTA ENTIDADES'!$A$1:$E$249,4,0)</f>
        <v>2200126837443</v>
      </c>
    </row>
    <row r="2485" spans="1:11" x14ac:dyDescent="0.25">
      <c r="A2485" s="10">
        <v>2628</v>
      </c>
      <c r="B2485" s="10" t="s">
        <v>4375</v>
      </c>
      <c r="C2485" s="10">
        <v>2025</v>
      </c>
      <c r="D2485" s="16">
        <v>2.3990352023817901E+17</v>
      </c>
      <c r="E2485" s="10" t="s">
        <v>4416</v>
      </c>
      <c r="F2485" s="10" t="s">
        <v>4417</v>
      </c>
      <c r="G2485" s="10" t="s">
        <v>9</v>
      </c>
      <c r="H2485" s="11">
        <v>15387.35</v>
      </c>
      <c r="I2485" s="12" t="str">
        <f t="shared" si="38"/>
        <v>Vincendos</v>
      </c>
      <c r="J2485" s="12" t="str">
        <f>VLOOKUP(B2485,'[1]TJPE REPORTS - LISTA ENTIDADES'!$A$2:$E$249,5,0)</f>
        <v>Município de Igarassu</v>
      </c>
      <c r="K2485" s="13">
        <f>VLOOKUP(B2485,'[1]TJPE REPORTS - LISTA ENTIDADES'!$A$1:$E$249,4,0)</f>
        <v>2200126837443</v>
      </c>
    </row>
    <row r="2486" spans="1:11" x14ac:dyDescent="0.25">
      <c r="A2486" s="10">
        <v>2629</v>
      </c>
      <c r="B2486" s="10" t="s">
        <v>4375</v>
      </c>
      <c r="C2486" s="10">
        <v>2025</v>
      </c>
      <c r="D2486" s="16">
        <v>2.3906342023817901E+17</v>
      </c>
      <c r="E2486" s="10" t="s">
        <v>4418</v>
      </c>
      <c r="F2486" s="10" t="s">
        <v>4419</v>
      </c>
      <c r="G2486" s="10" t="s">
        <v>9</v>
      </c>
      <c r="H2486" s="11">
        <v>29002.43</v>
      </c>
      <c r="I2486" s="12" t="str">
        <f t="shared" si="38"/>
        <v>Vincendos</v>
      </c>
      <c r="J2486" s="12" t="str">
        <f>VLOOKUP(B2486,'[1]TJPE REPORTS - LISTA ENTIDADES'!$A$2:$E$249,5,0)</f>
        <v>Município de Igarassu</v>
      </c>
      <c r="K2486" s="13">
        <f>VLOOKUP(B2486,'[1]TJPE REPORTS - LISTA ENTIDADES'!$A$1:$E$249,4,0)</f>
        <v>2200126837443</v>
      </c>
    </row>
    <row r="2487" spans="1:11" x14ac:dyDescent="0.25">
      <c r="A2487" s="10">
        <v>2630</v>
      </c>
      <c r="B2487" s="10" t="s">
        <v>4375</v>
      </c>
      <c r="C2487" s="10">
        <v>2025</v>
      </c>
      <c r="D2487" s="16">
        <v>2.3991202023817901E+17</v>
      </c>
      <c r="E2487" s="10" t="s">
        <v>4420</v>
      </c>
      <c r="F2487" s="10" t="s">
        <v>4421</v>
      </c>
      <c r="G2487" s="10" t="s">
        <v>9</v>
      </c>
      <c r="H2487" s="11">
        <v>294169.69</v>
      </c>
      <c r="I2487" s="12" t="str">
        <f t="shared" si="38"/>
        <v>Vincendos</v>
      </c>
      <c r="J2487" s="12" t="str">
        <f>VLOOKUP(B2487,'[1]TJPE REPORTS - LISTA ENTIDADES'!$A$2:$E$249,5,0)</f>
        <v>Município de Igarassu</v>
      </c>
      <c r="K2487" s="13">
        <f>VLOOKUP(B2487,'[1]TJPE REPORTS - LISTA ENTIDADES'!$A$1:$E$249,4,0)</f>
        <v>2200126837443</v>
      </c>
    </row>
    <row r="2488" spans="1:11" x14ac:dyDescent="0.25">
      <c r="A2488" s="10">
        <v>2631</v>
      </c>
      <c r="B2488" s="10" t="s">
        <v>4375</v>
      </c>
      <c r="C2488" s="10">
        <v>2025</v>
      </c>
      <c r="D2488" s="16">
        <v>2.3992052023817901E+17</v>
      </c>
      <c r="E2488" s="10" t="s">
        <v>4422</v>
      </c>
      <c r="F2488" s="10" t="s">
        <v>4423</v>
      </c>
      <c r="G2488" s="10" t="s">
        <v>9</v>
      </c>
      <c r="H2488" s="11">
        <v>232889.62</v>
      </c>
      <c r="I2488" s="12" t="str">
        <f t="shared" si="38"/>
        <v>Vincendos</v>
      </c>
      <c r="J2488" s="12" t="str">
        <f>VLOOKUP(B2488,'[1]TJPE REPORTS - LISTA ENTIDADES'!$A$2:$E$249,5,0)</f>
        <v>Município de Igarassu</v>
      </c>
      <c r="K2488" s="13">
        <f>VLOOKUP(B2488,'[1]TJPE REPORTS - LISTA ENTIDADES'!$A$1:$E$249,4,0)</f>
        <v>2200126837443</v>
      </c>
    </row>
    <row r="2489" spans="1:11" x14ac:dyDescent="0.25">
      <c r="A2489" s="10">
        <v>2632</v>
      </c>
      <c r="B2489" s="10" t="s">
        <v>4375</v>
      </c>
      <c r="C2489" s="10">
        <v>2025</v>
      </c>
      <c r="D2489" s="16">
        <v>2.3993872023817901E+17</v>
      </c>
      <c r="E2489" s="10" t="s">
        <v>4424</v>
      </c>
      <c r="F2489" s="10" t="s">
        <v>4425</v>
      </c>
      <c r="G2489" s="10" t="s">
        <v>9</v>
      </c>
      <c r="H2489" s="11">
        <v>268959.94</v>
      </c>
      <c r="I2489" s="12" t="str">
        <f t="shared" si="38"/>
        <v>Vincendos</v>
      </c>
      <c r="J2489" s="12" t="str">
        <f>VLOOKUP(B2489,'[1]TJPE REPORTS - LISTA ENTIDADES'!$A$2:$E$249,5,0)</f>
        <v>Município de Igarassu</v>
      </c>
      <c r="K2489" s="13">
        <f>VLOOKUP(B2489,'[1]TJPE REPORTS - LISTA ENTIDADES'!$A$1:$E$249,4,0)</f>
        <v>2200126837443</v>
      </c>
    </row>
    <row r="2490" spans="1:11" x14ac:dyDescent="0.25">
      <c r="A2490" s="10">
        <v>2633</v>
      </c>
      <c r="B2490" s="10" t="s">
        <v>4375</v>
      </c>
      <c r="C2490" s="10">
        <v>2025</v>
      </c>
      <c r="D2490" s="16">
        <v>2.3994722023817901E+17</v>
      </c>
      <c r="E2490" s="10" t="s">
        <v>4426</v>
      </c>
      <c r="F2490" s="10" t="s">
        <v>4427</v>
      </c>
      <c r="G2490" s="10" t="s">
        <v>9</v>
      </c>
      <c r="H2490" s="11">
        <v>270784.52</v>
      </c>
      <c r="I2490" s="12" t="str">
        <f t="shared" si="38"/>
        <v>Vincendos</v>
      </c>
      <c r="J2490" s="12" t="str">
        <f>VLOOKUP(B2490,'[1]TJPE REPORTS - LISTA ENTIDADES'!$A$2:$E$249,5,0)</f>
        <v>Município de Igarassu</v>
      </c>
      <c r="K2490" s="13">
        <f>VLOOKUP(B2490,'[1]TJPE REPORTS - LISTA ENTIDADES'!$A$1:$E$249,4,0)</f>
        <v>2200126837443</v>
      </c>
    </row>
    <row r="2491" spans="1:11" x14ac:dyDescent="0.25">
      <c r="A2491" s="10">
        <v>2634</v>
      </c>
      <c r="B2491" s="10" t="s">
        <v>4375</v>
      </c>
      <c r="C2491" s="10">
        <v>2025</v>
      </c>
      <c r="D2491" s="16">
        <v>2.3995572023817901E+17</v>
      </c>
      <c r="E2491" s="10" t="s">
        <v>4428</v>
      </c>
      <c r="F2491" s="10" t="s">
        <v>4429</v>
      </c>
      <c r="G2491" s="10" t="s">
        <v>9</v>
      </c>
      <c r="H2491" s="11">
        <v>52545.71</v>
      </c>
      <c r="I2491" s="12" t="str">
        <f t="shared" si="38"/>
        <v>Vincendos</v>
      </c>
      <c r="J2491" s="12" t="str">
        <f>VLOOKUP(B2491,'[1]TJPE REPORTS - LISTA ENTIDADES'!$A$2:$E$249,5,0)</f>
        <v>Município de Igarassu</v>
      </c>
      <c r="K2491" s="13">
        <f>VLOOKUP(B2491,'[1]TJPE REPORTS - LISTA ENTIDADES'!$A$1:$E$249,4,0)</f>
        <v>2200126837443</v>
      </c>
    </row>
    <row r="2492" spans="1:11" x14ac:dyDescent="0.25">
      <c r="A2492" s="10">
        <v>2635</v>
      </c>
      <c r="B2492" s="10" t="s">
        <v>4375</v>
      </c>
      <c r="C2492" s="10">
        <v>2025</v>
      </c>
      <c r="D2492" s="16">
        <v>2.4606102023817901E+17</v>
      </c>
      <c r="E2492" s="10" t="s">
        <v>4430</v>
      </c>
      <c r="F2492" s="10" t="s">
        <v>4431</v>
      </c>
      <c r="G2492" s="10" t="s">
        <v>9</v>
      </c>
      <c r="H2492" s="11">
        <v>27533.8</v>
      </c>
      <c r="I2492" s="12" t="str">
        <f t="shared" si="38"/>
        <v>Vincendos</v>
      </c>
      <c r="J2492" s="12" t="str">
        <f>VLOOKUP(B2492,'[1]TJPE REPORTS - LISTA ENTIDADES'!$A$2:$E$249,5,0)</f>
        <v>Município de Igarassu</v>
      </c>
      <c r="K2492" s="13">
        <f>VLOOKUP(B2492,'[1]TJPE REPORTS - LISTA ENTIDADES'!$A$1:$E$249,4,0)</f>
        <v>2200126837443</v>
      </c>
    </row>
    <row r="2493" spans="1:11" x14ac:dyDescent="0.25">
      <c r="A2493" s="10">
        <v>2636</v>
      </c>
      <c r="B2493" s="10" t="s">
        <v>4375</v>
      </c>
      <c r="C2493" s="10">
        <v>2025</v>
      </c>
      <c r="D2493" s="16">
        <v>3.9474320248179E+16</v>
      </c>
      <c r="E2493" s="10" t="s">
        <v>4432</v>
      </c>
      <c r="F2493" s="10" t="s">
        <v>4433</v>
      </c>
      <c r="G2493" s="10" t="s">
        <v>9</v>
      </c>
      <c r="H2493" s="11">
        <v>203347.16</v>
      </c>
      <c r="I2493" s="12" t="str">
        <f t="shared" si="38"/>
        <v>Vincendos</v>
      </c>
      <c r="J2493" s="12" t="str">
        <f>VLOOKUP(B2493,'[1]TJPE REPORTS - LISTA ENTIDADES'!$A$2:$E$249,5,0)</f>
        <v>Município de Igarassu</v>
      </c>
      <c r="K2493" s="13">
        <f>VLOOKUP(B2493,'[1]TJPE REPORTS - LISTA ENTIDADES'!$A$1:$E$249,4,0)</f>
        <v>2200126837443</v>
      </c>
    </row>
    <row r="2494" spans="1:11" x14ac:dyDescent="0.25">
      <c r="A2494" s="10">
        <v>2637</v>
      </c>
      <c r="B2494" s="10" t="s">
        <v>4375</v>
      </c>
      <c r="C2494" s="10">
        <v>2025</v>
      </c>
      <c r="D2494" s="16">
        <v>4.2757020248179E+16</v>
      </c>
      <c r="E2494" s="10" t="s">
        <v>2507</v>
      </c>
      <c r="F2494" s="10" t="s">
        <v>2508</v>
      </c>
      <c r="G2494" s="10" t="s">
        <v>9</v>
      </c>
      <c r="H2494" s="11">
        <v>25712.16</v>
      </c>
      <c r="I2494" s="12" t="str">
        <f t="shared" si="38"/>
        <v>Vincendos</v>
      </c>
      <c r="J2494" s="12" t="str">
        <f>VLOOKUP(B2494,'[1]TJPE REPORTS - LISTA ENTIDADES'!$A$2:$E$249,5,0)</f>
        <v>Município de Igarassu</v>
      </c>
      <c r="K2494" s="13">
        <f>VLOOKUP(B2494,'[1]TJPE REPORTS - LISTA ENTIDADES'!$A$1:$E$249,4,0)</f>
        <v>2200126837443</v>
      </c>
    </row>
    <row r="2495" spans="1:11" x14ac:dyDescent="0.25">
      <c r="A2495" s="10">
        <v>2638</v>
      </c>
      <c r="B2495" s="10" t="s">
        <v>4375</v>
      </c>
      <c r="C2495" s="10">
        <v>2025</v>
      </c>
      <c r="D2495" s="16">
        <v>4.5537120248179E+16</v>
      </c>
      <c r="E2495" s="10" t="s">
        <v>4434</v>
      </c>
      <c r="F2495" s="10" t="s">
        <v>4435</v>
      </c>
      <c r="G2495" s="10" t="s">
        <v>9</v>
      </c>
      <c r="H2495" s="11">
        <v>364657.54</v>
      </c>
      <c r="I2495" s="12" t="str">
        <f t="shared" si="38"/>
        <v>Vincendos</v>
      </c>
      <c r="J2495" s="12" t="str">
        <f>VLOOKUP(B2495,'[1]TJPE REPORTS - LISTA ENTIDADES'!$A$2:$E$249,5,0)</f>
        <v>Município de Igarassu</v>
      </c>
      <c r="K2495" s="13">
        <f>VLOOKUP(B2495,'[1]TJPE REPORTS - LISTA ENTIDADES'!$A$1:$E$249,4,0)</f>
        <v>2200126837443</v>
      </c>
    </row>
    <row r="2496" spans="1:11" x14ac:dyDescent="0.25">
      <c r="A2496" s="10">
        <v>2639</v>
      </c>
      <c r="B2496" s="10" t="s">
        <v>4375</v>
      </c>
      <c r="C2496" s="10">
        <v>2025</v>
      </c>
      <c r="D2496" s="16">
        <v>4.5545620248179E+16</v>
      </c>
      <c r="E2496" s="10" t="s">
        <v>4436</v>
      </c>
      <c r="F2496" s="10" t="s">
        <v>4437</v>
      </c>
      <c r="G2496" s="10" t="s">
        <v>9</v>
      </c>
      <c r="H2496" s="11">
        <v>364657.54</v>
      </c>
      <c r="I2496" s="12" t="str">
        <f t="shared" si="38"/>
        <v>Vincendos</v>
      </c>
      <c r="J2496" s="12" t="str">
        <f>VLOOKUP(B2496,'[1]TJPE REPORTS - LISTA ENTIDADES'!$A$2:$E$249,5,0)</f>
        <v>Município de Igarassu</v>
      </c>
      <c r="K2496" s="13">
        <f>VLOOKUP(B2496,'[1]TJPE REPORTS - LISTA ENTIDADES'!$A$1:$E$249,4,0)</f>
        <v>2200126837443</v>
      </c>
    </row>
    <row r="2497" spans="1:11" x14ac:dyDescent="0.25">
      <c r="A2497" s="10">
        <v>2640</v>
      </c>
      <c r="B2497" s="10" t="s">
        <v>4375</v>
      </c>
      <c r="C2497" s="10">
        <v>2025</v>
      </c>
      <c r="D2497" s="16">
        <v>6.8911820248179E+16</v>
      </c>
      <c r="E2497" s="10" t="s">
        <v>4438</v>
      </c>
      <c r="F2497" s="10" t="s">
        <v>4439</v>
      </c>
      <c r="G2497" s="10" t="s">
        <v>9</v>
      </c>
      <c r="H2497" s="11">
        <v>12705.66</v>
      </c>
      <c r="I2497" s="12" t="str">
        <f t="shared" si="38"/>
        <v>Vincendos</v>
      </c>
      <c r="J2497" s="12" t="str">
        <f>VLOOKUP(B2497,'[1]TJPE REPORTS - LISTA ENTIDADES'!$A$2:$E$249,5,0)</f>
        <v>Município de Igarassu</v>
      </c>
      <c r="K2497" s="13">
        <f>VLOOKUP(B2497,'[1]TJPE REPORTS - LISTA ENTIDADES'!$A$1:$E$249,4,0)</f>
        <v>2200126837443</v>
      </c>
    </row>
    <row r="2498" spans="1:11" x14ac:dyDescent="0.25">
      <c r="A2498" s="10">
        <v>2641</v>
      </c>
      <c r="B2498" s="10" t="s">
        <v>4375</v>
      </c>
      <c r="C2498" s="10">
        <v>2025</v>
      </c>
      <c r="D2498" s="16">
        <v>1.0851792024817901E+17</v>
      </c>
      <c r="E2498" s="10" t="s">
        <v>4440</v>
      </c>
      <c r="F2498" s="10" t="s">
        <v>4441</v>
      </c>
      <c r="G2498" s="10" t="s">
        <v>9</v>
      </c>
      <c r="H2498" s="11">
        <v>15692.32</v>
      </c>
      <c r="I2498" s="12" t="str">
        <f t="shared" si="38"/>
        <v>Vincendos</v>
      </c>
      <c r="J2498" s="12" t="str">
        <f>VLOOKUP(B2498,'[1]TJPE REPORTS - LISTA ENTIDADES'!$A$2:$E$249,5,0)</f>
        <v>Município de Igarassu</v>
      </c>
      <c r="K2498" s="13">
        <f>VLOOKUP(B2498,'[1]TJPE REPORTS - LISTA ENTIDADES'!$A$1:$E$249,4,0)</f>
        <v>2200126837443</v>
      </c>
    </row>
    <row r="2499" spans="1:11" x14ac:dyDescent="0.25">
      <c r="A2499" s="10">
        <v>2642</v>
      </c>
      <c r="B2499" s="10" t="s">
        <v>4375</v>
      </c>
      <c r="C2499" s="10">
        <v>2025</v>
      </c>
      <c r="D2499" s="16">
        <v>1.1623422024817901E+17</v>
      </c>
      <c r="E2499" s="10" t="s">
        <v>4442</v>
      </c>
      <c r="F2499" s="10" t="s">
        <v>4443</v>
      </c>
      <c r="G2499" s="10" t="s">
        <v>9</v>
      </c>
      <c r="H2499" s="11">
        <v>857.24</v>
      </c>
      <c r="I2499" s="12" t="str">
        <f t="shared" ref="I2499:I2562" si="39">IF(C2499&lt;2025,"Estoque em Mora","Vincendos")</f>
        <v>Vincendos</v>
      </c>
      <c r="J2499" s="12" t="str">
        <f>VLOOKUP(B2499,'[1]TJPE REPORTS - LISTA ENTIDADES'!$A$2:$E$249,5,0)</f>
        <v>Município de Igarassu</v>
      </c>
      <c r="K2499" s="13">
        <f>VLOOKUP(B2499,'[1]TJPE REPORTS - LISTA ENTIDADES'!$A$1:$E$249,4,0)</f>
        <v>2200126837443</v>
      </c>
    </row>
    <row r="2500" spans="1:11" x14ac:dyDescent="0.25">
      <c r="A2500" s="10">
        <v>2643</v>
      </c>
      <c r="B2500" s="10" t="s">
        <v>4375</v>
      </c>
      <c r="C2500" s="10">
        <v>2025</v>
      </c>
      <c r="D2500" s="16">
        <v>1.1709132024817901E+17</v>
      </c>
      <c r="E2500" s="10" t="s">
        <v>4440</v>
      </c>
      <c r="F2500" s="10" t="s">
        <v>4441</v>
      </c>
      <c r="G2500" s="10" t="s">
        <v>9</v>
      </c>
      <c r="H2500" s="11">
        <v>22220.92</v>
      </c>
      <c r="I2500" s="12" t="str">
        <f t="shared" si="39"/>
        <v>Vincendos</v>
      </c>
      <c r="J2500" s="12" t="str">
        <f>VLOOKUP(B2500,'[1]TJPE REPORTS - LISTA ENTIDADES'!$A$2:$E$249,5,0)</f>
        <v>Município de Igarassu</v>
      </c>
      <c r="K2500" s="13">
        <f>VLOOKUP(B2500,'[1]TJPE REPORTS - LISTA ENTIDADES'!$A$1:$E$249,4,0)</f>
        <v>2200126837443</v>
      </c>
    </row>
    <row r="2501" spans="1:11" x14ac:dyDescent="0.25">
      <c r="A2501" s="10">
        <v>2644</v>
      </c>
      <c r="B2501" s="10" t="s">
        <v>4375</v>
      </c>
      <c r="C2501" s="10">
        <v>2025</v>
      </c>
      <c r="D2501" s="16">
        <v>1.1705732024817901E+17</v>
      </c>
      <c r="E2501" s="10" t="s">
        <v>4444</v>
      </c>
      <c r="F2501" s="10" t="s">
        <v>4445</v>
      </c>
      <c r="G2501" s="10" t="s">
        <v>9</v>
      </c>
      <c r="H2501" s="11">
        <v>82559.17</v>
      </c>
      <c r="I2501" s="12" t="str">
        <f t="shared" si="39"/>
        <v>Vincendos</v>
      </c>
      <c r="J2501" s="12" t="str">
        <f>VLOOKUP(B2501,'[1]TJPE REPORTS - LISTA ENTIDADES'!$A$2:$E$249,5,0)</f>
        <v>Município de Igarassu</v>
      </c>
      <c r="K2501" s="13">
        <f>VLOOKUP(B2501,'[1]TJPE REPORTS - LISTA ENTIDADES'!$A$1:$E$249,4,0)</f>
        <v>2200126837443</v>
      </c>
    </row>
    <row r="2502" spans="1:11" x14ac:dyDescent="0.25">
      <c r="A2502" s="10">
        <v>2645</v>
      </c>
      <c r="B2502" s="10" t="s">
        <v>4375</v>
      </c>
      <c r="C2502" s="10">
        <v>2025</v>
      </c>
      <c r="D2502" s="16">
        <v>1.1688372024817901E+17</v>
      </c>
      <c r="E2502" s="10" t="s">
        <v>4446</v>
      </c>
      <c r="F2502" s="10" t="s">
        <v>4447</v>
      </c>
      <c r="G2502" s="10" t="s">
        <v>9</v>
      </c>
      <c r="H2502" s="11">
        <v>8999.51</v>
      </c>
      <c r="I2502" s="12" t="str">
        <f t="shared" si="39"/>
        <v>Vincendos</v>
      </c>
      <c r="J2502" s="12" t="str">
        <f>VLOOKUP(B2502,'[1]TJPE REPORTS - LISTA ENTIDADES'!$A$2:$E$249,5,0)</f>
        <v>Município de Igarassu</v>
      </c>
      <c r="K2502" s="13">
        <f>VLOOKUP(B2502,'[1]TJPE REPORTS - LISTA ENTIDADES'!$A$1:$E$249,4,0)</f>
        <v>2200126837443</v>
      </c>
    </row>
    <row r="2503" spans="1:11" x14ac:dyDescent="0.25">
      <c r="A2503" s="10">
        <v>2646</v>
      </c>
      <c r="B2503" s="10" t="s">
        <v>4375</v>
      </c>
      <c r="C2503" s="10">
        <v>2025</v>
      </c>
      <c r="D2503" s="16">
        <v>1.1723942024817901E+17</v>
      </c>
      <c r="E2503" s="10" t="s">
        <v>4448</v>
      </c>
      <c r="F2503" s="10" t="s">
        <v>4449</v>
      </c>
      <c r="G2503" s="10" t="s">
        <v>9</v>
      </c>
      <c r="H2503" s="11">
        <v>7915.14</v>
      </c>
      <c r="I2503" s="12" t="str">
        <f t="shared" si="39"/>
        <v>Vincendos</v>
      </c>
      <c r="J2503" s="12" t="str">
        <f>VLOOKUP(B2503,'[1]TJPE REPORTS - LISTA ENTIDADES'!$A$2:$E$249,5,0)</f>
        <v>Município de Igarassu</v>
      </c>
      <c r="K2503" s="13">
        <f>VLOOKUP(B2503,'[1]TJPE REPORTS - LISTA ENTIDADES'!$A$1:$E$249,4,0)</f>
        <v>2200126837443</v>
      </c>
    </row>
    <row r="2504" spans="1:11" x14ac:dyDescent="0.25">
      <c r="A2504" s="10">
        <v>2647</v>
      </c>
      <c r="B2504" s="10" t="s">
        <v>4375</v>
      </c>
      <c r="C2504" s="10">
        <v>2025</v>
      </c>
      <c r="D2504" s="16">
        <v>1.3532222024817901E+17</v>
      </c>
      <c r="E2504" s="10" t="s">
        <v>4450</v>
      </c>
      <c r="F2504" s="10" t="s">
        <v>4451</v>
      </c>
      <c r="G2504" s="10" t="s">
        <v>9</v>
      </c>
      <c r="H2504" s="11">
        <v>24616.05</v>
      </c>
      <c r="I2504" s="12" t="str">
        <f t="shared" si="39"/>
        <v>Vincendos</v>
      </c>
      <c r="J2504" s="12" t="str">
        <f>VLOOKUP(B2504,'[1]TJPE REPORTS - LISTA ENTIDADES'!$A$2:$E$249,5,0)</f>
        <v>Município de Igarassu</v>
      </c>
      <c r="K2504" s="13">
        <f>VLOOKUP(B2504,'[1]TJPE REPORTS - LISTA ENTIDADES'!$A$1:$E$249,4,0)</f>
        <v>2200126837443</v>
      </c>
    </row>
    <row r="2505" spans="1:11" x14ac:dyDescent="0.25">
      <c r="A2505" s="10">
        <v>2648</v>
      </c>
      <c r="B2505" s="10" t="s">
        <v>4375</v>
      </c>
      <c r="C2505" s="10">
        <v>2025</v>
      </c>
      <c r="D2505" s="16">
        <v>1.6719722023817901E+17</v>
      </c>
      <c r="E2505" s="10" t="s">
        <v>4452</v>
      </c>
      <c r="F2505" s="10" t="s">
        <v>4453</v>
      </c>
      <c r="G2505" s="10" t="s">
        <v>9</v>
      </c>
      <c r="H2505" s="11">
        <v>130987.62</v>
      </c>
      <c r="I2505" s="12" t="str">
        <f t="shared" si="39"/>
        <v>Vincendos</v>
      </c>
      <c r="J2505" s="12" t="str">
        <f>VLOOKUP(B2505,'[1]TJPE REPORTS - LISTA ENTIDADES'!$A$2:$E$249,5,0)</f>
        <v>Município de Igarassu</v>
      </c>
      <c r="K2505" s="13">
        <f>VLOOKUP(B2505,'[1]TJPE REPORTS - LISTA ENTIDADES'!$A$1:$E$249,4,0)</f>
        <v>2200126837443</v>
      </c>
    </row>
    <row r="2506" spans="1:11" x14ac:dyDescent="0.25">
      <c r="A2506" s="10">
        <v>2649</v>
      </c>
      <c r="B2506" s="10" t="s">
        <v>4375</v>
      </c>
      <c r="C2506" s="10">
        <v>2025</v>
      </c>
      <c r="D2506" s="16">
        <v>2.1375722023817901E+17</v>
      </c>
      <c r="E2506" s="10" t="s">
        <v>4454</v>
      </c>
      <c r="F2506" s="10" t="s">
        <v>4455</v>
      </c>
      <c r="G2506" s="10" t="s">
        <v>9</v>
      </c>
      <c r="H2506" s="11">
        <v>38408.32</v>
      </c>
      <c r="I2506" s="12" t="str">
        <f t="shared" si="39"/>
        <v>Vincendos</v>
      </c>
      <c r="J2506" s="12" t="str">
        <f>VLOOKUP(B2506,'[1]TJPE REPORTS - LISTA ENTIDADES'!$A$2:$E$249,5,0)</f>
        <v>Município de Igarassu</v>
      </c>
      <c r="K2506" s="13">
        <f>VLOOKUP(B2506,'[1]TJPE REPORTS - LISTA ENTIDADES'!$A$1:$E$249,4,0)</f>
        <v>2200126837443</v>
      </c>
    </row>
    <row r="2507" spans="1:11" x14ac:dyDescent="0.25">
      <c r="A2507" s="10">
        <v>2650</v>
      </c>
      <c r="B2507" s="10" t="s">
        <v>4375</v>
      </c>
      <c r="C2507" s="10">
        <v>2025</v>
      </c>
      <c r="D2507" s="16">
        <v>2.1376572023817901E+17</v>
      </c>
      <c r="E2507" s="10" t="s">
        <v>4456</v>
      </c>
      <c r="F2507" s="10" t="s">
        <v>4457</v>
      </c>
      <c r="G2507" s="10" t="s">
        <v>9</v>
      </c>
      <c r="H2507" s="11">
        <v>141276.56</v>
      </c>
      <c r="I2507" s="12" t="str">
        <f t="shared" si="39"/>
        <v>Vincendos</v>
      </c>
      <c r="J2507" s="12" t="str">
        <f>VLOOKUP(B2507,'[1]TJPE REPORTS - LISTA ENTIDADES'!$A$2:$E$249,5,0)</f>
        <v>Município de Igarassu</v>
      </c>
      <c r="K2507" s="13">
        <f>VLOOKUP(B2507,'[1]TJPE REPORTS - LISTA ENTIDADES'!$A$1:$E$249,4,0)</f>
        <v>2200126837443</v>
      </c>
    </row>
    <row r="2508" spans="1:11" x14ac:dyDescent="0.25">
      <c r="A2508" s="10">
        <v>2651</v>
      </c>
      <c r="B2508" s="10" t="s">
        <v>4375</v>
      </c>
      <c r="C2508" s="10">
        <v>2025</v>
      </c>
      <c r="D2508" s="16">
        <v>4.2843220248179E+16</v>
      </c>
      <c r="E2508" s="10" t="s">
        <v>4458</v>
      </c>
      <c r="F2508" s="10" t="s">
        <v>4459</v>
      </c>
      <c r="G2508" s="10" t="s">
        <v>9</v>
      </c>
      <c r="H2508" s="11">
        <v>99062.15</v>
      </c>
      <c r="I2508" s="12" t="str">
        <f t="shared" si="39"/>
        <v>Vincendos</v>
      </c>
      <c r="J2508" s="12" t="str">
        <f>VLOOKUP(B2508,'[1]TJPE REPORTS - LISTA ENTIDADES'!$A$2:$E$249,5,0)</f>
        <v>Município de Igarassu</v>
      </c>
      <c r="K2508" s="13">
        <f>VLOOKUP(B2508,'[1]TJPE REPORTS - LISTA ENTIDADES'!$A$1:$E$249,4,0)</f>
        <v>2200126837443</v>
      </c>
    </row>
    <row r="2509" spans="1:11" x14ac:dyDescent="0.25">
      <c r="A2509" s="10">
        <v>2652</v>
      </c>
      <c r="B2509" s="10" t="s">
        <v>4375</v>
      </c>
      <c r="C2509" s="10">
        <v>2025</v>
      </c>
      <c r="D2509" s="16">
        <v>6.3179220248179E+16</v>
      </c>
      <c r="E2509" s="10" t="s">
        <v>4436</v>
      </c>
      <c r="F2509" s="10" t="s">
        <v>4437</v>
      </c>
      <c r="G2509" s="10" t="s">
        <v>9</v>
      </c>
      <c r="H2509" s="11">
        <v>149360.26</v>
      </c>
      <c r="I2509" s="12" t="str">
        <f t="shared" si="39"/>
        <v>Vincendos</v>
      </c>
      <c r="J2509" s="12" t="str">
        <f>VLOOKUP(B2509,'[1]TJPE REPORTS - LISTA ENTIDADES'!$A$2:$E$249,5,0)</f>
        <v>Município de Igarassu</v>
      </c>
      <c r="K2509" s="13">
        <f>VLOOKUP(B2509,'[1]TJPE REPORTS - LISTA ENTIDADES'!$A$1:$E$249,4,0)</f>
        <v>2200126837443</v>
      </c>
    </row>
    <row r="2510" spans="1:11" x14ac:dyDescent="0.25">
      <c r="A2510" s="10">
        <v>2653</v>
      </c>
      <c r="B2510" s="10" t="s">
        <v>4375</v>
      </c>
      <c r="C2510" s="10">
        <v>2025</v>
      </c>
      <c r="D2510" s="16">
        <v>6.3187720248179E+16</v>
      </c>
      <c r="E2510" s="10" t="s">
        <v>4434</v>
      </c>
      <c r="F2510" s="10" t="s">
        <v>4435</v>
      </c>
      <c r="G2510" s="10" t="s">
        <v>9</v>
      </c>
      <c r="H2510" s="11">
        <v>120367.19</v>
      </c>
      <c r="I2510" s="12" t="str">
        <f t="shared" si="39"/>
        <v>Vincendos</v>
      </c>
      <c r="J2510" s="12" t="str">
        <f>VLOOKUP(B2510,'[1]TJPE REPORTS - LISTA ENTIDADES'!$A$2:$E$249,5,0)</f>
        <v>Município de Igarassu</v>
      </c>
      <c r="K2510" s="13">
        <f>VLOOKUP(B2510,'[1]TJPE REPORTS - LISTA ENTIDADES'!$A$1:$E$249,4,0)</f>
        <v>2200126837443</v>
      </c>
    </row>
    <row r="2511" spans="1:11" x14ac:dyDescent="0.25">
      <c r="A2511" s="10">
        <v>2654</v>
      </c>
      <c r="B2511" s="10" t="s">
        <v>4375</v>
      </c>
      <c r="C2511" s="10">
        <v>2025</v>
      </c>
      <c r="D2511" s="16">
        <v>9.2893520248179008E+16</v>
      </c>
      <c r="E2511" s="10" t="s">
        <v>4460</v>
      </c>
      <c r="F2511" s="10" t="s">
        <v>4461</v>
      </c>
      <c r="G2511" s="10" t="s">
        <v>9</v>
      </c>
      <c r="H2511" s="11">
        <v>87124.35</v>
      </c>
      <c r="I2511" s="12" t="str">
        <f t="shared" si="39"/>
        <v>Vincendos</v>
      </c>
      <c r="J2511" s="12" t="str">
        <f>VLOOKUP(B2511,'[1]TJPE REPORTS - LISTA ENTIDADES'!$A$2:$E$249,5,0)</f>
        <v>Município de Igarassu</v>
      </c>
      <c r="K2511" s="13">
        <f>VLOOKUP(B2511,'[1]TJPE REPORTS - LISTA ENTIDADES'!$A$1:$E$249,4,0)</f>
        <v>2200126837443</v>
      </c>
    </row>
    <row r="2512" spans="1:11" x14ac:dyDescent="0.25">
      <c r="A2512" s="10">
        <v>2655</v>
      </c>
      <c r="B2512" s="10" t="s">
        <v>4375</v>
      </c>
      <c r="C2512" s="10">
        <v>2025</v>
      </c>
      <c r="D2512" s="16">
        <v>1.0852642024817901E+17</v>
      </c>
      <c r="E2512" s="10" t="s">
        <v>4462</v>
      </c>
      <c r="F2512" s="10" t="s">
        <v>4463</v>
      </c>
      <c r="G2512" s="10" t="s">
        <v>9</v>
      </c>
      <c r="H2512" s="11">
        <v>80576.27</v>
      </c>
      <c r="I2512" s="12" t="str">
        <f t="shared" si="39"/>
        <v>Vincendos</v>
      </c>
      <c r="J2512" s="12" t="str">
        <f>VLOOKUP(B2512,'[1]TJPE REPORTS - LISTA ENTIDADES'!$A$2:$E$249,5,0)</f>
        <v>Município de Igarassu</v>
      </c>
      <c r="K2512" s="13">
        <f>VLOOKUP(B2512,'[1]TJPE REPORTS - LISTA ENTIDADES'!$A$1:$E$249,4,0)</f>
        <v>2200126837443</v>
      </c>
    </row>
    <row r="2513" spans="1:11" x14ac:dyDescent="0.25">
      <c r="A2513" s="10">
        <v>2656</v>
      </c>
      <c r="B2513" s="10" t="s">
        <v>4375</v>
      </c>
      <c r="C2513" s="10">
        <v>2025</v>
      </c>
      <c r="D2513" s="16">
        <v>1.1661542024817901E+17</v>
      </c>
      <c r="E2513" s="10" t="s">
        <v>4464</v>
      </c>
      <c r="F2513" s="10" t="s">
        <v>4465</v>
      </c>
      <c r="G2513" s="10" t="s">
        <v>9</v>
      </c>
      <c r="H2513" s="11">
        <v>117248.79</v>
      </c>
      <c r="I2513" s="12" t="str">
        <f t="shared" si="39"/>
        <v>Vincendos</v>
      </c>
      <c r="J2513" s="12" t="str">
        <f>VLOOKUP(B2513,'[1]TJPE REPORTS - LISTA ENTIDADES'!$A$2:$E$249,5,0)</f>
        <v>Município de Igarassu</v>
      </c>
      <c r="K2513" s="13">
        <f>VLOOKUP(B2513,'[1]TJPE REPORTS - LISTA ENTIDADES'!$A$1:$E$249,4,0)</f>
        <v>2200126837443</v>
      </c>
    </row>
    <row r="2514" spans="1:11" x14ac:dyDescent="0.25">
      <c r="A2514" s="10">
        <v>2657</v>
      </c>
      <c r="B2514" s="10" t="s">
        <v>4466</v>
      </c>
      <c r="C2514" s="10">
        <v>2025</v>
      </c>
      <c r="D2514" s="16">
        <v>9.9528120248179008E+16</v>
      </c>
      <c r="E2514" s="10" t="s">
        <v>4467</v>
      </c>
      <c r="F2514" s="10" t="s">
        <v>4468</v>
      </c>
      <c r="G2514" s="10" t="s">
        <v>9</v>
      </c>
      <c r="H2514" s="11">
        <v>143643.68</v>
      </c>
      <c r="I2514" s="12" t="str">
        <f t="shared" si="39"/>
        <v>Vincendos</v>
      </c>
      <c r="J2514" s="12" t="str">
        <f>VLOOKUP(B2514,'[1]TJPE REPORTS - LISTA ENTIDADES'!$A$2:$E$249,5,0)</f>
        <v>Município de Inajá</v>
      </c>
      <c r="K2514" s="13">
        <f>VLOOKUP(B2514,'[1]TJPE REPORTS - LISTA ENTIDADES'!$A$1:$E$249,4,0)</f>
        <v>3100110573062</v>
      </c>
    </row>
    <row r="2515" spans="1:11" x14ac:dyDescent="0.25">
      <c r="A2515" s="10">
        <v>2658</v>
      </c>
      <c r="B2515" s="10" t="s">
        <v>4469</v>
      </c>
      <c r="C2515" s="10">
        <v>2023</v>
      </c>
      <c r="D2515" s="16">
        <v>5.4758320228179E+16</v>
      </c>
      <c r="E2515" s="10" t="s">
        <v>4470</v>
      </c>
      <c r="F2515" s="10" t="s">
        <v>4471</v>
      </c>
      <c r="G2515" s="10" t="s">
        <v>9</v>
      </c>
      <c r="H2515" s="11">
        <v>43987.360000000001</v>
      </c>
      <c r="I2515" s="12" t="str">
        <f t="shared" si="39"/>
        <v>Estoque em Mora</v>
      </c>
      <c r="J2515" s="12" t="str">
        <f>VLOOKUP(B2515,'[1]TJPE REPORTS - LISTA ENTIDADES'!$A$2:$E$249,5,0)</f>
        <v>Município de Ingazeira</v>
      </c>
      <c r="K2515" s="13">
        <f>VLOOKUP(B2515,'[1]TJPE REPORTS - LISTA ENTIDADES'!$A$1:$E$249,4,0)</f>
        <v>2300110574245</v>
      </c>
    </row>
    <row r="2516" spans="1:11" x14ac:dyDescent="0.25">
      <c r="A2516" s="10">
        <v>2662</v>
      </c>
      <c r="B2516" s="10" t="s">
        <v>4472</v>
      </c>
      <c r="C2516" s="10">
        <v>2025</v>
      </c>
      <c r="D2516" s="16">
        <v>9.3725120248179008E+16</v>
      </c>
      <c r="E2516" s="10" t="s">
        <v>4473</v>
      </c>
      <c r="F2516" s="10" t="s">
        <v>4474</v>
      </c>
      <c r="G2516" s="10" t="s">
        <v>9</v>
      </c>
      <c r="H2516" s="11">
        <v>92723.4</v>
      </c>
      <c r="I2516" s="12" t="str">
        <f t="shared" si="39"/>
        <v>Vincendos</v>
      </c>
      <c r="J2516" s="12" t="str">
        <f>VLOOKUP(B2516,'[1]TJPE REPORTS - LISTA ENTIDADES'!$A$2:$E$249,5,0)</f>
        <v>Município de Ipojuca</v>
      </c>
      <c r="K2516" s="13">
        <f>VLOOKUP(B2516,'[1]TJPE REPORTS - LISTA ENTIDADES'!$A$1:$E$249,4,0)</f>
        <v>300110575105</v>
      </c>
    </row>
    <row r="2517" spans="1:11" x14ac:dyDescent="0.25">
      <c r="A2517" s="10">
        <v>2663</v>
      </c>
      <c r="B2517" s="10" t="s">
        <v>4472</v>
      </c>
      <c r="C2517" s="10">
        <v>2025</v>
      </c>
      <c r="D2517" s="16">
        <v>1.0492322024817901E+17</v>
      </c>
      <c r="E2517" s="10" t="s">
        <v>4475</v>
      </c>
      <c r="F2517" s="10" t="s">
        <v>4476</v>
      </c>
      <c r="G2517" s="10" t="s">
        <v>9</v>
      </c>
      <c r="H2517" s="11">
        <v>450915.4</v>
      </c>
      <c r="I2517" s="12" t="str">
        <f t="shared" si="39"/>
        <v>Vincendos</v>
      </c>
      <c r="J2517" s="12" t="str">
        <f>VLOOKUP(B2517,'[1]TJPE REPORTS - LISTA ENTIDADES'!$A$2:$E$249,5,0)</f>
        <v>Município de Ipojuca</v>
      </c>
      <c r="K2517" s="13">
        <f>VLOOKUP(B2517,'[1]TJPE REPORTS - LISTA ENTIDADES'!$A$1:$E$249,4,0)</f>
        <v>300110575105</v>
      </c>
    </row>
    <row r="2518" spans="1:11" x14ac:dyDescent="0.25">
      <c r="A2518" s="10">
        <v>2664</v>
      </c>
      <c r="B2518" s="10" t="s">
        <v>4472</v>
      </c>
      <c r="C2518" s="10">
        <v>2025</v>
      </c>
      <c r="D2518" s="16">
        <v>1.1838182024817901E+17</v>
      </c>
      <c r="E2518" s="10" t="s">
        <v>4477</v>
      </c>
      <c r="F2518" s="10" t="s">
        <v>4478</v>
      </c>
      <c r="G2518" s="10" t="s">
        <v>9</v>
      </c>
      <c r="H2518" s="11">
        <v>85221.14</v>
      </c>
      <c r="I2518" s="12" t="str">
        <f t="shared" si="39"/>
        <v>Vincendos</v>
      </c>
      <c r="J2518" s="12" t="str">
        <f>VLOOKUP(B2518,'[1]TJPE REPORTS - LISTA ENTIDADES'!$A$2:$E$249,5,0)</f>
        <v>Município de Ipojuca</v>
      </c>
      <c r="K2518" s="13">
        <f>VLOOKUP(B2518,'[1]TJPE REPORTS - LISTA ENTIDADES'!$A$1:$E$249,4,0)</f>
        <v>300110575105</v>
      </c>
    </row>
    <row r="2519" spans="1:11" x14ac:dyDescent="0.25">
      <c r="A2519" s="10">
        <v>2665</v>
      </c>
      <c r="B2519" s="10" t="s">
        <v>4472</v>
      </c>
      <c r="C2519" s="10">
        <v>2025</v>
      </c>
      <c r="D2519" s="16">
        <v>1.1853842024817901E+17</v>
      </c>
      <c r="E2519" s="10" t="s">
        <v>4479</v>
      </c>
      <c r="F2519" s="10" t="s">
        <v>4480</v>
      </c>
      <c r="G2519" s="10" t="s">
        <v>9</v>
      </c>
      <c r="H2519" s="11">
        <v>267050.44</v>
      </c>
      <c r="I2519" s="12" t="str">
        <f t="shared" si="39"/>
        <v>Vincendos</v>
      </c>
      <c r="J2519" s="12" t="str">
        <f>VLOOKUP(B2519,'[1]TJPE REPORTS - LISTA ENTIDADES'!$A$2:$E$249,5,0)</f>
        <v>Município de Ipojuca</v>
      </c>
      <c r="K2519" s="13">
        <f>VLOOKUP(B2519,'[1]TJPE REPORTS - LISTA ENTIDADES'!$A$1:$E$249,4,0)</f>
        <v>300110575105</v>
      </c>
    </row>
    <row r="2520" spans="1:11" x14ac:dyDescent="0.25">
      <c r="A2520" s="10">
        <v>2666</v>
      </c>
      <c r="B2520" s="10" t="s">
        <v>4472</v>
      </c>
      <c r="C2520" s="10">
        <v>2025</v>
      </c>
      <c r="D2520" s="16">
        <v>1.1720422024817901E+17</v>
      </c>
      <c r="E2520" s="10" t="s">
        <v>4481</v>
      </c>
      <c r="F2520" s="10" t="s">
        <v>4482</v>
      </c>
      <c r="G2520" s="10" t="s">
        <v>9</v>
      </c>
      <c r="H2520" s="11">
        <v>247979.05</v>
      </c>
      <c r="I2520" s="12" t="str">
        <f t="shared" si="39"/>
        <v>Vincendos</v>
      </c>
      <c r="J2520" s="12" t="str">
        <f>VLOOKUP(B2520,'[1]TJPE REPORTS - LISTA ENTIDADES'!$A$2:$E$249,5,0)</f>
        <v>Município de Ipojuca</v>
      </c>
      <c r="K2520" s="13">
        <f>VLOOKUP(B2520,'[1]TJPE REPORTS - LISTA ENTIDADES'!$A$1:$E$249,4,0)</f>
        <v>300110575105</v>
      </c>
    </row>
    <row r="2521" spans="1:11" x14ac:dyDescent="0.25">
      <c r="A2521" s="10">
        <v>2667</v>
      </c>
      <c r="B2521" s="10" t="s">
        <v>4472</v>
      </c>
      <c r="C2521" s="10">
        <v>2025</v>
      </c>
      <c r="D2521" s="16">
        <v>1.1719572024817901E+17</v>
      </c>
      <c r="E2521" s="10" t="s">
        <v>4483</v>
      </c>
      <c r="F2521" s="10" t="s">
        <v>4484</v>
      </c>
      <c r="G2521" s="10" t="s">
        <v>9</v>
      </c>
      <c r="H2521" s="11">
        <v>247979.05</v>
      </c>
      <c r="I2521" s="12" t="str">
        <f t="shared" si="39"/>
        <v>Vincendos</v>
      </c>
      <c r="J2521" s="12" t="str">
        <f>VLOOKUP(B2521,'[1]TJPE REPORTS - LISTA ENTIDADES'!$A$2:$E$249,5,0)</f>
        <v>Município de Ipojuca</v>
      </c>
      <c r="K2521" s="13">
        <f>VLOOKUP(B2521,'[1]TJPE REPORTS - LISTA ENTIDADES'!$A$1:$E$249,4,0)</f>
        <v>300110575105</v>
      </c>
    </row>
    <row r="2522" spans="1:11" x14ac:dyDescent="0.25">
      <c r="A2522" s="10">
        <v>2668</v>
      </c>
      <c r="B2522" s="10" t="s">
        <v>4472</v>
      </c>
      <c r="C2522" s="10">
        <v>2025</v>
      </c>
      <c r="D2522" s="16">
        <v>1.1939552024817901E+17</v>
      </c>
      <c r="E2522" s="10" t="s">
        <v>4485</v>
      </c>
      <c r="F2522" s="10" t="s">
        <v>4486</v>
      </c>
      <c r="G2522" s="10" t="s">
        <v>9</v>
      </c>
      <c r="H2522" s="11">
        <v>255618.27</v>
      </c>
      <c r="I2522" s="12" t="str">
        <f t="shared" si="39"/>
        <v>Vincendos</v>
      </c>
      <c r="J2522" s="12" t="str">
        <f>VLOOKUP(B2522,'[1]TJPE REPORTS - LISTA ENTIDADES'!$A$2:$E$249,5,0)</f>
        <v>Município de Ipojuca</v>
      </c>
      <c r="K2522" s="13">
        <f>VLOOKUP(B2522,'[1]TJPE REPORTS - LISTA ENTIDADES'!$A$1:$E$249,4,0)</f>
        <v>300110575105</v>
      </c>
    </row>
    <row r="2523" spans="1:11" x14ac:dyDescent="0.25">
      <c r="A2523" s="10">
        <v>2669</v>
      </c>
      <c r="B2523" s="10" t="s">
        <v>4472</v>
      </c>
      <c r="C2523" s="10">
        <v>2025</v>
      </c>
      <c r="D2523" s="16">
        <v>1.2160382024817901E+17</v>
      </c>
      <c r="E2523" s="10" t="s">
        <v>4487</v>
      </c>
      <c r="F2523" s="10" t="s">
        <v>4488</v>
      </c>
      <c r="G2523" s="10" t="s">
        <v>9</v>
      </c>
      <c r="H2523" s="11">
        <v>74393.710000000006</v>
      </c>
      <c r="I2523" s="12" t="str">
        <f t="shared" si="39"/>
        <v>Vincendos</v>
      </c>
      <c r="J2523" s="12" t="str">
        <f>VLOOKUP(B2523,'[1]TJPE REPORTS - LISTA ENTIDADES'!$A$2:$E$249,5,0)</f>
        <v>Município de Ipojuca</v>
      </c>
      <c r="K2523" s="13">
        <f>VLOOKUP(B2523,'[1]TJPE REPORTS - LISTA ENTIDADES'!$A$1:$E$249,4,0)</f>
        <v>300110575105</v>
      </c>
    </row>
    <row r="2524" spans="1:11" x14ac:dyDescent="0.25">
      <c r="A2524" s="10">
        <v>2670</v>
      </c>
      <c r="B2524" s="10" t="s">
        <v>4472</v>
      </c>
      <c r="C2524" s="10">
        <v>2025</v>
      </c>
      <c r="D2524" s="16">
        <v>1.3526152024817901E+17</v>
      </c>
      <c r="E2524" s="10" t="s">
        <v>4489</v>
      </c>
      <c r="F2524" s="10" t="s">
        <v>4490</v>
      </c>
      <c r="G2524" s="10" t="s">
        <v>9</v>
      </c>
      <c r="H2524" s="11">
        <v>78704.429999999993</v>
      </c>
      <c r="I2524" s="12" t="str">
        <f t="shared" si="39"/>
        <v>Vincendos</v>
      </c>
      <c r="J2524" s="12" t="str">
        <f>VLOOKUP(B2524,'[1]TJPE REPORTS - LISTA ENTIDADES'!$A$2:$E$249,5,0)</f>
        <v>Município de Ipojuca</v>
      </c>
      <c r="K2524" s="13">
        <f>VLOOKUP(B2524,'[1]TJPE REPORTS - LISTA ENTIDADES'!$A$1:$E$249,4,0)</f>
        <v>300110575105</v>
      </c>
    </row>
    <row r="2525" spans="1:11" x14ac:dyDescent="0.25">
      <c r="A2525" s="10">
        <v>2671</v>
      </c>
      <c r="B2525" s="10" t="s">
        <v>4472</v>
      </c>
      <c r="C2525" s="10">
        <v>2025</v>
      </c>
      <c r="D2525" s="16">
        <v>1.3513162024817901E+17</v>
      </c>
      <c r="E2525" s="10" t="s">
        <v>4491</v>
      </c>
      <c r="F2525" s="10" t="s">
        <v>4492</v>
      </c>
      <c r="G2525" s="10" t="s">
        <v>9</v>
      </c>
      <c r="H2525" s="11">
        <v>201158.59</v>
      </c>
      <c r="I2525" s="12" t="str">
        <f t="shared" si="39"/>
        <v>Vincendos</v>
      </c>
      <c r="J2525" s="12" t="str">
        <f>VLOOKUP(B2525,'[1]TJPE REPORTS - LISTA ENTIDADES'!$A$2:$E$249,5,0)</f>
        <v>Município de Ipojuca</v>
      </c>
      <c r="K2525" s="13">
        <f>VLOOKUP(B2525,'[1]TJPE REPORTS - LISTA ENTIDADES'!$A$1:$E$249,4,0)</f>
        <v>300110575105</v>
      </c>
    </row>
    <row r="2526" spans="1:11" x14ac:dyDescent="0.25">
      <c r="A2526" s="10">
        <v>2672</v>
      </c>
      <c r="B2526" s="10" t="s">
        <v>4472</v>
      </c>
      <c r="C2526" s="10">
        <v>2025</v>
      </c>
      <c r="D2526" s="16">
        <v>1.0840502024817901E+17</v>
      </c>
      <c r="E2526" s="10" t="s">
        <v>4493</v>
      </c>
      <c r="F2526" s="10" t="s">
        <v>4494</v>
      </c>
      <c r="G2526" s="10" t="s">
        <v>9</v>
      </c>
      <c r="H2526" s="11">
        <v>273098.33</v>
      </c>
      <c r="I2526" s="12" t="str">
        <f t="shared" si="39"/>
        <v>Vincendos</v>
      </c>
      <c r="J2526" s="12" t="str">
        <f>VLOOKUP(B2526,'[1]TJPE REPORTS - LISTA ENTIDADES'!$A$2:$E$249,5,0)</f>
        <v>Município de Ipojuca</v>
      </c>
      <c r="K2526" s="13">
        <f>VLOOKUP(B2526,'[1]TJPE REPORTS - LISTA ENTIDADES'!$A$1:$E$249,4,0)</f>
        <v>300110575105</v>
      </c>
    </row>
    <row r="2527" spans="1:11" x14ac:dyDescent="0.25">
      <c r="A2527" s="10">
        <v>2673</v>
      </c>
      <c r="B2527" s="10" t="s">
        <v>4472</v>
      </c>
      <c r="C2527" s="10">
        <v>2025</v>
      </c>
      <c r="D2527" s="16">
        <v>1.0841352024817901E+17</v>
      </c>
      <c r="E2527" s="10" t="s">
        <v>4495</v>
      </c>
      <c r="F2527" s="10" t="s">
        <v>4496</v>
      </c>
      <c r="G2527" s="10" t="s">
        <v>9</v>
      </c>
      <c r="H2527" s="11">
        <v>146411.62</v>
      </c>
      <c r="I2527" s="12" t="str">
        <f t="shared" si="39"/>
        <v>Vincendos</v>
      </c>
      <c r="J2527" s="12" t="str">
        <f>VLOOKUP(B2527,'[1]TJPE REPORTS - LISTA ENTIDADES'!$A$2:$E$249,5,0)</f>
        <v>Município de Ipojuca</v>
      </c>
      <c r="K2527" s="13">
        <f>VLOOKUP(B2527,'[1]TJPE REPORTS - LISTA ENTIDADES'!$A$1:$E$249,4,0)</f>
        <v>300110575105</v>
      </c>
    </row>
    <row r="2528" spans="1:11" x14ac:dyDescent="0.25">
      <c r="A2528" s="10">
        <v>2674</v>
      </c>
      <c r="B2528" s="10" t="s">
        <v>4472</v>
      </c>
      <c r="C2528" s="10">
        <v>2025</v>
      </c>
      <c r="D2528" s="16">
        <v>1.0842202024817901E+17</v>
      </c>
      <c r="E2528" s="10" t="s">
        <v>4497</v>
      </c>
      <c r="F2528" s="10" t="s">
        <v>4498</v>
      </c>
      <c r="G2528" s="10" t="s">
        <v>9</v>
      </c>
      <c r="H2528" s="11">
        <v>128110.16</v>
      </c>
      <c r="I2528" s="12" t="str">
        <f t="shared" si="39"/>
        <v>Vincendos</v>
      </c>
      <c r="J2528" s="12" t="str">
        <f>VLOOKUP(B2528,'[1]TJPE REPORTS - LISTA ENTIDADES'!$A$2:$E$249,5,0)</f>
        <v>Município de Ipojuca</v>
      </c>
      <c r="K2528" s="13">
        <f>VLOOKUP(B2528,'[1]TJPE REPORTS - LISTA ENTIDADES'!$A$1:$E$249,4,0)</f>
        <v>300110575105</v>
      </c>
    </row>
    <row r="2529" spans="1:11" x14ac:dyDescent="0.25">
      <c r="A2529" s="10">
        <v>2675</v>
      </c>
      <c r="B2529" s="10" t="s">
        <v>4472</v>
      </c>
      <c r="C2529" s="10">
        <v>2025</v>
      </c>
      <c r="D2529" s="16">
        <v>1.1928262024817901E+17</v>
      </c>
      <c r="E2529" s="10" t="s">
        <v>4499</v>
      </c>
      <c r="F2529" s="10" t="s">
        <v>4500</v>
      </c>
      <c r="G2529" s="10" t="s">
        <v>9</v>
      </c>
      <c r="H2529" s="11">
        <v>814059.68</v>
      </c>
      <c r="I2529" s="12" t="str">
        <f t="shared" si="39"/>
        <v>Vincendos</v>
      </c>
      <c r="J2529" s="12" t="str">
        <f>VLOOKUP(B2529,'[1]TJPE REPORTS - LISTA ENTIDADES'!$A$2:$E$249,5,0)</f>
        <v>Município de Ipojuca</v>
      </c>
      <c r="K2529" s="13">
        <f>VLOOKUP(B2529,'[1]TJPE REPORTS - LISTA ENTIDADES'!$A$1:$E$249,4,0)</f>
        <v>300110575105</v>
      </c>
    </row>
    <row r="2530" spans="1:11" x14ac:dyDescent="0.25">
      <c r="A2530" s="10">
        <v>2676</v>
      </c>
      <c r="B2530" s="10" t="s">
        <v>4472</v>
      </c>
      <c r="C2530" s="10">
        <v>2025</v>
      </c>
      <c r="D2530" s="16">
        <v>1.3538292024817901E+17</v>
      </c>
      <c r="E2530" s="10" t="s">
        <v>4263</v>
      </c>
      <c r="F2530" s="10" t="s">
        <v>4264</v>
      </c>
      <c r="G2530" s="10" t="s">
        <v>9</v>
      </c>
      <c r="H2530" s="11">
        <v>670691.23</v>
      </c>
      <c r="I2530" s="12" t="str">
        <f t="shared" si="39"/>
        <v>Vincendos</v>
      </c>
      <c r="J2530" s="12" t="str">
        <f>VLOOKUP(B2530,'[1]TJPE REPORTS - LISTA ENTIDADES'!$A$2:$E$249,5,0)</f>
        <v>Município de Ipojuca</v>
      </c>
      <c r="K2530" s="13">
        <f>VLOOKUP(B2530,'[1]TJPE REPORTS - LISTA ENTIDADES'!$A$1:$E$249,4,0)</f>
        <v>300110575105</v>
      </c>
    </row>
    <row r="2531" spans="1:11" x14ac:dyDescent="0.25">
      <c r="A2531" s="10">
        <v>2677</v>
      </c>
      <c r="B2531" s="10" t="s">
        <v>4472</v>
      </c>
      <c r="C2531" s="10">
        <v>2025</v>
      </c>
      <c r="D2531" s="16">
        <v>1.3539142024817901E+17</v>
      </c>
      <c r="E2531" s="10" t="s">
        <v>4263</v>
      </c>
      <c r="F2531" s="10" t="s">
        <v>4264</v>
      </c>
      <c r="G2531" s="10" t="s">
        <v>9</v>
      </c>
      <c r="H2531" s="11">
        <v>1171635.46</v>
      </c>
      <c r="I2531" s="12" t="str">
        <f t="shared" si="39"/>
        <v>Vincendos</v>
      </c>
      <c r="J2531" s="12" t="str">
        <f>VLOOKUP(B2531,'[1]TJPE REPORTS - LISTA ENTIDADES'!$A$2:$E$249,5,0)</f>
        <v>Município de Ipojuca</v>
      </c>
      <c r="K2531" s="13">
        <f>VLOOKUP(B2531,'[1]TJPE REPORTS - LISTA ENTIDADES'!$A$1:$E$249,4,0)</f>
        <v>300110575105</v>
      </c>
    </row>
    <row r="2532" spans="1:11" x14ac:dyDescent="0.25">
      <c r="A2532" s="10">
        <v>2678</v>
      </c>
      <c r="B2532" s="10" t="s">
        <v>4472</v>
      </c>
      <c r="C2532" s="10">
        <v>2025</v>
      </c>
      <c r="D2532" s="16">
        <v>1.3528822024817901E+17</v>
      </c>
      <c r="E2532" s="10" t="s">
        <v>4263</v>
      </c>
      <c r="F2532" s="10" t="s">
        <v>4264</v>
      </c>
      <c r="G2532" s="10" t="s">
        <v>9</v>
      </c>
      <c r="H2532" s="11">
        <v>547503.44999999995</v>
      </c>
      <c r="I2532" s="12" t="str">
        <f t="shared" si="39"/>
        <v>Vincendos</v>
      </c>
      <c r="J2532" s="12" t="str">
        <f>VLOOKUP(B2532,'[1]TJPE REPORTS - LISTA ENTIDADES'!$A$2:$E$249,5,0)</f>
        <v>Município de Ipojuca</v>
      </c>
      <c r="K2532" s="13">
        <f>VLOOKUP(B2532,'[1]TJPE REPORTS - LISTA ENTIDADES'!$A$1:$E$249,4,0)</f>
        <v>300110575105</v>
      </c>
    </row>
    <row r="2533" spans="1:11" x14ac:dyDescent="0.25">
      <c r="A2533" s="10">
        <v>2679</v>
      </c>
      <c r="B2533" s="10" t="s">
        <v>4472</v>
      </c>
      <c r="C2533" s="10">
        <v>2025</v>
      </c>
      <c r="D2533" s="16">
        <v>1.3514982024817901E+17</v>
      </c>
      <c r="E2533" s="10" t="s">
        <v>4501</v>
      </c>
      <c r="F2533" s="10" t="s">
        <v>4502</v>
      </c>
      <c r="G2533" s="10" t="s">
        <v>9</v>
      </c>
      <c r="H2533" s="11">
        <v>820599.59</v>
      </c>
      <c r="I2533" s="12" t="str">
        <f t="shared" si="39"/>
        <v>Vincendos</v>
      </c>
      <c r="J2533" s="12" t="str">
        <f>VLOOKUP(B2533,'[1]TJPE REPORTS - LISTA ENTIDADES'!$A$2:$E$249,5,0)</f>
        <v>Município de Ipojuca</v>
      </c>
      <c r="K2533" s="13">
        <f>VLOOKUP(B2533,'[1]TJPE REPORTS - LISTA ENTIDADES'!$A$1:$E$249,4,0)</f>
        <v>300110575105</v>
      </c>
    </row>
    <row r="2534" spans="1:11" x14ac:dyDescent="0.25">
      <c r="A2534" s="10">
        <v>2680</v>
      </c>
      <c r="B2534" s="10" t="s">
        <v>4503</v>
      </c>
      <c r="C2534" s="10">
        <v>2025</v>
      </c>
      <c r="D2534" s="16">
        <v>2.3903792023817901E+17</v>
      </c>
      <c r="E2534" s="10" t="s">
        <v>4504</v>
      </c>
      <c r="F2534" s="10" t="s">
        <v>4505</v>
      </c>
      <c r="G2534" s="10" t="s">
        <v>9</v>
      </c>
      <c r="H2534" s="11">
        <v>54136.24</v>
      </c>
      <c r="I2534" s="12" t="str">
        <f t="shared" si="39"/>
        <v>Vincendos</v>
      </c>
      <c r="J2534" s="12" t="str">
        <f>VLOOKUP(B2534,'[1]TJPE REPORTS - LISTA ENTIDADES'!$A$2:$E$249,5,0)</f>
        <v>Município de Itacuruba</v>
      </c>
      <c r="K2534" s="13">
        <f>VLOOKUP(B2534,'[1]TJPE REPORTS - LISTA ENTIDADES'!$A$1:$E$249,4,0)</f>
        <v>1000123727320</v>
      </c>
    </row>
    <row r="2535" spans="1:11" x14ac:dyDescent="0.25">
      <c r="A2535" s="10">
        <v>2681</v>
      </c>
      <c r="B2535" s="10" t="s">
        <v>4506</v>
      </c>
      <c r="C2535" s="10">
        <v>2024</v>
      </c>
      <c r="D2535" s="16">
        <v>1.7277782022817901E+17</v>
      </c>
      <c r="E2535" s="10" t="s">
        <v>4507</v>
      </c>
      <c r="F2535" s="10" t="s">
        <v>4508</v>
      </c>
      <c r="G2535" s="10" t="s">
        <v>9</v>
      </c>
      <c r="H2535" s="11">
        <v>134168.79</v>
      </c>
      <c r="I2535" s="12" t="str">
        <f t="shared" si="39"/>
        <v>Estoque em Mora</v>
      </c>
      <c r="J2535" s="12" t="str">
        <f>VLOOKUP(B2535,'[1]TJPE REPORTS - LISTA ENTIDADES'!$A$2:$E$249,5,0)</f>
        <v>Município de Ilha de Itamaracá</v>
      </c>
      <c r="K2535" s="13">
        <f>VLOOKUP(B2535,'[1]TJPE REPORTS - LISTA ENTIDADES'!$A$1:$E$249,4,0)</f>
        <v>1800111637935</v>
      </c>
    </row>
    <row r="2536" spans="1:11" x14ac:dyDescent="0.25">
      <c r="A2536" s="10">
        <v>2682</v>
      </c>
      <c r="B2536" s="10" t="s">
        <v>4506</v>
      </c>
      <c r="C2536" s="10">
        <v>2024</v>
      </c>
      <c r="D2536" s="16">
        <v>1.7341882022817901E+17</v>
      </c>
      <c r="E2536" s="10" t="s">
        <v>4509</v>
      </c>
      <c r="F2536" s="10" t="s">
        <v>4510</v>
      </c>
      <c r="G2536" s="10" t="s">
        <v>9</v>
      </c>
      <c r="H2536" s="11">
        <v>781694.01</v>
      </c>
      <c r="I2536" s="12" t="str">
        <f t="shared" si="39"/>
        <v>Estoque em Mora</v>
      </c>
      <c r="J2536" s="12" t="str">
        <f>VLOOKUP(B2536,'[1]TJPE REPORTS - LISTA ENTIDADES'!$A$2:$E$249,5,0)</f>
        <v>Município de Ilha de Itamaracá</v>
      </c>
      <c r="K2536" s="13">
        <f>VLOOKUP(B2536,'[1]TJPE REPORTS - LISTA ENTIDADES'!$A$1:$E$249,4,0)</f>
        <v>1800111637935</v>
      </c>
    </row>
    <row r="2537" spans="1:11" x14ac:dyDescent="0.25">
      <c r="A2537" s="10">
        <v>2683</v>
      </c>
      <c r="B2537" s="10" t="s">
        <v>4506</v>
      </c>
      <c r="C2537" s="10">
        <v>2024</v>
      </c>
      <c r="D2537" s="16">
        <v>4.6934220238179E+16</v>
      </c>
      <c r="E2537" s="10" t="s">
        <v>4511</v>
      </c>
      <c r="F2537" s="10" t="s">
        <v>4512</v>
      </c>
      <c r="G2537" s="10" t="s">
        <v>9</v>
      </c>
      <c r="H2537" s="11">
        <v>1528178.85</v>
      </c>
      <c r="I2537" s="12" t="str">
        <f t="shared" si="39"/>
        <v>Estoque em Mora</v>
      </c>
      <c r="J2537" s="12" t="str">
        <f>VLOOKUP(B2537,'[1]TJPE REPORTS - LISTA ENTIDADES'!$A$2:$E$249,5,0)</f>
        <v>Município de Ilha de Itamaracá</v>
      </c>
      <c r="K2537" s="13">
        <f>VLOOKUP(B2537,'[1]TJPE REPORTS - LISTA ENTIDADES'!$A$1:$E$249,4,0)</f>
        <v>1800111637935</v>
      </c>
    </row>
    <row r="2538" spans="1:11" x14ac:dyDescent="0.25">
      <c r="A2538" s="10">
        <v>2684</v>
      </c>
      <c r="B2538" s="10" t="s">
        <v>4513</v>
      </c>
      <c r="C2538" s="10">
        <v>2016</v>
      </c>
      <c r="D2538" s="16">
        <v>1.5210582014816998E+17</v>
      </c>
      <c r="E2538" s="10" t="s">
        <v>4514</v>
      </c>
      <c r="F2538" s="10" t="s">
        <v>4515</v>
      </c>
      <c r="G2538" s="10" t="s">
        <v>9</v>
      </c>
      <c r="H2538" s="11">
        <v>27.28</v>
      </c>
      <c r="I2538" s="12" t="str">
        <f t="shared" si="39"/>
        <v>Estoque em Mora</v>
      </c>
      <c r="J2538" s="12" t="str">
        <f>VLOOKUP(B2538,'[1]TJPE REPORTS - LISTA ENTIDADES'!$A$2:$E$249,5,0)</f>
        <v>Município de Itambé</v>
      </c>
      <c r="K2538" s="13">
        <f>VLOOKUP(B2538,'[1]TJPE REPORTS - LISTA ENTIDADES'!$A$1:$E$249,4,0)</f>
        <v>800111638119</v>
      </c>
    </row>
    <row r="2539" spans="1:11" x14ac:dyDescent="0.25">
      <c r="A2539" s="10">
        <v>2685</v>
      </c>
      <c r="B2539" s="10" t="s">
        <v>4513</v>
      </c>
      <c r="C2539" s="10">
        <v>2024</v>
      </c>
      <c r="D2539" s="16">
        <v>1.7125302022817901E+17</v>
      </c>
      <c r="E2539" s="10" t="s">
        <v>4516</v>
      </c>
      <c r="F2539" s="10" t="s">
        <v>4517</v>
      </c>
      <c r="G2539" s="10" t="s">
        <v>9</v>
      </c>
      <c r="H2539" s="11">
        <v>941.16</v>
      </c>
      <c r="I2539" s="12" t="str">
        <f t="shared" si="39"/>
        <v>Estoque em Mora</v>
      </c>
      <c r="J2539" s="12" t="str">
        <f>VLOOKUP(B2539,'[1]TJPE REPORTS - LISTA ENTIDADES'!$A$2:$E$249,5,0)</f>
        <v>Município de Itambé</v>
      </c>
      <c r="K2539" s="13">
        <f>VLOOKUP(B2539,'[1]TJPE REPORTS - LISTA ENTIDADES'!$A$1:$E$249,4,0)</f>
        <v>800111638119</v>
      </c>
    </row>
    <row r="2540" spans="1:11" x14ac:dyDescent="0.25">
      <c r="A2540" s="10">
        <v>2686</v>
      </c>
      <c r="B2540" s="10" t="s">
        <v>4513</v>
      </c>
      <c r="C2540" s="10">
        <v>2024</v>
      </c>
      <c r="D2540" s="16">
        <v>1.6503482022817901E+17</v>
      </c>
      <c r="E2540" s="10" t="s">
        <v>4518</v>
      </c>
      <c r="F2540" s="10" t="s">
        <v>4519</v>
      </c>
      <c r="G2540" s="10" t="s">
        <v>9</v>
      </c>
      <c r="H2540" s="11">
        <v>13419.83</v>
      </c>
      <c r="I2540" s="12" t="str">
        <f t="shared" si="39"/>
        <v>Estoque em Mora</v>
      </c>
      <c r="J2540" s="12" t="str">
        <f>VLOOKUP(B2540,'[1]TJPE REPORTS - LISTA ENTIDADES'!$A$2:$E$249,5,0)</f>
        <v>Município de Itambé</v>
      </c>
      <c r="K2540" s="13">
        <f>VLOOKUP(B2540,'[1]TJPE REPORTS - LISTA ENTIDADES'!$A$1:$E$249,4,0)</f>
        <v>800111638119</v>
      </c>
    </row>
    <row r="2541" spans="1:11" x14ac:dyDescent="0.25">
      <c r="A2541" s="10">
        <v>2687</v>
      </c>
      <c r="B2541" s="10" t="s">
        <v>4513</v>
      </c>
      <c r="C2541" s="10">
        <v>2024</v>
      </c>
      <c r="D2541" s="16">
        <v>1.7093252022817901E+17</v>
      </c>
      <c r="E2541" s="10" t="s">
        <v>4520</v>
      </c>
      <c r="F2541" s="10" t="s">
        <v>4521</v>
      </c>
      <c r="G2541" s="10" t="s">
        <v>9</v>
      </c>
      <c r="H2541" s="11">
        <v>11727.66</v>
      </c>
      <c r="I2541" s="12" t="str">
        <f t="shared" si="39"/>
        <v>Estoque em Mora</v>
      </c>
      <c r="J2541" s="12" t="str">
        <f>VLOOKUP(B2541,'[1]TJPE REPORTS - LISTA ENTIDADES'!$A$2:$E$249,5,0)</f>
        <v>Município de Itambé</v>
      </c>
      <c r="K2541" s="13">
        <f>VLOOKUP(B2541,'[1]TJPE REPORTS - LISTA ENTIDADES'!$A$1:$E$249,4,0)</f>
        <v>800111638119</v>
      </c>
    </row>
    <row r="2542" spans="1:11" x14ac:dyDescent="0.25">
      <c r="A2542" s="10">
        <v>2688</v>
      </c>
      <c r="B2542" s="10" t="s">
        <v>4513</v>
      </c>
      <c r="C2542" s="10">
        <v>2024</v>
      </c>
      <c r="D2542" s="16">
        <v>7.0578420238179E+16</v>
      </c>
      <c r="E2542" s="10" t="s">
        <v>4522</v>
      </c>
      <c r="F2542" s="10" t="s">
        <v>4523</v>
      </c>
      <c r="G2542" s="10" t="s">
        <v>9</v>
      </c>
      <c r="H2542" s="11">
        <v>19531.689999999999</v>
      </c>
      <c r="I2542" s="12" t="str">
        <f t="shared" si="39"/>
        <v>Estoque em Mora</v>
      </c>
      <c r="J2542" s="12" t="str">
        <f>VLOOKUP(B2542,'[1]TJPE REPORTS - LISTA ENTIDADES'!$A$2:$E$249,5,0)</f>
        <v>Município de Itambé</v>
      </c>
      <c r="K2542" s="13">
        <f>VLOOKUP(B2542,'[1]TJPE REPORTS - LISTA ENTIDADES'!$A$1:$E$249,4,0)</f>
        <v>800111638119</v>
      </c>
    </row>
    <row r="2543" spans="1:11" x14ac:dyDescent="0.25">
      <c r="A2543" s="10">
        <v>2689</v>
      </c>
      <c r="B2543" s="10" t="s">
        <v>4513</v>
      </c>
      <c r="C2543" s="10">
        <v>2025</v>
      </c>
      <c r="D2543" s="16">
        <v>2.0518262023817901E+17</v>
      </c>
      <c r="E2543" s="10" t="s">
        <v>4524</v>
      </c>
      <c r="F2543" s="10" t="s">
        <v>4525</v>
      </c>
      <c r="G2543" s="10" t="s">
        <v>9</v>
      </c>
      <c r="H2543" s="11">
        <v>48479.63</v>
      </c>
      <c r="I2543" s="12" t="str">
        <f t="shared" si="39"/>
        <v>Vincendos</v>
      </c>
      <c r="J2543" s="12" t="str">
        <f>VLOOKUP(B2543,'[1]TJPE REPORTS - LISTA ENTIDADES'!$A$2:$E$249,5,0)</f>
        <v>Município de Itambé</v>
      </c>
      <c r="K2543" s="13">
        <f>VLOOKUP(B2543,'[1]TJPE REPORTS - LISTA ENTIDADES'!$A$1:$E$249,4,0)</f>
        <v>800111638119</v>
      </c>
    </row>
    <row r="2544" spans="1:11" x14ac:dyDescent="0.25">
      <c r="A2544" s="10">
        <v>2690</v>
      </c>
      <c r="B2544" s="10" t="s">
        <v>4513</v>
      </c>
      <c r="C2544" s="10">
        <v>2025</v>
      </c>
      <c r="D2544" s="16">
        <v>2.3961822023817901E+17</v>
      </c>
      <c r="E2544" s="10" t="s">
        <v>4526</v>
      </c>
      <c r="F2544" s="10" t="s">
        <v>4527</v>
      </c>
      <c r="G2544" s="10" t="s">
        <v>9</v>
      </c>
      <c r="H2544" s="11">
        <v>30800.86</v>
      </c>
      <c r="I2544" s="12" t="str">
        <f t="shared" si="39"/>
        <v>Vincendos</v>
      </c>
      <c r="J2544" s="12" t="str">
        <f>VLOOKUP(B2544,'[1]TJPE REPORTS - LISTA ENTIDADES'!$A$2:$E$249,5,0)</f>
        <v>Município de Itambé</v>
      </c>
      <c r="K2544" s="13">
        <f>VLOOKUP(B2544,'[1]TJPE REPORTS - LISTA ENTIDADES'!$A$1:$E$249,4,0)</f>
        <v>800111638119</v>
      </c>
    </row>
    <row r="2545" spans="1:11" x14ac:dyDescent="0.25">
      <c r="A2545" s="10">
        <v>2691</v>
      </c>
      <c r="B2545" s="10" t="s">
        <v>4513</v>
      </c>
      <c r="C2545" s="10">
        <v>2025</v>
      </c>
      <c r="D2545" s="16">
        <v>1.3535742024817901E+17</v>
      </c>
      <c r="E2545" s="10" t="s">
        <v>4528</v>
      </c>
      <c r="F2545" s="10" t="s">
        <v>4529</v>
      </c>
      <c r="G2545" s="10" t="s">
        <v>9</v>
      </c>
      <c r="H2545" s="11">
        <v>30312.59</v>
      </c>
      <c r="I2545" s="12" t="str">
        <f t="shared" si="39"/>
        <v>Vincendos</v>
      </c>
      <c r="J2545" s="12" t="str">
        <f>VLOOKUP(B2545,'[1]TJPE REPORTS - LISTA ENTIDADES'!$A$2:$E$249,5,0)</f>
        <v>Município de Itambé</v>
      </c>
      <c r="K2545" s="13">
        <f>VLOOKUP(B2545,'[1]TJPE REPORTS - LISTA ENTIDADES'!$A$1:$E$249,4,0)</f>
        <v>800111638119</v>
      </c>
    </row>
    <row r="2546" spans="1:11" x14ac:dyDescent="0.25">
      <c r="A2546" s="10">
        <v>2692</v>
      </c>
      <c r="B2546" s="10" t="s">
        <v>4513</v>
      </c>
      <c r="C2546" s="10">
        <v>2025</v>
      </c>
      <c r="D2546" s="16">
        <v>1.6663392023817901E+17</v>
      </c>
      <c r="E2546" s="10" t="s">
        <v>4530</v>
      </c>
      <c r="F2546" s="10" t="s">
        <v>4531</v>
      </c>
      <c r="G2546" s="10" t="s">
        <v>9</v>
      </c>
      <c r="H2546" s="11">
        <v>416995</v>
      </c>
      <c r="I2546" s="12" t="str">
        <f t="shared" si="39"/>
        <v>Vincendos</v>
      </c>
      <c r="J2546" s="12" t="str">
        <f>VLOOKUP(B2546,'[1]TJPE REPORTS - LISTA ENTIDADES'!$A$2:$E$249,5,0)</f>
        <v>Município de Itambé</v>
      </c>
      <c r="K2546" s="13">
        <f>VLOOKUP(B2546,'[1]TJPE REPORTS - LISTA ENTIDADES'!$A$1:$E$249,4,0)</f>
        <v>800111638119</v>
      </c>
    </row>
    <row r="2547" spans="1:11" x14ac:dyDescent="0.25">
      <c r="A2547" s="10">
        <v>2693</v>
      </c>
      <c r="B2547" s="10" t="s">
        <v>4532</v>
      </c>
      <c r="C2547" s="10">
        <v>2024</v>
      </c>
      <c r="D2547" s="16">
        <v>6.8829020238179E+16</v>
      </c>
      <c r="E2547" s="10" t="s">
        <v>4533</v>
      </c>
      <c r="F2547" s="10" t="s">
        <v>4534</v>
      </c>
      <c r="G2547" s="10" t="s">
        <v>9</v>
      </c>
      <c r="H2547" s="11">
        <v>201829.66</v>
      </c>
      <c r="I2547" s="12" t="str">
        <f t="shared" si="39"/>
        <v>Estoque em Mora</v>
      </c>
      <c r="J2547" s="12" t="str">
        <f>VLOOKUP(B2547,'[1]TJPE REPORTS - LISTA ENTIDADES'!$A$2:$E$249,5,0)</f>
        <v>Município de Itapetim</v>
      </c>
      <c r="K2547" s="13">
        <f>VLOOKUP(B2547,'[1]TJPE REPORTS - LISTA ENTIDADES'!$A$1:$E$249,4,0)</f>
        <v>400123727407</v>
      </c>
    </row>
    <row r="2548" spans="1:11" x14ac:dyDescent="0.25">
      <c r="A2548" s="10">
        <v>2694</v>
      </c>
      <c r="B2548" s="10" t="s">
        <v>4532</v>
      </c>
      <c r="C2548" s="10">
        <v>2025</v>
      </c>
      <c r="D2548" s="16">
        <v>2.3954902023817901E+17</v>
      </c>
      <c r="E2548" s="10" t="s">
        <v>4535</v>
      </c>
      <c r="F2548" s="10" t="s">
        <v>4536</v>
      </c>
      <c r="G2548" s="10" t="s">
        <v>9</v>
      </c>
      <c r="H2548" s="11">
        <v>14981.53</v>
      </c>
      <c r="I2548" s="12" t="str">
        <f t="shared" si="39"/>
        <v>Vincendos</v>
      </c>
      <c r="J2548" s="12" t="str">
        <f>VLOOKUP(B2548,'[1]TJPE REPORTS - LISTA ENTIDADES'!$A$2:$E$249,5,0)</f>
        <v>Município de Itapetim</v>
      </c>
      <c r="K2548" s="13">
        <f>VLOOKUP(B2548,'[1]TJPE REPORTS - LISTA ENTIDADES'!$A$1:$E$249,4,0)</f>
        <v>400123727407</v>
      </c>
    </row>
    <row r="2549" spans="1:11" x14ac:dyDescent="0.25">
      <c r="A2549" s="10">
        <v>2706</v>
      </c>
      <c r="B2549" s="10" t="s">
        <v>4537</v>
      </c>
      <c r="C2549" s="10">
        <v>2022</v>
      </c>
      <c r="D2549" s="16">
        <v>4.8144120218179E+16</v>
      </c>
      <c r="E2549" s="10" t="s">
        <v>4538</v>
      </c>
      <c r="F2549" s="10" t="s">
        <v>4539</v>
      </c>
      <c r="G2549" s="10" t="s">
        <v>9</v>
      </c>
      <c r="H2549" s="11">
        <v>714.94</v>
      </c>
      <c r="I2549" s="12" t="str">
        <f t="shared" si="39"/>
        <v>Estoque em Mora</v>
      </c>
      <c r="J2549" s="12" t="str">
        <f>VLOOKUP(B2549,'[1]TJPE REPORTS - LISTA ENTIDADES'!$A$2:$E$249,5,0)</f>
        <v>Município de Itaquitinga</v>
      </c>
      <c r="K2549" s="13">
        <f>VLOOKUP(B2549,'[1]TJPE REPORTS - LISTA ENTIDADES'!$A$1:$E$249,4,0)</f>
        <v>3000111638461</v>
      </c>
    </row>
    <row r="2550" spans="1:11" x14ac:dyDescent="0.25">
      <c r="A2550" s="10">
        <v>2707</v>
      </c>
      <c r="B2550" s="10" t="s">
        <v>4537</v>
      </c>
      <c r="C2550" s="10">
        <v>2023</v>
      </c>
      <c r="D2550" s="16">
        <v>2.1077512021817901E+17</v>
      </c>
      <c r="E2550" s="10" t="s">
        <v>4540</v>
      </c>
      <c r="F2550" s="10" t="s">
        <v>4541</v>
      </c>
      <c r="G2550" s="10" t="s">
        <v>9</v>
      </c>
      <c r="H2550" s="11">
        <v>19771.46</v>
      </c>
      <c r="I2550" s="12" t="str">
        <f t="shared" si="39"/>
        <v>Estoque em Mora</v>
      </c>
      <c r="J2550" s="12" t="str">
        <f>VLOOKUP(B2550,'[1]TJPE REPORTS - LISTA ENTIDADES'!$A$2:$E$249,5,0)</f>
        <v>Município de Itaquitinga</v>
      </c>
      <c r="K2550" s="13">
        <f>VLOOKUP(B2550,'[1]TJPE REPORTS - LISTA ENTIDADES'!$A$1:$E$249,4,0)</f>
        <v>3000111638461</v>
      </c>
    </row>
    <row r="2551" spans="1:11" x14ac:dyDescent="0.25">
      <c r="A2551" s="10">
        <v>2708</v>
      </c>
      <c r="B2551" s="10" t="s">
        <v>4537</v>
      </c>
      <c r="C2551" s="10">
        <v>2023</v>
      </c>
      <c r="D2551" s="16">
        <v>2.1106042021817901E+17</v>
      </c>
      <c r="E2551" s="10" t="s">
        <v>4542</v>
      </c>
      <c r="F2551" s="10" t="s">
        <v>4543</v>
      </c>
      <c r="G2551" s="10" t="s">
        <v>9</v>
      </c>
      <c r="H2551" s="11">
        <v>13018.23</v>
      </c>
      <c r="I2551" s="12" t="str">
        <f t="shared" si="39"/>
        <v>Estoque em Mora</v>
      </c>
      <c r="J2551" s="12" t="str">
        <f>VLOOKUP(B2551,'[1]TJPE REPORTS - LISTA ENTIDADES'!$A$2:$E$249,5,0)</f>
        <v>Município de Itaquitinga</v>
      </c>
      <c r="K2551" s="13">
        <f>VLOOKUP(B2551,'[1]TJPE REPORTS - LISTA ENTIDADES'!$A$1:$E$249,4,0)</f>
        <v>3000111638461</v>
      </c>
    </row>
    <row r="2552" spans="1:11" x14ac:dyDescent="0.25">
      <c r="A2552" s="10">
        <v>2709</v>
      </c>
      <c r="B2552" s="10" t="s">
        <v>4537</v>
      </c>
      <c r="C2552" s="10">
        <v>2023</v>
      </c>
      <c r="D2552" s="16">
        <v>2.1109562021817901E+17</v>
      </c>
      <c r="E2552" s="10" t="s">
        <v>4544</v>
      </c>
      <c r="F2552" s="10" t="s">
        <v>4545</v>
      </c>
      <c r="G2552" s="10" t="s">
        <v>9</v>
      </c>
      <c r="H2552" s="11">
        <v>14830.73</v>
      </c>
      <c r="I2552" s="12" t="str">
        <f t="shared" si="39"/>
        <v>Estoque em Mora</v>
      </c>
      <c r="J2552" s="12" t="str">
        <f>VLOOKUP(B2552,'[1]TJPE REPORTS - LISTA ENTIDADES'!$A$2:$E$249,5,0)</f>
        <v>Município de Itaquitinga</v>
      </c>
      <c r="K2552" s="13">
        <f>VLOOKUP(B2552,'[1]TJPE REPORTS - LISTA ENTIDADES'!$A$1:$E$249,4,0)</f>
        <v>3000111638461</v>
      </c>
    </row>
    <row r="2553" spans="1:11" x14ac:dyDescent="0.25">
      <c r="A2553" s="10">
        <v>2710</v>
      </c>
      <c r="B2553" s="10" t="s">
        <v>4537</v>
      </c>
      <c r="C2553" s="10">
        <v>2023</v>
      </c>
      <c r="D2553" s="16">
        <v>2.1074962021817901E+17</v>
      </c>
      <c r="E2553" s="10" t="s">
        <v>4546</v>
      </c>
      <c r="F2553" s="10" t="s">
        <v>4547</v>
      </c>
      <c r="G2553" s="10" t="s">
        <v>9</v>
      </c>
      <c r="H2553" s="11">
        <v>16565.71</v>
      </c>
      <c r="I2553" s="12" t="str">
        <f t="shared" si="39"/>
        <v>Estoque em Mora</v>
      </c>
      <c r="J2553" s="12" t="str">
        <f>VLOOKUP(B2553,'[1]TJPE REPORTS - LISTA ENTIDADES'!$A$2:$E$249,5,0)</f>
        <v>Município de Itaquitinga</v>
      </c>
      <c r="K2553" s="13">
        <f>VLOOKUP(B2553,'[1]TJPE REPORTS - LISTA ENTIDADES'!$A$1:$E$249,4,0)</f>
        <v>3000111638461</v>
      </c>
    </row>
    <row r="2554" spans="1:11" x14ac:dyDescent="0.25">
      <c r="A2554" s="10">
        <v>2711</v>
      </c>
      <c r="B2554" s="10" t="s">
        <v>4537</v>
      </c>
      <c r="C2554" s="10">
        <v>2023</v>
      </c>
      <c r="D2554" s="16">
        <v>5.3078120228179E+16</v>
      </c>
      <c r="E2554" s="10" t="s">
        <v>4548</v>
      </c>
      <c r="F2554" s="10" t="s">
        <v>4549</v>
      </c>
      <c r="G2554" s="10" t="s">
        <v>9</v>
      </c>
      <c r="H2554" s="11">
        <v>11030.66</v>
      </c>
      <c r="I2554" s="12" t="str">
        <f t="shared" si="39"/>
        <v>Estoque em Mora</v>
      </c>
      <c r="J2554" s="12" t="str">
        <f>VLOOKUP(B2554,'[1]TJPE REPORTS - LISTA ENTIDADES'!$A$2:$E$249,5,0)</f>
        <v>Município de Itaquitinga</v>
      </c>
      <c r="K2554" s="13">
        <f>VLOOKUP(B2554,'[1]TJPE REPORTS - LISTA ENTIDADES'!$A$1:$E$249,4,0)</f>
        <v>3000111638461</v>
      </c>
    </row>
    <row r="2555" spans="1:11" x14ac:dyDescent="0.25">
      <c r="A2555" s="10">
        <v>2712</v>
      </c>
      <c r="B2555" s="10" t="s">
        <v>4537</v>
      </c>
      <c r="C2555" s="10">
        <v>2023</v>
      </c>
      <c r="D2555" s="16">
        <v>5.3042920228179E+16</v>
      </c>
      <c r="E2555" s="10" t="s">
        <v>4550</v>
      </c>
      <c r="F2555" s="10" t="s">
        <v>4551</v>
      </c>
      <c r="G2555" s="10" t="s">
        <v>9</v>
      </c>
      <c r="H2555" s="11">
        <v>14119.61</v>
      </c>
      <c r="I2555" s="12" t="str">
        <f t="shared" si="39"/>
        <v>Estoque em Mora</v>
      </c>
      <c r="J2555" s="12" t="str">
        <f>VLOOKUP(B2555,'[1]TJPE REPORTS - LISTA ENTIDADES'!$A$2:$E$249,5,0)</f>
        <v>Município de Itaquitinga</v>
      </c>
      <c r="K2555" s="13">
        <f>VLOOKUP(B2555,'[1]TJPE REPORTS - LISTA ENTIDADES'!$A$1:$E$249,4,0)</f>
        <v>3000111638461</v>
      </c>
    </row>
    <row r="2556" spans="1:11" x14ac:dyDescent="0.25">
      <c r="A2556" s="10">
        <v>2713</v>
      </c>
      <c r="B2556" s="10" t="s">
        <v>4537</v>
      </c>
      <c r="C2556" s="10">
        <v>2023</v>
      </c>
      <c r="D2556" s="16">
        <v>5.3398620228179E+16</v>
      </c>
      <c r="E2556" s="10" t="s">
        <v>4552</v>
      </c>
      <c r="F2556" s="10" t="s">
        <v>4553</v>
      </c>
      <c r="G2556" s="10" t="s">
        <v>9</v>
      </c>
      <c r="H2556" s="11">
        <v>63645.34</v>
      </c>
      <c r="I2556" s="12" t="str">
        <f t="shared" si="39"/>
        <v>Estoque em Mora</v>
      </c>
      <c r="J2556" s="12" t="str">
        <f>VLOOKUP(B2556,'[1]TJPE REPORTS - LISTA ENTIDADES'!$A$2:$E$249,5,0)</f>
        <v>Município de Itaquitinga</v>
      </c>
      <c r="K2556" s="13">
        <f>VLOOKUP(B2556,'[1]TJPE REPORTS - LISTA ENTIDADES'!$A$1:$E$249,4,0)</f>
        <v>3000111638461</v>
      </c>
    </row>
    <row r="2557" spans="1:11" x14ac:dyDescent="0.25">
      <c r="A2557" s="10">
        <v>2714</v>
      </c>
      <c r="B2557" s="10" t="s">
        <v>4537</v>
      </c>
      <c r="C2557" s="10">
        <v>2023</v>
      </c>
      <c r="D2557" s="16">
        <v>5.3017420228179E+16</v>
      </c>
      <c r="E2557" s="10" t="s">
        <v>4554</v>
      </c>
      <c r="F2557" s="10" t="s">
        <v>4555</v>
      </c>
      <c r="G2557" s="10" t="s">
        <v>9</v>
      </c>
      <c r="H2557" s="11">
        <v>15107.77</v>
      </c>
      <c r="I2557" s="12" t="str">
        <f t="shared" si="39"/>
        <v>Estoque em Mora</v>
      </c>
      <c r="J2557" s="12" t="str">
        <f>VLOOKUP(B2557,'[1]TJPE REPORTS - LISTA ENTIDADES'!$A$2:$E$249,5,0)</f>
        <v>Município de Itaquitinga</v>
      </c>
      <c r="K2557" s="13">
        <f>VLOOKUP(B2557,'[1]TJPE REPORTS - LISTA ENTIDADES'!$A$1:$E$249,4,0)</f>
        <v>3000111638461</v>
      </c>
    </row>
    <row r="2558" spans="1:11" x14ac:dyDescent="0.25">
      <c r="A2558" s="10">
        <v>2715</v>
      </c>
      <c r="B2558" s="10" t="s">
        <v>4537</v>
      </c>
      <c r="C2558" s="10">
        <v>2023</v>
      </c>
      <c r="D2558" s="16">
        <v>6.5489020228179E+16</v>
      </c>
      <c r="E2558" s="10" t="s">
        <v>4556</v>
      </c>
      <c r="F2558" s="10" t="s">
        <v>4557</v>
      </c>
      <c r="G2558" s="10" t="s">
        <v>9</v>
      </c>
      <c r="H2558" s="11">
        <v>12385.13</v>
      </c>
      <c r="I2558" s="12" t="str">
        <f t="shared" si="39"/>
        <v>Estoque em Mora</v>
      </c>
      <c r="J2558" s="12" t="str">
        <f>VLOOKUP(B2558,'[1]TJPE REPORTS - LISTA ENTIDADES'!$A$2:$E$249,5,0)</f>
        <v>Município de Itaquitinga</v>
      </c>
      <c r="K2558" s="13">
        <f>VLOOKUP(B2558,'[1]TJPE REPORTS - LISTA ENTIDADES'!$A$1:$E$249,4,0)</f>
        <v>3000111638461</v>
      </c>
    </row>
    <row r="2559" spans="1:11" x14ac:dyDescent="0.25">
      <c r="A2559" s="10">
        <v>2716</v>
      </c>
      <c r="B2559" s="10" t="s">
        <v>4537</v>
      </c>
      <c r="C2559" s="10">
        <v>2023</v>
      </c>
      <c r="D2559" s="16">
        <v>6.6094820228179E+16</v>
      </c>
      <c r="E2559" s="10" t="s">
        <v>4558</v>
      </c>
      <c r="F2559" s="10" t="s">
        <v>4559</v>
      </c>
      <c r="G2559" s="10" t="s">
        <v>9</v>
      </c>
      <c r="H2559" s="11">
        <v>13257.33</v>
      </c>
      <c r="I2559" s="12" t="str">
        <f t="shared" si="39"/>
        <v>Estoque em Mora</v>
      </c>
      <c r="J2559" s="12" t="str">
        <f>VLOOKUP(B2559,'[1]TJPE REPORTS - LISTA ENTIDADES'!$A$2:$E$249,5,0)</f>
        <v>Município de Itaquitinga</v>
      </c>
      <c r="K2559" s="13">
        <f>VLOOKUP(B2559,'[1]TJPE REPORTS - LISTA ENTIDADES'!$A$1:$E$249,4,0)</f>
        <v>3000111638461</v>
      </c>
    </row>
    <row r="2560" spans="1:11" x14ac:dyDescent="0.25">
      <c r="A2560" s="10">
        <v>2717</v>
      </c>
      <c r="B2560" s="10" t="s">
        <v>4537</v>
      </c>
      <c r="C2560" s="10">
        <v>2023</v>
      </c>
      <c r="D2560" s="16">
        <v>6.6017120228179E+16</v>
      </c>
      <c r="E2560" s="10" t="s">
        <v>4560</v>
      </c>
      <c r="F2560" s="10" t="s">
        <v>4561</v>
      </c>
      <c r="G2560" s="10" t="s">
        <v>9</v>
      </c>
      <c r="H2560" s="11">
        <v>18546.23</v>
      </c>
      <c r="I2560" s="12" t="str">
        <f t="shared" si="39"/>
        <v>Estoque em Mora</v>
      </c>
      <c r="J2560" s="12" t="str">
        <f>VLOOKUP(B2560,'[1]TJPE REPORTS - LISTA ENTIDADES'!$A$2:$E$249,5,0)</f>
        <v>Município de Itaquitinga</v>
      </c>
      <c r="K2560" s="13">
        <f>VLOOKUP(B2560,'[1]TJPE REPORTS - LISTA ENTIDADES'!$A$1:$E$249,4,0)</f>
        <v>3000111638461</v>
      </c>
    </row>
    <row r="2561" spans="1:11" x14ac:dyDescent="0.25">
      <c r="A2561" s="10">
        <v>2718</v>
      </c>
      <c r="B2561" s="10" t="s">
        <v>4537</v>
      </c>
      <c r="C2561" s="10">
        <v>2024</v>
      </c>
      <c r="D2561" s="16">
        <v>1.0403220238179E+16</v>
      </c>
      <c r="E2561" s="10" t="s">
        <v>4562</v>
      </c>
      <c r="F2561" s="10" t="s">
        <v>4563</v>
      </c>
      <c r="G2561" s="10" t="s">
        <v>9</v>
      </c>
      <c r="H2561" s="11">
        <v>14498.52</v>
      </c>
      <c r="I2561" s="12" t="str">
        <f t="shared" si="39"/>
        <v>Estoque em Mora</v>
      </c>
      <c r="J2561" s="12" t="str">
        <f>VLOOKUP(B2561,'[1]TJPE REPORTS - LISTA ENTIDADES'!$A$2:$E$249,5,0)</f>
        <v>Município de Itaquitinga</v>
      </c>
      <c r="K2561" s="13">
        <f>VLOOKUP(B2561,'[1]TJPE REPORTS - LISTA ENTIDADES'!$A$1:$E$249,4,0)</f>
        <v>3000111638461</v>
      </c>
    </row>
    <row r="2562" spans="1:11" x14ac:dyDescent="0.25">
      <c r="A2562" s="10">
        <v>2719</v>
      </c>
      <c r="B2562" s="10" t="s">
        <v>4537</v>
      </c>
      <c r="C2562" s="10">
        <v>2024</v>
      </c>
      <c r="D2562" s="16">
        <v>1.2248520238179E+16</v>
      </c>
      <c r="E2562" s="10" t="s">
        <v>4564</v>
      </c>
      <c r="F2562" s="10" t="s">
        <v>4565</v>
      </c>
      <c r="G2562" s="10" t="s">
        <v>9</v>
      </c>
      <c r="H2562" s="11">
        <v>137397.26999999999</v>
      </c>
      <c r="I2562" s="12" t="str">
        <f t="shared" si="39"/>
        <v>Estoque em Mora</v>
      </c>
      <c r="J2562" s="12" t="str">
        <f>VLOOKUP(B2562,'[1]TJPE REPORTS - LISTA ENTIDADES'!$A$2:$E$249,5,0)</f>
        <v>Município de Itaquitinga</v>
      </c>
      <c r="K2562" s="13">
        <f>VLOOKUP(B2562,'[1]TJPE REPORTS - LISTA ENTIDADES'!$A$1:$E$249,4,0)</f>
        <v>3000111638461</v>
      </c>
    </row>
    <row r="2563" spans="1:11" x14ac:dyDescent="0.25">
      <c r="A2563" s="10">
        <v>2720</v>
      </c>
      <c r="B2563" s="10" t="s">
        <v>4537</v>
      </c>
      <c r="C2563" s="10">
        <v>2024</v>
      </c>
      <c r="D2563" s="16">
        <v>7.4519120238179008E+16</v>
      </c>
      <c r="E2563" s="10" t="s">
        <v>4566</v>
      </c>
      <c r="F2563" s="10" t="s">
        <v>4567</v>
      </c>
      <c r="G2563" s="10" t="s">
        <v>9</v>
      </c>
      <c r="H2563" s="11">
        <v>23920.35</v>
      </c>
      <c r="I2563" s="12" t="str">
        <f t="shared" ref="I2563:I2626" si="40">IF(C2563&lt;2025,"Estoque em Mora","Vincendos")</f>
        <v>Estoque em Mora</v>
      </c>
      <c r="J2563" s="12" t="str">
        <f>VLOOKUP(B2563,'[1]TJPE REPORTS - LISTA ENTIDADES'!$A$2:$E$249,5,0)</f>
        <v>Município de Itaquitinga</v>
      </c>
      <c r="K2563" s="13">
        <f>VLOOKUP(B2563,'[1]TJPE REPORTS - LISTA ENTIDADES'!$A$1:$E$249,4,0)</f>
        <v>3000111638461</v>
      </c>
    </row>
    <row r="2564" spans="1:11" x14ac:dyDescent="0.25">
      <c r="A2564" s="10">
        <v>2721</v>
      </c>
      <c r="B2564" s="10" t="s">
        <v>4537</v>
      </c>
      <c r="C2564" s="10">
        <v>2024</v>
      </c>
      <c r="D2564" s="16">
        <v>7.4969520238179008E+16</v>
      </c>
      <c r="E2564" s="10" t="s">
        <v>4568</v>
      </c>
      <c r="F2564" s="10" t="s">
        <v>4569</v>
      </c>
      <c r="G2564" s="10" t="s">
        <v>9</v>
      </c>
      <c r="H2564" s="11">
        <v>37819.160000000003</v>
      </c>
      <c r="I2564" s="12" t="str">
        <f t="shared" si="40"/>
        <v>Estoque em Mora</v>
      </c>
      <c r="J2564" s="12" t="str">
        <f>VLOOKUP(B2564,'[1]TJPE REPORTS - LISTA ENTIDADES'!$A$2:$E$249,5,0)</f>
        <v>Município de Itaquitinga</v>
      </c>
      <c r="K2564" s="13">
        <f>VLOOKUP(B2564,'[1]TJPE REPORTS - LISTA ENTIDADES'!$A$1:$E$249,4,0)</f>
        <v>3000111638461</v>
      </c>
    </row>
    <row r="2565" spans="1:11" x14ac:dyDescent="0.25">
      <c r="A2565" s="10">
        <v>2722</v>
      </c>
      <c r="B2565" s="10" t="s">
        <v>4537</v>
      </c>
      <c r="C2565" s="10">
        <v>2024</v>
      </c>
      <c r="D2565" s="16">
        <v>1.7109762022817901E+17</v>
      </c>
      <c r="E2565" s="10" t="s">
        <v>4570</v>
      </c>
      <c r="F2565" s="10" t="s">
        <v>4571</v>
      </c>
      <c r="G2565" s="10" t="s">
        <v>9</v>
      </c>
      <c r="H2565" s="11">
        <v>50101.43</v>
      </c>
      <c r="I2565" s="12" t="str">
        <f t="shared" si="40"/>
        <v>Estoque em Mora</v>
      </c>
      <c r="J2565" s="12" t="str">
        <f>VLOOKUP(B2565,'[1]TJPE REPORTS - LISTA ENTIDADES'!$A$2:$E$249,5,0)</f>
        <v>Município de Itaquitinga</v>
      </c>
      <c r="K2565" s="13">
        <f>VLOOKUP(B2565,'[1]TJPE REPORTS - LISTA ENTIDADES'!$A$1:$E$249,4,0)</f>
        <v>3000111638461</v>
      </c>
    </row>
    <row r="2566" spans="1:11" x14ac:dyDescent="0.25">
      <c r="A2566" s="10">
        <v>2723</v>
      </c>
      <c r="B2566" s="10" t="s">
        <v>4537</v>
      </c>
      <c r="C2566" s="10">
        <v>2025</v>
      </c>
      <c r="D2566" s="16">
        <v>1.6661692023817901E+17</v>
      </c>
      <c r="E2566" s="10" t="s">
        <v>4572</v>
      </c>
      <c r="F2566" s="10" t="s">
        <v>4573</v>
      </c>
      <c r="G2566" s="10" t="s">
        <v>9</v>
      </c>
      <c r="H2566" s="11">
        <v>18333.32</v>
      </c>
      <c r="I2566" s="12" t="str">
        <f t="shared" si="40"/>
        <v>Vincendos</v>
      </c>
      <c r="J2566" s="12" t="str">
        <f>VLOOKUP(B2566,'[1]TJPE REPORTS - LISTA ENTIDADES'!$A$2:$E$249,5,0)</f>
        <v>Município de Itaquitinga</v>
      </c>
      <c r="K2566" s="13">
        <f>VLOOKUP(B2566,'[1]TJPE REPORTS - LISTA ENTIDADES'!$A$1:$E$249,4,0)</f>
        <v>3000111638461</v>
      </c>
    </row>
    <row r="2567" spans="1:11" x14ac:dyDescent="0.25">
      <c r="A2567" s="10">
        <v>2724</v>
      </c>
      <c r="B2567" s="10" t="s">
        <v>4537</v>
      </c>
      <c r="C2567" s="10">
        <v>2025</v>
      </c>
      <c r="D2567" s="16">
        <v>1.6678082023817901E+17</v>
      </c>
      <c r="E2567" s="10" t="s">
        <v>4574</v>
      </c>
      <c r="F2567" s="10" t="s">
        <v>4575</v>
      </c>
      <c r="G2567" s="10" t="s">
        <v>9</v>
      </c>
      <c r="H2567" s="11">
        <v>29032.14</v>
      </c>
      <c r="I2567" s="12" t="str">
        <f t="shared" si="40"/>
        <v>Vincendos</v>
      </c>
      <c r="J2567" s="12" t="str">
        <f>VLOOKUP(B2567,'[1]TJPE REPORTS - LISTA ENTIDADES'!$A$2:$E$249,5,0)</f>
        <v>Município de Itaquitinga</v>
      </c>
      <c r="K2567" s="13">
        <f>VLOOKUP(B2567,'[1]TJPE REPORTS - LISTA ENTIDADES'!$A$1:$E$249,4,0)</f>
        <v>3000111638461</v>
      </c>
    </row>
    <row r="2568" spans="1:11" x14ac:dyDescent="0.25">
      <c r="A2568" s="10">
        <v>2725</v>
      </c>
      <c r="B2568" s="10" t="s">
        <v>4537</v>
      </c>
      <c r="C2568" s="10">
        <v>2025</v>
      </c>
      <c r="D2568" s="16">
        <v>1.6545632023817901E+17</v>
      </c>
      <c r="E2568" s="10" t="s">
        <v>4576</v>
      </c>
      <c r="F2568" s="10" t="s">
        <v>4577</v>
      </c>
      <c r="G2568" s="10" t="s">
        <v>9</v>
      </c>
      <c r="H2568" s="11">
        <v>22462.49</v>
      </c>
      <c r="I2568" s="12" t="str">
        <f t="shared" si="40"/>
        <v>Vincendos</v>
      </c>
      <c r="J2568" s="12" t="str">
        <f>VLOOKUP(B2568,'[1]TJPE REPORTS - LISTA ENTIDADES'!$A$2:$E$249,5,0)</f>
        <v>Município de Itaquitinga</v>
      </c>
      <c r="K2568" s="13">
        <f>VLOOKUP(B2568,'[1]TJPE REPORTS - LISTA ENTIDADES'!$A$1:$E$249,4,0)</f>
        <v>3000111638461</v>
      </c>
    </row>
    <row r="2569" spans="1:11" x14ac:dyDescent="0.25">
      <c r="A2569" s="10">
        <v>2726</v>
      </c>
      <c r="B2569" s="10" t="s">
        <v>4537</v>
      </c>
      <c r="C2569" s="10">
        <v>2025</v>
      </c>
      <c r="D2569" s="16">
        <v>1.9862692023817901E+17</v>
      </c>
      <c r="E2569" s="10" t="s">
        <v>4562</v>
      </c>
      <c r="F2569" s="10" t="s">
        <v>4563</v>
      </c>
      <c r="G2569" s="10" t="s">
        <v>9</v>
      </c>
      <c r="H2569" s="11">
        <v>181739.08</v>
      </c>
      <c r="I2569" s="12" t="str">
        <f t="shared" si="40"/>
        <v>Vincendos</v>
      </c>
      <c r="J2569" s="12" t="str">
        <f>VLOOKUP(B2569,'[1]TJPE REPORTS - LISTA ENTIDADES'!$A$2:$E$249,5,0)</f>
        <v>Município de Itaquitinga</v>
      </c>
      <c r="K2569" s="13">
        <f>VLOOKUP(B2569,'[1]TJPE REPORTS - LISTA ENTIDADES'!$A$1:$E$249,4,0)</f>
        <v>3000111638461</v>
      </c>
    </row>
    <row r="2570" spans="1:11" x14ac:dyDescent="0.25">
      <c r="A2570" s="10">
        <v>2727</v>
      </c>
      <c r="B2570" s="10" t="s">
        <v>4537</v>
      </c>
      <c r="C2570" s="10">
        <v>2025</v>
      </c>
      <c r="D2570" s="16">
        <v>1.9867912023817901E+17</v>
      </c>
      <c r="E2570" s="10" t="s">
        <v>4552</v>
      </c>
      <c r="F2570" s="10" t="s">
        <v>4553</v>
      </c>
      <c r="G2570" s="10" t="s">
        <v>9</v>
      </c>
      <c r="H2570" s="11">
        <v>20212.240000000002</v>
      </c>
      <c r="I2570" s="12" t="str">
        <f t="shared" si="40"/>
        <v>Vincendos</v>
      </c>
      <c r="J2570" s="12" t="str">
        <f>VLOOKUP(B2570,'[1]TJPE REPORTS - LISTA ENTIDADES'!$A$2:$E$249,5,0)</f>
        <v>Município de Itaquitinga</v>
      </c>
      <c r="K2570" s="13">
        <f>VLOOKUP(B2570,'[1]TJPE REPORTS - LISTA ENTIDADES'!$A$1:$E$249,4,0)</f>
        <v>3000111638461</v>
      </c>
    </row>
    <row r="2571" spans="1:11" x14ac:dyDescent="0.25">
      <c r="A2571" s="10">
        <v>2728</v>
      </c>
      <c r="B2571" s="10" t="s">
        <v>4537</v>
      </c>
      <c r="C2571" s="10">
        <v>2025</v>
      </c>
      <c r="D2571" s="16">
        <v>1.6547332023817901E+17</v>
      </c>
      <c r="E2571" s="10" t="s">
        <v>4578</v>
      </c>
      <c r="F2571" s="10" t="s">
        <v>4579</v>
      </c>
      <c r="G2571" s="10" t="s">
        <v>9</v>
      </c>
      <c r="H2571" s="11">
        <v>16075.96</v>
      </c>
      <c r="I2571" s="12" t="str">
        <f t="shared" si="40"/>
        <v>Vincendos</v>
      </c>
      <c r="J2571" s="12" t="str">
        <f>VLOOKUP(B2571,'[1]TJPE REPORTS - LISTA ENTIDADES'!$A$2:$E$249,5,0)</f>
        <v>Município de Itaquitinga</v>
      </c>
      <c r="K2571" s="13">
        <f>VLOOKUP(B2571,'[1]TJPE REPORTS - LISTA ENTIDADES'!$A$1:$E$249,4,0)</f>
        <v>3000111638461</v>
      </c>
    </row>
    <row r="2572" spans="1:11" x14ac:dyDescent="0.25">
      <c r="A2572" s="10">
        <v>2729</v>
      </c>
      <c r="B2572" s="10" t="s">
        <v>4537</v>
      </c>
      <c r="C2572" s="10">
        <v>2025</v>
      </c>
      <c r="D2572" s="16">
        <v>1.6538712023817901E+17</v>
      </c>
      <c r="E2572" s="10" t="s">
        <v>4580</v>
      </c>
      <c r="F2572" s="10" t="s">
        <v>4581</v>
      </c>
      <c r="G2572" s="10" t="s">
        <v>9</v>
      </c>
      <c r="H2572" s="11">
        <v>14896.07</v>
      </c>
      <c r="I2572" s="12" t="str">
        <f t="shared" si="40"/>
        <v>Vincendos</v>
      </c>
      <c r="J2572" s="12" t="str">
        <f>VLOOKUP(B2572,'[1]TJPE REPORTS - LISTA ENTIDADES'!$A$2:$E$249,5,0)</f>
        <v>Município de Itaquitinga</v>
      </c>
      <c r="K2572" s="13">
        <f>VLOOKUP(B2572,'[1]TJPE REPORTS - LISTA ENTIDADES'!$A$1:$E$249,4,0)</f>
        <v>3000111638461</v>
      </c>
    </row>
    <row r="2573" spans="1:11" x14ac:dyDescent="0.25">
      <c r="A2573" s="10">
        <v>2730</v>
      </c>
      <c r="B2573" s="10" t="s">
        <v>4537</v>
      </c>
      <c r="C2573" s="10">
        <v>2025</v>
      </c>
      <c r="D2573" s="16">
        <v>1.9812432023817901E+17</v>
      </c>
      <c r="E2573" s="10" t="s">
        <v>4582</v>
      </c>
      <c r="F2573" s="10" t="s">
        <v>4583</v>
      </c>
      <c r="G2573" s="10" t="s">
        <v>9</v>
      </c>
      <c r="H2573" s="11">
        <v>20873.47</v>
      </c>
      <c r="I2573" s="12" t="str">
        <f t="shared" si="40"/>
        <v>Vincendos</v>
      </c>
      <c r="J2573" s="12" t="str">
        <f>VLOOKUP(B2573,'[1]TJPE REPORTS - LISTA ENTIDADES'!$A$2:$E$249,5,0)</f>
        <v>Município de Itaquitinga</v>
      </c>
      <c r="K2573" s="13">
        <f>VLOOKUP(B2573,'[1]TJPE REPORTS - LISTA ENTIDADES'!$A$1:$E$249,4,0)</f>
        <v>3000111638461</v>
      </c>
    </row>
    <row r="2574" spans="1:11" x14ac:dyDescent="0.25">
      <c r="A2574" s="10">
        <v>2731</v>
      </c>
      <c r="B2574" s="10" t="s">
        <v>4537</v>
      </c>
      <c r="C2574" s="10">
        <v>2025</v>
      </c>
      <c r="D2574" s="16">
        <v>2.1306402023817901E+17</v>
      </c>
      <c r="E2574" s="10" t="s">
        <v>4584</v>
      </c>
      <c r="F2574" s="10" t="s">
        <v>4585</v>
      </c>
      <c r="G2574" s="10" t="s">
        <v>9</v>
      </c>
      <c r="H2574" s="11">
        <v>19367.77</v>
      </c>
      <c r="I2574" s="12" t="str">
        <f t="shared" si="40"/>
        <v>Vincendos</v>
      </c>
      <c r="J2574" s="12" t="str">
        <f>VLOOKUP(B2574,'[1]TJPE REPORTS - LISTA ENTIDADES'!$A$2:$E$249,5,0)</f>
        <v>Município de Itaquitinga</v>
      </c>
      <c r="K2574" s="13">
        <f>VLOOKUP(B2574,'[1]TJPE REPORTS - LISTA ENTIDADES'!$A$1:$E$249,4,0)</f>
        <v>3000111638461</v>
      </c>
    </row>
    <row r="2575" spans="1:11" x14ac:dyDescent="0.25">
      <c r="A2575" s="10">
        <v>2732</v>
      </c>
      <c r="B2575" s="10" t="s">
        <v>4537</v>
      </c>
      <c r="C2575" s="10">
        <v>2025</v>
      </c>
      <c r="D2575" s="16">
        <v>2.1358362023817901E+17</v>
      </c>
      <c r="E2575" s="10" t="s">
        <v>4586</v>
      </c>
      <c r="F2575" s="10" t="s">
        <v>4587</v>
      </c>
      <c r="G2575" s="10" t="s">
        <v>9</v>
      </c>
      <c r="H2575" s="11">
        <v>47838.86</v>
      </c>
      <c r="I2575" s="12" t="str">
        <f t="shared" si="40"/>
        <v>Vincendos</v>
      </c>
      <c r="J2575" s="12" t="str">
        <f>VLOOKUP(B2575,'[1]TJPE REPORTS - LISTA ENTIDADES'!$A$2:$E$249,5,0)</f>
        <v>Município de Itaquitinga</v>
      </c>
      <c r="K2575" s="13">
        <f>VLOOKUP(B2575,'[1]TJPE REPORTS - LISTA ENTIDADES'!$A$1:$E$249,4,0)</f>
        <v>3000111638461</v>
      </c>
    </row>
    <row r="2576" spans="1:11" x14ac:dyDescent="0.25">
      <c r="A2576" s="10">
        <v>2733</v>
      </c>
      <c r="B2576" s="10" t="s">
        <v>4537</v>
      </c>
      <c r="C2576" s="10">
        <v>2025</v>
      </c>
      <c r="D2576" s="16">
        <v>2.1328982023817901E+17</v>
      </c>
      <c r="E2576" s="10" t="s">
        <v>4588</v>
      </c>
      <c r="F2576" s="10" t="s">
        <v>4589</v>
      </c>
      <c r="G2576" s="10" t="s">
        <v>9</v>
      </c>
      <c r="H2576" s="11">
        <v>14546.18</v>
      </c>
      <c r="I2576" s="12" t="str">
        <f t="shared" si="40"/>
        <v>Vincendos</v>
      </c>
      <c r="J2576" s="12" t="str">
        <f>VLOOKUP(B2576,'[1]TJPE REPORTS - LISTA ENTIDADES'!$A$2:$E$249,5,0)</f>
        <v>Município de Itaquitinga</v>
      </c>
      <c r="K2576" s="13">
        <f>VLOOKUP(B2576,'[1]TJPE REPORTS - LISTA ENTIDADES'!$A$1:$E$249,4,0)</f>
        <v>3000111638461</v>
      </c>
    </row>
    <row r="2577" spans="1:11" x14ac:dyDescent="0.25">
      <c r="A2577" s="10">
        <v>2734</v>
      </c>
      <c r="B2577" s="10" t="s">
        <v>4537</v>
      </c>
      <c r="C2577" s="10">
        <v>2025</v>
      </c>
      <c r="D2577" s="16">
        <v>2.1342822023817901E+17</v>
      </c>
      <c r="E2577" s="10" t="s">
        <v>4590</v>
      </c>
      <c r="F2577" s="10" t="s">
        <v>4591</v>
      </c>
      <c r="G2577" s="10" t="s">
        <v>9</v>
      </c>
      <c r="H2577" s="11">
        <v>23915.03</v>
      </c>
      <c r="I2577" s="12" t="str">
        <f t="shared" si="40"/>
        <v>Vincendos</v>
      </c>
      <c r="J2577" s="12" t="str">
        <f>VLOOKUP(B2577,'[1]TJPE REPORTS - LISTA ENTIDADES'!$A$2:$E$249,5,0)</f>
        <v>Município de Itaquitinga</v>
      </c>
      <c r="K2577" s="13">
        <f>VLOOKUP(B2577,'[1]TJPE REPORTS - LISTA ENTIDADES'!$A$1:$E$249,4,0)</f>
        <v>3000111638461</v>
      </c>
    </row>
    <row r="2578" spans="1:11" x14ac:dyDescent="0.25">
      <c r="A2578" s="10">
        <v>2735</v>
      </c>
      <c r="B2578" s="10" t="s">
        <v>4537</v>
      </c>
      <c r="C2578" s="10">
        <v>2025</v>
      </c>
      <c r="D2578" s="16">
        <v>4.6065220248179E+16</v>
      </c>
      <c r="E2578" s="10" t="s">
        <v>4592</v>
      </c>
      <c r="F2578" s="10" t="s">
        <v>4593</v>
      </c>
      <c r="G2578" s="10" t="s">
        <v>9</v>
      </c>
      <c r="H2578" s="11">
        <v>58055.15</v>
      </c>
      <c r="I2578" s="12" t="str">
        <f t="shared" si="40"/>
        <v>Vincendos</v>
      </c>
      <c r="J2578" s="12" t="str">
        <f>VLOOKUP(B2578,'[1]TJPE REPORTS - LISTA ENTIDADES'!$A$2:$E$249,5,0)</f>
        <v>Município de Itaquitinga</v>
      </c>
      <c r="K2578" s="13">
        <f>VLOOKUP(B2578,'[1]TJPE REPORTS - LISTA ENTIDADES'!$A$1:$E$249,4,0)</f>
        <v>3000111638461</v>
      </c>
    </row>
    <row r="2579" spans="1:11" x14ac:dyDescent="0.25">
      <c r="A2579" s="10">
        <v>2736</v>
      </c>
      <c r="B2579" s="10" t="s">
        <v>4537</v>
      </c>
      <c r="C2579" s="10">
        <v>2025</v>
      </c>
      <c r="D2579" s="16">
        <v>4.1041620248179E+16</v>
      </c>
      <c r="E2579" s="10" t="s">
        <v>4594</v>
      </c>
      <c r="F2579" s="10" t="s">
        <v>4595</v>
      </c>
      <c r="G2579" s="10" t="s">
        <v>9</v>
      </c>
      <c r="H2579" s="11">
        <v>20888.990000000002</v>
      </c>
      <c r="I2579" s="12" t="str">
        <f t="shared" si="40"/>
        <v>Vincendos</v>
      </c>
      <c r="J2579" s="12" t="str">
        <f>VLOOKUP(B2579,'[1]TJPE REPORTS - LISTA ENTIDADES'!$A$2:$E$249,5,0)</f>
        <v>Município de Itaquitinga</v>
      </c>
      <c r="K2579" s="13">
        <f>VLOOKUP(B2579,'[1]TJPE REPORTS - LISTA ENTIDADES'!$A$1:$E$249,4,0)</f>
        <v>3000111638461</v>
      </c>
    </row>
    <row r="2580" spans="1:11" x14ac:dyDescent="0.25">
      <c r="A2580" s="10">
        <v>2737</v>
      </c>
      <c r="B2580" s="10" t="s">
        <v>4537</v>
      </c>
      <c r="C2580" s="10">
        <v>2025</v>
      </c>
      <c r="D2580" s="16">
        <v>4.6082220248179E+16</v>
      </c>
      <c r="E2580" s="10" t="s">
        <v>4596</v>
      </c>
      <c r="F2580" s="10" t="s">
        <v>4597</v>
      </c>
      <c r="G2580" s="10" t="s">
        <v>9</v>
      </c>
      <c r="H2580" s="11">
        <v>21169.279999999999</v>
      </c>
      <c r="I2580" s="12" t="str">
        <f t="shared" si="40"/>
        <v>Vincendos</v>
      </c>
      <c r="J2580" s="12" t="str">
        <f>VLOOKUP(B2580,'[1]TJPE REPORTS - LISTA ENTIDADES'!$A$2:$E$249,5,0)</f>
        <v>Município de Itaquitinga</v>
      </c>
      <c r="K2580" s="13">
        <f>VLOOKUP(B2580,'[1]TJPE REPORTS - LISTA ENTIDADES'!$A$1:$E$249,4,0)</f>
        <v>3000111638461</v>
      </c>
    </row>
    <row r="2581" spans="1:11" x14ac:dyDescent="0.25">
      <c r="A2581" s="10">
        <v>2738</v>
      </c>
      <c r="B2581" s="10" t="s">
        <v>4537</v>
      </c>
      <c r="C2581" s="10">
        <v>2025</v>
      </c>
      <c r="D2581" s="16">
        <v>1.9820202023817901E+17</v>
      </c>
      <c r="E2581" s="10" t="s">
        <v>4598</v>
      </c>
      <c r="F2581" s="10" t="s">
        <v>4599</v>
      </c>
      <c r="G2581" s="10" t="s">
        <v>9</v>
      </c>
      <c r="H2581" s="11">
        <v>139157.94</v>
      </c>
      <c r="I2581" s="12" t="str">
        <f t="shared" si="40"/>
        <v>Vincendos</v>
      </c>
      <c r="J2581" s="12" t="str">
        <f>VLOOKUP(B2581,'[1]TJPE REPORTS - LISTA ENTIDADES'!$A$2:$E$249,5,0)</f>
        <v>Município de Itaquitinga</v>
      </c>
      <c r="K2581" s="13">
        <f>VLOOKUP(B2581,'[1]TJPE REPORTS - LISTA ENTIDADES'!$A$1:$E$249,4,0)</f>
        <v>3000111638461</v>
      </c>
    </row>
    <row r="2582" spans="1:11" x14ac:dyDescent="0.25">
      <c r="A2582" s="10">
        <v>2739</v>
      </c>
      <c r="B2582" s="10" t="s">
        <v>4537</v>
      </c>
      <c r="C2582" s="10">
        <v>2025</v>
      </c>
      <c r="D2582" s="16">
        <v>2.1392112023817901E+17</v>
      </c>
      <c r="E2582" s="10" t="s">
        <v>4600</v>
      </c>
      <c r="F2582" s="10" t="s">
        <v>4601</v>
      </c>
      <c r="G2582" s="10" t="s">
        <v>9</v>
      </c>
      <c r="H2582" s="11">
        <v>53716.959999999999</v>
      </c>
      <c r="I2582" s="12" t="str">
        <f t="shared" si="40"/>
        <v>Vincendos</v>
      </c>
      <c r="J2582" s="12" t="str">
        <f>VLOOKUP(B2582,'[1]TJPE REPORTS - LISTA ENTIDADES'!$A$2:$E$249,5,0)</f>
        <v>Município de Itaquitinga</v>
      </c>
      <c r="K2582" s="13">
        <f>VLOOKUP(B2582,'[1]TJPE REPORTS - LISTA ENTIDADES'!$A$1:$E$249,4,0)</f>
        <v>3000111638461</v>
      </c>
    </row>
    <row r="2583" spans="1:11" x14ac:dyDescent="0.25">
      <c r="A2583" s="10">
        <v>2740</v>
      </c>
      <c r="B2583" s="10" t="s">
        <v>4537</v>
      </c>
      <c r="C2583" s="10">
        <v>2025</v>
      </c>
      <c r="D2583" s="16">
        <v>2.1307252023817901E+17</v>
      </c>
      <c r="E2583" s="10" t="s">
        <v>4602</v>
      </c>
      <c r="F2583" s="10" t="s">
        <v>4603</v>
      </c>
      <c r="G2583" s="10" t="s">
        <v>9</v>
      </c>
      <c r="H2583" s="11">
        <v>44223.33</v>
      </c>
      <c r="I2583" s="12" t="str">
        <f t="shared" si="40"/>
        <v>Vincendos</v>
      </c>
      <c r="J2583" s="12" t="str">
        <f>VLOOKUP(B2583,'[1]TJPE REPORTS - LISTA ENTIDADES'!$A$2:$E$249,5,0)</f>
        <v>Município de Itaquitinga</v>
      </c>
      <c r="K2583" s="13">
        <f>VLOOKUP(B2583,'[1]TJPE REPORTS - LISTA ENTIDADES'!$A$1:$E$249,4,0)</f>
        <v>3000111638461</v>
      </c>
    </row>
    <row r="2584" spans="1:11" x14ac:dyDescent="0.25">
      <c r="A2584" s="10">
        <v>2741</v>
      </c>
      <c r="B2584" s="10" t="s">
        <v>4604</v>
      </c>
      <c r="C2584" s="10">
        <v>2023</v>
      </c>
      <c r="D2584" s="16">
        <v>6.2838820228179E+16</v>
      </c>
      <c r="E2584" s="10" t="s">
        <v>4605</v>
      </c>
      <c r="F2584" s="10" t="s">
        <v>4606</v>
      </c>
      <c r="G2584" s="10" t="s">
        <v>9</v>
      </c>
      <c r="H2584" s="11">
        <v>270560.92</v>
      </c>
      <c r="I2584" s="12" t="str">
        <f t="shared" si="40"/>
        <v>Estoque em Mora</v>
      </c>
      <c r="J2584" s="12" t="str">
        <f>VLOOKUP(B2584,'[1]TJPE REPORTS - LISTA ENTIDADES'!$A$2:$E$249,5,0)</f>
        <v>Município de Itaíba</v>
      </c>
      <c r="K2584" s="13">
        <f>VLOOKUP(B2584,'[1]TJPE REPORTS - LISTA ENTIDADES'!$A$1:$E$249,4,0)</f>
        <v>800110575715</v>
      </c>
    </row>
    <row r="2585" spans="1:11" x14ac:dyDescent="0.25">
      <c r="A2585" s="10">
        <v>2742</v>
      </c>
      <c r="B2585" s="10" t="s">
        <v>4607</v>
      </c>
      <c r="C2585" s="10">
        <v>2024</v>
      </c>
      <c r="D2585" s="16">
        <v>1.7134892022817901E+17</v>
      </c>
      <c r="E2585" s="10" t="s">
        <v>4608</v>
      </c>
      <c r="F2585" s="10" t="s">
        <v>4609</v>
      </c>
      <c r="G2585" s="10" t="s">
        <v>9</v>
      </c>
      <c r="H2585" s="11">
        <v>2088488.06</v>
      </c>
      <c r="I2585" s="12" t="str">
        <f t="shared" si="40"/>
        <v>Estoque em Mora</v>
      </c>
      <c r="J2585" s="12" t="str">
        <f>VLOOKUP(B2585,'[1]TJPE REPORTS - LISTA ENTIDADES'!$A$2:$E$249,5,0)</f>
        <v>Município de Jaboatão dos Guararapes</v>
      </c>
      <c r="K2585" s="13">
        <f>VLOOKUP(B2585,'[1]TJPE REPORTS - LISTA ENTIDADES'!$A$1:$E$249,4,0)</f>
        <v>4900111638698</v>
      </c>
    </row>
    <row r="2586" spans="1:11" x14ac:dyDescent="0.25">
      <c r="A2586" s="10">
        <v>2743</v>
      </c>
      <c r="B2586" s="10" t="s">
        <v>4607</v>
      </c>
      <c r="C2586" s="10">
        <v>2024</v>
      </c>
      <c r="D2586" s="16">
        <v>4.6942720238179E+16</v>
      </c>
      <c r="E2586" s="10" t="s">
        <v>4610</v>
      </c>
      <c r="F2586" s="10" t="s">
        <v>4611</v>
      </c>
      <c r="G2586" s="10" t="s">
        <v>9</v>
      </c>
      <c r="H2586" s="11">
        <v>4856957.7</v>
      </c>
      <c r="I2586" s="12" t="str">
        <f t="shared" si="40"/>
        <v>Estoque em Mora</v>
      </c>
      <c r="J2586" s="12" t="str">
        <f>VLOOKUP(B2586,'[1]TJPE REPORTS - LISTA ENTIDADES'!$A$2:$E$249,5,0)</f>
        <v>Município de Jaboatão dos Guararapes</v>
      </c>
      <c r="K2586" s="13">
        <f>VLOOKUP(B2586,'[1]TJPE REPORTS - LISTA ENTIDADES'!$A$1:$E$249,4,0)</f>
        <v>4900111638698</v>
      </c>
    </row>
    <row r="2587" spans="1:11" x14ac:dyDescent="0.25">
      <c r="A2587" s="10">
        <v>2744</v>
      </c>
      <c r="B2587" s="10" t="s">
        <v>4607</v>
      </c>
      <c r="C2587" s="10">
        <v>2025</v>
      </c>
      <c r="D2587" s="16">
        <v>1.6756022023817901E+17</v>
      </c>
      <c r="E2587" s="10" t="s">
        <v>4612</v>
      </c>
      <c r="F2587" s="10" t="s">
        <v>4613</v>
      </c>
      <c r="G2587" s="10" t="s">
        <v>9</v>
      </c>
      <c r="H2587" s="11">
        <v>10604145.460000001</v>
      </c>
      <c r="I2587" s="12" t="str">
        <f t="shared" si="40"/>
        <v>Vincendos</v>
      </c>
      <c r="J2587" s="12" t="str">
        <f>VLOOKUP(B2587,'[1]TJPE REPORTS - LISTA ENTIDADES'!$A$2:$E$249,5,0)</f>
        <v>Município de Jaboatão dos Guararapes</v>
      </c>
      <c r="K2587" s="13">
        <f>VLOOKUP(B2587,'[1]TJPE REPORTS - LISTA ENTIDADES'!$A$1:$E$249,4,0)</f>
        <v>4900111638698</v>
      </c>
    </row>
    <row r="2588" spans="1:11" x14ac:dyDescent="0.25">
      <c r="A2588" s="10">
        <v>2745</v>
      </c>
      <c r="B2588" s="10" t="s">
        <v>4614</v>
      </c>
      <c r="C2588" s="10">
        <v>2025</v>
      </c>
      <c r="D2588" s="16">
        <v>1.6544782023817901E+17</v>
      </c>
      <c r="E2588" s="10" t="s">
        <v>4615</v>
      </c>
      <c r="F2588" s="10" t="s">
        <v>4616</v>
      </c>
      <c r="G2588" s="10" t="s">
        <v>9</v>
      </c>
      <c r="H2588" s="11">
        <v>3432.36</v>
      </c>
      <c r="I2588" s="12" t="str">
        <f t="shared" si="40"/>
        <v>Vincendos</v>
      </c>
      <c r="J2588" s="12" t="str">
        <f>VLOOKUP(B2588,'[1]TJPE REPORTS - LISTA ENTIDADES'!$A$2:$E$249,5,0)</f>
        <v>Município de Jaqueira</v>
      </c>
      <c r="K2588" s="13">
        <f>VLOOKUP(B2588,'[1]TJPE REPORTS - LISTA ENTIDADES'!$A$1:$E$249,4,0)</f>
        <v>1300111639126</v>
      </c>
    </row>
    <row r="2589" spans="1:11" x14ac:dyDescent="0.25">
      <c r="A2589" s="10">
        <v>2746</v>
      </c>
      <c r="B2589" s="10" t="s">
        <v>4617</v>
      </c>
      <c r="C2589" s="10">
        <v>2024</v>
      </c>
      <c r="D2589" s="16">
        <v>5.6573520238179E+16</v>
      </c>
      <c r="E2589" s="10" t="s">
        <v>4618</v>
      </c>
      <c r="F2589" s="10" t="s">
        <v>4619</v>
      </c>
      <c r="G2589" s="10" t="s">
        <v>9</v>
      </c>
      <c r="H2589" s="11">
        <v>251679.11</v>
      </c>
      <c r="I2589" s="12" t="str">
        <f t="shared" si="40"/>
        <v>Estoque em Mora</v>
      </c>
      <c r="J2589" s="12" t="str">
        <f>VLOOKUP(B2589,'[1]TJPE REPORTS - LISTA ENTIDADES'!$A$2:$E$249,5,0)</f>
        <v>Município de Jataúba</v>
      </c>
      <c r="K2589" s="13">
        <f>VLOOKUP(B2589,'[1]TJPE REPORTS - LISTA ENTIDADES'!$A$1:$E$249,4,0)</f>
        <v>2000106345541</v>
      </c>
    </row>
    <row r="2590" spans="1:11" x14ac:dyDescent="0.25">
      <c r="A2590" s="10">
        <v>2758</v>
      </c>
      <c r="B2590" s="10" t="s">
        <v>4620</v>
      </c>
      <c r="C2590" s="10">
        <v>2022</v>
      </c>
      <c r="D2590" s="16">
        <v>7.5901420218179008E+16</v>
      </c>
      <c r="E2590" s="10" t="s">
        <v>4621</v>
      </c>
      <c r="F2590" s="10" t="s">
        <v>4622</v>
      </c>
      <c r="G2590" s="10" t="s">
        <v>9</v>
      </c>
      <c r="H2590" s="11">
        <v>29448.11</v>
      </c>
      <c r="I2590" s="12" t="str">
        <f t="shared" si="40"/>
        <v>Estoque em Mora</v>
      </c>
      <c r="J2590" s="12" t="str">
        <f>VLOOKUP(B2590,'[1]TJPE REPORTS - LISTA ENTIDADES'!$A$2:$E$249,5,0)</f>
        <v>Município de Joaquim Nabuco</v>
      </c>
      <c r="K2590" s="13">
        <f>VLOOKUP(B2590,'[1]TJPE REPORTS - LISTA ENTIDADES'!$A$1:$E$249,4,0)</f>
        <v>200111639307</v>
      </c>
    </row>
    <row r="2591" spans="1:11" x14ac:dyDescent="0.25">
      <c r="A2591" s="10">
        <v>2759</v>
      </c>
      <c r="B2591" s="10" t="s">
        <v>4620</v>
      </c>
      <c r="C2591" s="10">
        <v>2022</v>
      </c>
      <c r="D2591" s="16">
        <v>7.5884420218179008E+16</v>
      </c>
      <c r="E2591" s="10" t="s">
        <v>4623</v>
      </c>
      <c r="F2591" s="10" t="s">
        <v>4624</v>
      </c>
      <c r="G2591" s="10" t="s">
        <v>9</v>
      </c>
      <c r="H2591" s="11">
        <v>80684.27</v>
      </c>
      <c r="I2591" s="12" t="str">
        <f t="shared" si="40"/>
        <v>Estoque em Mora</v>
      </c>
      <c r="J2591" s="12" t="str">
        <f>VLOOKUP(B2591,'[1]TJPE REPORTS - LISTA ENTIDADES'!$A$2:$E$249,5,0)</f>
        <v>Município de Joaquim Nabuco</v>
      </c>
      <c r="K2591" s="13">
        <f>VLOOKUP(B2591,'[1]TJPE REPORTS - LISTA ENTIDADES'!$A$1:$E$249,4,0)</f>
        <v>200111639307</v>
      </c>
    </row>
    <row r="2592" spans="1:11" x14ac:dyDescent="0.25">
      <c r="A2592" s="10">
        <v>2760</v>
      </c>
      <c r="B2592" s="10" t="s">
        <v>4620</v>
      </c>
      <c r="C2592" s="10">
        <v>2022</v>
      </c>
      <c r="D2592" s="16">
        <v>7.7564620218179008E+16</v>
      </c>
      <c r="E2592" s="10" t="s">
        <v>4625</v>
      </c>
      <c r="F2592" s="10" t="s">
        <v>4626</v>
      </c>
      <c r="G2592" s="10" t="s">
        <v>9</v>
      </c>
      <c r="H2592" s="11">
        <v>80684.210000000006</v>
      </c>
      <c r="I2592" s="12" t="str">
        <f t="shared" si="40"/>
        <v>Estoque em Mora</v>
      </c>
      <c r="J2592" s="12" t="str">
        <f>VLOOKUP(B2592,'[1]TJPE REPORTS - LISTA ENTIDADES'!$A$2:$E$249,5,0)</f>
        <v>Município de Joaquim Nabuco</v>
      </c>
      <c r="K2592" s="13">
        <f>VLOOKUP(B2592,'[1]TJPE REPORTS - LISTA ENTIDADES'!$A$1:$E$249,4,0)</f>
        <v>200111639307</v>
      </c>
    </row>
    <row r="2593" spans="1:11" x14ac:dyDescent="0.25">
      <c r="A2593" s="10">
        <v>2761</v>
      </c>
      <c r="B2593" s="10" t="s">
        <v>4620</v>
      </c>
      <c r="C2593" s="10">
        <v>2022</v>
      </c>
      <c r="D2593" s="16">
        <v>9.7700320218179008E+16</v>
      </c>
      <c r="E2593" s="10" t="s">
        <v>4627</v>
      </c>
      <c r="F2593" s="10" t="s">
        <v>4628</v>
      </c>
      <c r="G2593" s="10" t="s">
        <v>9</v>
      </c>
      <c r="H2593" s="11">
        <v>75151.679999999993</v>
      </c>
      <c r="I2593" s="12" t="str">
        <f t="shared" si="40"/>
        <v>Estoque em Mora</v>
      </c>
      <c r="J2593" s="12" t="str">
        <f>VLOOKUP(B2593,'[1]TJPE REPORTS - LISTA ENTIDADES'!$A$2:$E$249,5,0)</f>
        <v>Município de Joaquim Nabuco</v>
      </c>
      <c r="K2593" s="13">
        <f>VLOOKUP(B2593,'[1]TJPE REPORTS - LISTA ENTIDADES'!$A$1:$E$249,4,0)</f>
        <v>200111639307</v>
      </c>
    </row>
    <row r="2594" spans="1:11" x14ac:dyDescent="0.25">
      <c r="A2594" s="10">
        <v>2762</v>
      </c>
      <c r="B2594" s="10" t="s">
        <v>4620</v>
      </c>
      <c r="C2594" s="10">
        <v>2022</v>
      </c>
      <c r="D2594" s="16">
        <v>9.7735520218179008E+16</v>
      </c>
      <c r="E2594" s="10" t="s">
        <v>4629</v>
      </c>
      <c r="F2594" s="10" t="s">
        <v>4630</v>
      </c>
      <c r="G2594" s="10" t="s">
        <v>9</v>
      </c>
      <c r="H2594" s="11">
        <v>11164.32</v>
      </c>
      <c r="I2594" s="12" t="str">
        <f t="shared" si="40"/>
        <v>Estoque em Mora</v>
      </c>
      <c r="J2594" s="12" t="str">
        <f>VLOOKUP(B2594,'[1]TJPE REPORTS - LISTA ENTIDADES'!$A$2:$E$249,5,0)</f>
        <v>Município de Joaquim Nabuco</v>
      </c>
      <c r="K2594" s="13">
        <f>VLOOKUP(B2594,'[1]TJPE REPORTS - LISTA ENTIDADES'!$A$1:$E$249,4,0)</f>
        <v>200111639307</v>
      </c>
    </row>
    <row r="2595" spans="1:11" x14ac:dyDescent="0.25">
      <c r="A2595" s="10">
        <v>2763</v>
      </c>
      <c r="B2595" s="10" t="s">
        <v>4620</v>
      </c>
      <c r="C2595" s="10">
        <v>2022</v>
      </c>
      <c r="D2595" s="16">
        <v>9.7727020218179008E+16</v>
      </c>
      <c r="E2595" s="10" t="s">
        <v>4631</v>
      </c>
      <c r="F2595" s="10" t="s">
        <v>4632</v>
      </c>
      <c r="G2595" s="10" t="s">
        <v>9</v>
      </c>
      <c r="H2595" s="11">
        <v>111643.2</v>
      </c>
      <c r="I2595" s="12" t="str">
        <f t="shared" si="40"/>
        <v>Estoque em Mora</v>
      </c>
      <c r="J2595" s="12" t="str">
        <f>VLOOKUP(B2595,'[1]TJPE REPORTS - LISTA ENTIDADES'!$A$2:$E$249,5,0)</f>
        <v>Município de Joaquim Nabuco</v>
      </c>
      <c r="K2595" s="13">
        <f>VLOOKUP(B2595,'[1]TJPE REPORTS - LISTA ENTIDADES'!$A$1:$E$249,4,0)</f>
        <v>200111639307</v>
      </c>
    </row>
    <row r="2596" spans="1:11" x14ac:dyDescent="0.25">
      <c r="A2596" s="10">
        <v>2764</v>
      </c>
      <c r="B2596" s="10" t="s">
        <v>4620</v>
      </c>
      <c r="C2596" s="10">
        <v>2023</v>
      </c>
      <c r="D2596" s="16">
        <v>2.8975020228179E+16</v>
      </c>
      <c r="E2596" s="10" t="s">
        <v>4633</v>
      </c>
      <c r="F2596" s="10" t="s">
        <v>4634</v>
      </c>
      <c r="G2596" s="10" t="s">
        <v>9</v>
      </c>
      <c r="H2596" s="11">
        <v>27254.87</v>
      </c>
      <c r="I2596" s="12" t="str">
        <f t="shared" si="40"/>
        <v>Estoque em Mora</v>
      </c>
      <c r="J2596" s="12" t="str">
        <f>VLOOKUP(B2596,'[1]TJPE REPORTS - LISTA ENTIDADES'!$A$2:$E$249,5,0)</f>
        <v>Município de Joaquim Nabuco</v>
      </c>
      <c r="K2596" s="13">
        <f>VLOOKUP(B2596,'[1]TJPE REPORTS - LISTA ENTIDADES'!$A$1:$E$249,4,0)</f>
        <v>200111639307</v>
      </c>
    </row>
    <row r="2597" spans="1:11" x14ac:dyDescent="0.25">
      <c r="A2597" s="10">
        <v>2765</v>
      </c>
      <c r="B2597" s="10" t="s">
        <v>4620</v>
      </c>
      <c r="C2597" s="10">
        <v>2023</v>
      </c>
      <c r="D2597" s="16">
        <v>2.8931320228179E+16</v>
      </c>
      <c r="E2597" s="10" t="s">
        <v>4635</v>
      </c>
      <c r="F2597" s="10" t="s">
        <v>4636</v>
      </c>
      <c r="G2597" s="10" t="s">
        <v>9</v>
      </c>
      <c r="H2597" s="11">
        <v>85606.59</v>
      </c>
      <c r="I2597" s="12" t="str">
        <f t="shared" si="40"/>
        <v>Estoque em Mora</v>
      </c>
      <c r="J2597" s="12" t="str">
        <f>VLOOKUP(B2597,'[1]TJPE REPORTS - LISTA ENTIDADES'!$A$2:$E$249,5,0)</f>
        <v>Município de Joaquim Nabuco</v>
      </c>
      <c r="K2597" s="13">
        <f>VLOOKUP(B2597,'[1]TJPE REPORTS - LISTA ENTIDADES'!$A$1:$E$249,4,0)</f>
        <v>200111639307</v>
      </c>
    </row>
    <row r="2598" spans="1:11" x14ac:dyDescent="0.25">
      <c r="A2598" s="10">
        <v>2766</v>
      </c>
      <c r="B2598" s="10" t="s">
        <v>4620</v>
      </c>
      <c r="C2598" s="10">
        <v>2023</v>
      </c>
      <c r="D2598" s="16">
        <v>6.6233220228179E+16</v>
      </c>
      <c r="E2598" s="10" t="s">
        <v>4637</v>
      </c>
      <c r="F2598" s="10" t="s">
        <v>4638</v>
      </c>
      <c r="G2598" s="10" t="s">
        <v>9</v>
      </c>
      <c r="H2598" s="11">
        <v>28451.26</v>
      </c>
      <c r="I2598" s="12" t="str">
        <f t="shared" si="40"/>
        <v>Estoque em Mora</v>
      </c>
      <c r="J2598" s="12" t="str">
        <f>VLOOKUP(B2598,'[1]TJPE REPORTS - LISTA ENTIDADES'!$A$2:$E$249,5,0)</f>
        <v>Município de Joaquim Nabuco</v>
      </c>
      <c r="K2598" s="13">
        <f>VLOOKUP(B2598,'[1]TJPE REPORTS - LISTA ENTIDADES'!$A$1:$E$249,4,0)</f>
        <v>200111639307</v>
      </c>
    </row>
    <row r="2599" spans="1:11" x14ac:dyDescent="0.25">
      <c r="A2599" s="10">
        <v>2767</v>
      </c>
      <c r="B2599" s="10" t="s">
        <v>4620</v>
      </c>
      <c r="C2599" s="10">
        <v>2024</v>
      </c>
      <c r="D2599" s="16">
        <v>1.6953882022817901E+17</v>
      </c>
      <c r="E2599" s="10" t="s">
        <v>4639</v>
      </c>
      <c r="F2599" s="10" t="s">
        <v>4640</v>
      </c>
      <c r="G2599" s="10" t="s">
        <v>9</v>
      </c>
      <c r="H2599" s="11">
        <v>35166.36</v>
      </c>
      <c r="I2599" s="12" t="str">
        <f t="shared" si="40"/>
        <v>Estoque em Mora</v>
      </c>
      <c r="J2599" s="12" t="str">
        <f>VLOOKUP(B2599,'[1]TJPE REPORTS - LISTA ENTIDADES'!$A$2:$E$249,5,0)</f>
        <v>Município de Joaquim Nabuco</v>
      </c>
      <c r="K2599" s="13">
        <f>VLOOKUP(B2599,'[1]TJPE REPORTS - LISTA ENTIDADES'!$A$1:$E$249,4,0)</f>
        <v>200111639307</v>
      </c>
    </row>
    <row r="2600" spans="1:11" x14ac:dyDescent="0.25">
      <c r="A2600" s="10">
        <v>2768</v>
      </c>
      <c r="B2600" s="10" t="s">
        <v>4620</v>
      </c>
      <c r="C2600" s="10">
        <v>2024</v>
      </c>
      <c r="D2600" s="16">
        <v>1.2334720238179E+16</v>
      </c>
      <c r="E2600" s="10" t="s">
        <v>4641</v>
      </c>
      <c r="F2600" s="10" t="s">
        <v>4642</v>
      </c>
      <c r="G2600" s="10" t="s">
        <v>9</v>
      </c>
      <c r="H2600" s="11">
        <v>27139.360000000001</v>
      </c>
      <c r="I2600" s="12" t="str">
        <f t="shared" si="40"/>
        <v>Estoque em Mora</v>
      </c>
      <c r="J2600" s="12" t="str">
        <f>VLOOKUP(B2600,'[1]TJPE REPORTS - LISTA ENTIDADES'!$A$2:$E$249,5,0)</f>
        <v>Município de Joaquim Nabuco</v>
      </c>
      <c r="K2600" s="13">
        <f>VLOOKUP(B2600,'[1]TJPE REPORTS - LISTA ENTIDADES'!$A$1:$E$249,4,0)</f>
        <v>200111639307</v>
      </c>
    </row>
    <row r="2601" spans="1:11" x14ac:dyDescent="0.25">
      <c r="A2601" s="10">
        <v>2769</v>
      </c>
      <c r="B2601" s="10" t="s">
        <v>4620</v>
      </c>
      <c r="C2601" s="10">
        <v>2024</v>
      </c>
      <c r="D2601" s="16">
        <v>3.0184420238179E+16</v>
      </c>
      <c r="E2601" s="10" t="s">
        <v>4643</v>
      </c>
      <c r="F2601" s="10" t="s">
        <v>4644</v>
      </c>
      <c r="G2601" s="10" t="s">
        <v>9</v>
      </c>
      <c r="H2601" s="11">
        <v>42235.11</v>
      </c>
      <c r="I2601" s="12" t="str">
        <f t="shared" si="40"/>
        <v>Estoque em Mora</v>
      </c>
      <c r="J2601" s="12" t="str">
        <f>VLOOKUP(B2601,'[1]TJPE REPORTS - LISTA ENTIDADES'!$A$2:$E$249,5,0)</f>
        <v>Município de Joaquim Nabuco</v>
      </c>
      <c r="K2601" s="13">
        <f>VLOOKUP(B2601,'[1]TJPE REPORTS - LISTA ENTIDADES'!$A$1:$E$249,4,0)</f>
        <v>200111639307</v>
      </c>
    </row>
    <row r="2602" spans="1:11" x14ac:dyDescent="0.25">
      <c r="A2602" s="10">
        <v>2770</v>
      </c>
      <c r="B2602" s="10" t="s">
        <v>4620</v>
      </c>
      <c r="C2602" s="10">
        <v>2024</v>
      </c>
      <c r="D2602" s="16">
        <v>4.9316120238179E+16</v>
      </c>
      <c r="E2602" s="10" t="s">
        <v>4645</v>
      </c>
      <c r="F2602" s="10" t="s">
        <v>4646</v>
      </c>
      <c r="G2602" s="10" t="s">
        <v>9</v>
      </c>
      <c r="H2602" s="11">
        <v>14030.02</v>
      </c>
      <c r="I2602" s="12" t="str">
        <f t="shared" si="40"/>
        <v>Estoque em Mora</v>
      </c>
      <c r="J2602" s="12" t="str">
        <f>VLOOKUP(B2602,'[1]TJPE REPORTS - LISTA ENTIDADES'!$A$2:$E$249,5,0)</f>
        <v>Município de Joaquim Nabuco</v>
      </c>
      <c r="K2602" s="13">
        <f>VLOOKUP(B2602,'[1]TJPE REPORTS - LISTA ENTIDADES'!$A$1:$E$249,4,0)</f>
        <v>200111639307</v>
      </c>
    </row>
    <row r="2603" spans="1:11" x14ac:dyDescent="0.25">
      <c r="A2603" s="10">
        <v>2771</v>
      </c>
      <c r="B2603" s="10" t="s">
        <v>4620</v>
      </c>
      <c r="C2603" s="10">
        <v>2024</v>
      </c>
      <c r="D2603" s="16">
        <v>6.4922320238179E+16</v>
      </c>
      <c r="E2603" s="10" t="s">
        <v>4647</v>
      </c>
      <c r="F2603" s="10" t="s">
        <v>4648</v>
      </c>
      <c r="G2603" s="10" t="s">
        <v>9</v>
      </c>
      <c r="H2603" s="11">
        <v>111637.47</v>
      </c>
      <c r="I2603" s="12" t="str">
        <f t="shared" si="40"/>
        <v>Estoque em Mora</v>
      </c>
      <c r="J2603" s="12" t="str">
        <f>VLOOKUP(B2603,'[1]TJPE REPORTS - LISTA ENTIDADES'!$A$2:$E$249,5,0)</f>
        <v>Município de Joaquim Nabuco</v>
      </c>
      <c r="K2603" s="13">
        <f>VLOOKUP(B2603,'[1]TJPE REPORTS - LISTA ENTIDADES'!$A$1:$E$249,4,0)</f>
        <v>200111639307</v>
      </c>
    </row>
    <row r="2604" spans="1:11" x14ac:dyDescent="0.25">
      <c r="A2604" s="10">
        <v>2772</v>
      </c>
      <c r="B2604" s="10" t="s">
        <v>4620</v>
      </c>
      <c r="C2604" s="10">
        <v>2024</v>
      </c>
      <c r="D2604" s="16">
        <v>6.5364220238179E+16</v>
      </c>
      <c r="E2604" s="10" t="s">
        <v>4649</v>
      </c>
      <c r="F2604" s="10" t="s">
        <v>4650</v>
      </c>
      <c r="G2604" s="10" t="s">
        <v>9</v>
      </c>
      <c r="H2604" s="11">
        <v>24170.6</v>
      </c>
      <c r="I2604" s="12" t="str">
        <f t="shared" si="40"/>
        <v>Estoque em Mora</v>
      </c>
      <c r="J2604" s="12" t="str">
        <f>VLOOKUP(B2604,'[1]TJPE REPORTS - LISTA ENTIDADES'!$A$2:$E$249,5,0)</f>
        <v>Município de Joaquim Nabuco</v>
      </c>
      <c r="K2604" s="13">
        <f>VLOOKUP(B2604,'[1]TJPE REPORTS - LISTA ENTIDADES'!$A$1:$E$249,4,0)</f>
        <v>200111639307</v>
      </c>
    </row>
    <row r="2605" spans="1:11" x14ac:dyDescent="0.25">
      <c r="A2605" s="10">
        <v>2773</v>
      </c>
      <c r="B2605" s="10" t="s">
        <v>4620</v>
      </c>
      <c r="C2605" s="10">
        <v>2024</v>
      </c>
      <c r="D2605" s="16">
        <v>6.9149520238179E+16</v>
      </c>
      <c r="E2605" s="10" t="s">
        <v>4651</v>
      </c>
      <c r="F2605" s="10" t="s">
        <v>4652</v>
      </c>
      <c r="G2605" s="10" t="s">
        <v>9</v>
      </c>
      <c r="H2605" s="11">
        <v>26125.4</v>
      </c>
      <c r="I2605" s="12" t="str">
        <f t="shared" si="40"/>
        <v>Estoque em Mora</v>
      </c>
      <c r="J2605" s="12" t="str">
        <f>VLOOKUP(B2605,'[1]TJPE REPORTS - LISTA ENTIDADES'!$A$2:$E$249,5,0)</f>
        <v>Município de Joaquim Nabuco</v>
      </c>
      <c r="K2605" s="13">
        <f>VLOOKUP(B2605,'[1]TJPE REPORTS - LISTA ENTIDADES'!$A$1:$E$249,4,0)</f>
        <v>200111639307</v>
      </c>
    </row>
    <row r="2606" spans="1:11" x14ac:dyDescent="0.25">
      <c r="A2606" s="10">
        <v>2774</v>
      </c>
      <c r="B2606" s="10" t="s">
        <v>4620</v>
      </c>
      <c r="C2606" s="10">
        <v>2024</v>
      </c>
      <c r="D2606" s="16">
        <v>6.9158020238179E+16</v>
      </c>
      <c r="E2606" s="10" t="s">
        <v>4653</v>
      </c>
      <c r="F2606" s="10" t="s">
        <v>4654</v>
      </c>
      <c r="G2606" s="10" t="s">
        <v>9</v>
      </c>
      <c r="H2606" s="11">
        <v>26534.080000000002</v>
      </c>
      <c r="I2606" s="12" t="str">
        <f t="shared" si="40"/>
        <v>Estoque em Mora</v>
      </c>
      <c r="J2606" s="12" t="str">
        <f>VLOOKUP(B2606,'[1]TJPE REPORTS - LISTA ENTIDADES'!$A$2:$E$249,5,0)</f>
        <v>Município de Joaquim Nabuco</v>
      </c>
      <c r="K2606" s="13">
        <f>VLOOKUP(B2606,'[1]TJPE REPORTS - LISTA ENTIDADES'!$A$1:$E$249,4,0)</f>
        <v>200111639307</v>
      </c>
    </row>
    <row r="2607" spans="1:11" x14ac:dyDescent="0.25">
      <c r="A2607" s="10">
        <v>2775</v>
      </c>
      <c r="B2607" s="10" t="s">
        <v>4620</v>
      </c>
      <c r="C2607" s="10">
        <v>2024</v>
      </c>
      <c r="D2607" s="16">
        <v>6.8447820238179E+16</v>
      </c>
      <c r="E2607" s="10" t="s">
        <v>4655</v>
      </c>
      <c r="F2607" s="10" t="s">
        <v>4656</v>
      </c>
      <c r="G2607" s="10" t="s">
        <v>9</v>
      </c>
      <c r="H2607" s="11">
        <v>31327.69</v>
      </c>
      <c r="I2607" s="12" t="str">
        <f t="shared" si="40"/>
        <v>Estoque em Mora</v>
      </c>
      <c r="J2607" s="12" t="str">
        <f>VLOOKUP(B2607,'[1]TJPE REPORTS - LISTA ENTIDADES'!$A$2:$E$249,5,0)</f>
        <v>Município de Joaquim Nabuco</v>
      </c>
      <c r="K2607" s="13">
        <f>VLOOKUP(B2607,'[1]TJPE REPORTS - LISTA ENTIDADES'!$A$1:$E$249,4,0)</f>
        <v>200111639307</v>
      </c>
    </row>
    <row r="2608" spans="1:11" x14ac:dyDescent="0.25">
      <c r="A2608" s="10">
        <v>2776</v>
      </c>
      <c r="B2608" s="10" t="s">
        <v>4620</v>
      </c>
      <c r="C2608" s="10">
        <v>2024</v>
      </c>
      <c r="D2608" s="16">
        <v>6.8464820238179E+16</v>
      </c>
      <c r="E2608" s="10" t="s">
        <v>4655</v>
      </c>
      <c r="F2608" s="10" t="s">
        <v>4656</v>
      </c>
      <c r="G2608" s="10" t="s">
        <v>9</v>
      </c>
      <c r="H2608" s="11">
        <v>103564.61</v>
      </c>
      <c r="I2608" s="12" t="str">
        <f t="shared" si="40"/>
        <v>Estoque em Mora</v>
      </c>
      <c r="J2608" s="12" t="str">
        <f>VLOOKUP(B2608,'[1]TJPE REPORTS - LISTA ENTIDADES'!$A$2:$E$249,5,0)</f>
        <v>Município de Joaquim Nabuco</v>
      </c>
      <c r="K2608" s="13">
        <f>VLOOKUP(B2608,'[1]TJPE REPORTS - LISTA ENTIDADES'!$A$1:$E$249,4,0)</f>
        <v>200111639307</v>
      </c>
    </row>
    <row r="2609" spans="1:11" x14ac:dyDescent="0.25">
      <c r="A2609" s="10">
        <v>2777</v>
      </c>
      <c r="B2609" s="10" t="s">
        <v>4620</v>
      </c>
      <c r="C2609" s="10">
        <v>2024</v>
      </c>
      <c r="D2609" s="16">
        <v>6.8542520238179E+16</v>
      </c>
      <c r="E2609" s="10" t="s">
        <v>4657</v>
      </c>
      <c r="F2609" s="10" t="s">
        <v>4658</v>
      </c>
      <c r="G2609" s="10" t="s">
        <v>9</v>
      </c>
      <c r="H2609" s="11">
        <v>115755.31</v>
      </c>
      <c r="I2609" s="12" t="str">
        <f t="shared" si="40"/>
        <v>Estoque em Mora</v>
      </c>
      <c r="J2609" s="12" t="str">
        <f>VLOOKUP(B2609,'[1]TJPE REPORTS - LISTA ENTIDADES'!$A$2:$E$249,5,0)</f>
        <v>Município de Joaquim Nabuco</v>
      </c>
      <c r="K2609" s="13">
        <f>VLOOKUP(B2609,'[1]TJPE REPORTS - LISTA ENTIDADES'!$A$1:$E$249,4,0)</f>
        <v>200111639307</v>
      </c>
    </row>
    <row r="2610" spans="1:11" x14ac:dyDescent="0.25">
      <c r="A2610" s="10">
        <v>2778</v>
      </c>
      <c r="B2610" s="10" t="s">
        <v>4620</v>
      </c>
      <c r="C2610" s="10">
        <v>2024</v>
      </c>
      <c r="D2610" s="16">
        <v>7.2405520238179008E+16</v>
      </c>
      <c r="E2610" s="10" t="s">
        <v>4659</v>
      </c>
      <c r="F2610" s="10" t="s">
        <v>4660</v>
      </c>
      <c r="G2610" s="10" t="s">
        <v>9</v>
      </c>
      <c r="H2610" s="11">
        <v>35320.53</v>
      </c>
      <c r="I2610" s="12" t="str">
        <f t="shared" si="40"/>
        <v>Estoque em Mora</v>
      </c>
      <c r="J2610" s="12" t="str">
        <f>VLOOKUP(B2610,'[1]TJPE REPORTS - LISTA ENTIDADES'!$A$2:$E$249,5,0)</f>
        <v>Município de Joaquim Nabuco</v>
      </c>
      <c r="K2610" s="13">
        <f>VLOOKUP(B2610,'[1]TJPE REPORTS - LISTA ENTIDADES'!$A$1:$E$249,4,0)</f>
        <v>200111639307</v>
      </c>
    </row>
    <row r="2611" spans="1:11" x14ac:dyDescent="0.25">
      <c r="A2611" s="10">
        <v>2779</v>
      </c>
      <c r="B2611" s="10" t="s">
        <v>4620</v>
      </c>
      <c r="C2611" s="10">
        <v>2024</v>
      </c>
      <c r="D2611" s="16">
        <v>7.7559020238179008E+16</v>
      </c>
      <c r="E2611" s="10" t="s">
        <v>1266</v>
      </c>
      <c r="F2611" s="10" t="s">
        <v>4661</v>
      </c>
      <c r="G2611" s="10" t="s">
        <v>9</v>
      </c>
      <c r="H2611" s="11">
        <v>179659.45</v>
      </c>
      <c r="I2611" s="12" t="str">
        <f t="shared" si="40"/>
        <v>Estoque em Mora</v>
      </c>
      <c r="J2611" s="12" t="str">
        <f>VLOOKUP(B2611,'[1]TJPE REPORTS - LISTA ENTIDADES'!$A$2:$E$249,5,0)</f>
        <v>Município de Joaquim Nabuco</v>
      </c>
      <c r="K2611" s="13">
        <f>VLOOKUP(B2611,'[1]TJPE REPORTS - LISTA ENTIDADES'!$A$1:$E$249,4,0)</f>
        <v>200111639307</v>
      </c>
    </row>
    <row r="2612" spans="1:11" x14ac:dyDescent="0.25">
      <c r="A2612" s="10">
        <v>2780</v>
      </c>
      <c r="B2612" s="10" t="s">
        <v>4620</v>
      </c>
      <c r="C2612" s="10">
        <v>2024</v>
      </c>
      <c r="D2612" s="16">
        <v>7.7636720238179008E+16</v>
      </c>
      <c r="E2612" s="10" t="s">
        <v>4662</v>
      </c>
      <c r="F2612" s="10" t="s">
        <v>4663</v>
      </c>
      <c r="G2612" s="10" t="s">
        <v>9</v>
      </c>
      <c r="H2612" s="11">
        <v>25924.97</v>
      </c>
      <c r="I2612" s="12" t="str">
        <f t="shared" si="40"/>
        <v>Estoque em Mora</v>
      </c>
      <c r="J2612" s="12" t="str">
        <f>VLOOKUP(B2612,'[1]TJPE REPORTS - LISTA ENTIDADES'!$A$2:$E$249,5,0)</f>
        <v>Município de Joaquim Nabuco</v>
      </c>
      <c r="K2612" s="13">
        <f>VLOOKUP(B2612,'[1]TJPE REPORTS - LISTA ENTIDADES'!$A$1:$E$249,4,0)</f>
        <v>200111639307</v>
      </c>
    </row>
    <row r="2613" spans="1:11" x14ac:dyDescent="0.25">
      <c r="A2613" s="10">
        <v>2781</v>
      </c>
      <c r="B2613" s="10" t="s">
        <v>4620</v>
      </c>
      <c r="C2613" s="10">
        <v>2024</v>
      </c>
      <c r="D2613" s="16">
        <v>1.7276932022817901E+17</v>
      </c>
      <c r="E2613" s="10" t="s">
        <v>4664</v>
      </c>
      <c r="F2613" s="10" t="s">
        <v>4665</v>
      </c>
      <c r="G2613" s="10" t="s">
        <v>9</v>
      </c>
      <c r="H2613" s="11">
        <v>566954.92000000004</v>
      </c>
      <c r="I2613" s="12" t="str">
        <f t="shared" si="40"/>
        <v>Estoque em Mora</v>
      </c>
      <c r="J2613" s="12" t="str">
        <f>VLOOKUP(B2613,'[1]TJPE REPORTS - LISTA ENTIDADES'!$A$2:$E$249,5,0)</f>
        <v>Município de Joaquim Nabuco</v>
      </c>
      <c r="K2613" s="13">
        <f>VLOOKUP(B2613,'[1]TJPE REPORTS - LISTA ENTIDADES'!$A$1:$E$249,4,0)</f>
        <v>200111639307</v>
      </c>
    </row>
    <row r="2614" spans="1:11" x14ac:dyDescent="0.25">
      <c r="A2614" s="10">
        <v>2782</v>
      </c>
      <c r="B2614" s="10" t="s">
        <v>4620</v>
      </c>
      <c r="C2614" s="10">
        <v>2024</v>
      </c>
      <c r="D2614" s="16">
        <v>1.7148732022817901E+17</v>
      </c>
      <c r="E2614" s="10" t="s">
        <v>4666</v>
      </c>
      <c r="F2614" s="10" t="s">
        <v>4667</v>
      </c>
      <c r="G2614" s="10" t="s">
        <v>9</v>
      </c>
      <c r="H2614" s="11">
        <v>38318.769999999997</v>
      </c>
      <c r="I2614" s="12" t="str">
        <f t="shared" si="40"/>
        <v>Estoque em Mora</v>
      </c>
      <c r="J2614" s="12" t="str">
        <f>VLOOKUP(B2614,'[1]TJPE REPORTS - LISTA ENTIDADES'!$A$2:$E$249,5,0)</f>
        <v>Município de Joaquim Nabuco</v>
      </c>
      <c r="K2614" s="13">
        <f>VLOOKUP(B2614,'[1]TJPE REPORTS - LISTA ENTIDADES'!$A$1:$E$249,4,0)</f>
        <v>200111639307</v>
      </c>
    </row>
    <row r="2615" spans="1:11" x14ac:dyDescent="0.25">
      <c r="A2615" s="10">
        <v>2783</v>
      </c>
      <c r="B2615" s="10" t="s">
        <v>4620</v>
      </c>
      <c r="C2615" s="10">
        <v>2024</v>
      </c>
      <c r="D2615" s="16">
        <v>6.8776820238179E+16</v>
      </c>
      <c r="E2615" s="10" t="s">
        <v>4668</v>
      </c>
      <c r="F2615" s="10" t="s">
        <v>4669</v>
      </c>
      <c r="G2615" s="10" t="s">
        <v>9</v>
      </c>
      <c r="H2615" s="11">
        <v>86999.07</v>
      </c>
      <c r="I2615" s="12" t="str">
        <f t="shared" si="40"/>
        <v>Estoque em Mora</v>
      </c>
      <c r="J2615" s="12" t="str">
        <f>VLOOKUP(B2615,'[1]TJPE REPORTS - LISTA ENTIDADES'!$A$2:$E$249,5,0)</f>
        <v>Município de Joaquim Nabuco</v>
      </c>
      <c r="K2615" s="13">
        <f>VLOOKUP(B2615,'[1]TJPE REPORTS - LISTA ENTIDADES'!$A$1:$E$249,4,0)</f>
        <v>200111639307</v>
      </c>
    </row>
    <row r="2616" spans="1:11" x14ac:dyDescent="0.25">
      <c r="A2616" s="10">
        <v>2784</v>
      </c>
      <c r="B2616" s="10" t="s">
        <v>4620</v>
      </c>
      <c r="C2616" s="10">
        <v>2025</v>
      </c>
      <c r="D2616" s="16">
        <v>1.9815952023817901E+17</v>
      </c>
      <c r="E2616" s="10" t="s">
        <v>4670</v>
      </c>
      <c r="F2616" s="10" t="s">
        <v>4671</v>
      </c>
      <c r="G2616" s="10" t="s">
        <v>9</v>
      </c>
      <c r="H2616" s="11">
        <v>68348.800000000003</v>
      </c>
      <c r="I2616" s="12" t="str">
        <f t="shared" si="40"/>
        <v>Vincendos</v>
      </c>
      <c r="J2616" s="12" t="str">
        <f>VLOOKUP(B2616,'[1]TJPE REPORTS - LISTA ENTIDADES'!$A$2:$E$249,5,0)</f>
        <v>Município de Joaquim Nabuco</v>
      </c>
      <c r="K2616" s="13">
        <f>VLOOKUP(B2616,'[1]TJPE REPORTS - LISTA ENTIDADES'!$A$1:$E$249,4,0)</f>
        <v>200111639307</v>
      </c>
    </row>
    <row r="2617" spans="1:11" x14ac:dyDescent="0.25">
      <c r="A2617" s="10">
        <v>2785</v>
      </c>
      <c r="B2617" s="10" t="s">
        <v>4620</v>
      </c>
      <c r="C2617" s="10">
        <v>2025</v>
      </c>
      <c r="D2617" s="16">
        <v>2.4421692023817901E+17</v>
      </c>
      <c r="E2617" s="10" t="s">
        <v>4672</v>
      </c>
      <c r="F2617" s="10" t="s">
        <v>4673</v>
      </c>
      <c r="G2617" s="10" t="s">
        <v>9</v>
      </c>
      <c r="H2617" s="11">
        <v>40449.550000000003</v>
      </c>
      <c r="I2617" s="12" t="str">
        <f t="shared" si="40"/>
        <v>Vincendos</v>
      </c>
      <c r="J2617" s="12" t="str">
        <f>VLOOKUP(B2617,'[1]TJPE REPORTS - LISTA ENTIDADES'!$A$2:$E$249,5,0)</f>
        <v>Município de Joaquim Nabuco</v>
      </c>
      <c r="K2617" s="13">
        <f>VLOOKUP(B2617,'[1]TJPE REPORTS - LISTA ENTIDADES'!$A$1:$E$249,4,0)</f>
        <v>200111639307</v>
      </c>
    </row>
    <row r="2618" spans="1:11" x14ac:dyDescent="0.25">
      <c r="A2618" s="10">
        <v>2786</v>
      </c>
      <c r="B2618" s="10" t="s">
        <v>4620</v>
      </c>
      <c r="C2618" s="10">
        <v>2025</v>
      </c>
      <c r="D2618" s="16">
        <v>2.4422542023817901E+17</v>
      </c>
      <c r="E2618" s="10" t="s">
        <v>4674</v>
      </c>
      <c r="F2618" s="10" t="s">
        <v>4675</v>
      </c>
      <c r="G2618" s="10" t="s">
        <v>9</v>
      </c>
      <c r="H2618" s="11">
        <v>56321.34</v>
      </c>
      <c r="I2618" s="12" t="str">
        <f t="shared" si="40"/>
        <v>Vincendos</v>
      </c>
      <c r="J2618" s="12" t="str">
        <f>VLOOKUP(B2618,'[1]TJPE REPORTS - LISTA ENTIDADES'!$A$2:$E$249,5,0)</f>
        <v>Município de Joaquim Nabuco</v>
      </c>
      <c r="K2618" s="13">
        <f>VLOOKUP(B2618,'[1]TJPE REPORTS - LISTA ENTIDADES'!$A$1:$E$249,4,0)</f>
        <v>200111639307</v>
      </c>
    </row>
    <row r="2619" spans="1:11" x14ac:dyDescent="0.25">
      <c r="A2619" s="10">
        <v>2787</v>
      </c>
      <c r="B2619" s="10" t="s">
        <v>4676</v>
      </c>
      <c r="C2619" s="10">
        <v>2016</v>
      </c>
      <c r="D2619" s="16">
        <v>6.266332015817E+16</v>
      </c>
      <c r="E2619" s="10" t="s">
        <v>4677</v>
      </c>
      <c r="F2619" s="10" t="s">
        <v>4678</v>
      </c>
      <c r="G2619" s="10" t="s">
        <v>9</v>
      </c>
      <c r="H2619" s="11">
        <v>1242.44</v>
      </c>
      <c r="I2619" s="12" t="str">
        <f t="shared" si="40"/>
        <v>Estoque em Mora</v>
      </c>
      <c r="J2619" s="12" t="str">
        <f>VLOOKUP(B2619,'[1]TJPE REPORTS - LISTA ENTIDADES'!$A$2:$E$249,5,0)</f>
        <v>Município de Jucati</v>
      </c>
      <c r="K2619" s="13">
        <f>VLOOKUP(B2619,'[1]TJPE REPORTS - LISTA ENTIDADES'!$A$1:$E$249,4,0)</f>
        <v>1900111639740</v>
      </c>
    </row>
    <row r="2620" spans="1:11" x14ac:dyDescent="0.25">
      <c r="A2620" s="10">
        <v>2788</v>
      </c>
      <c r="B2620" s="10" t="s">
        <v>4679</v>
      </c>
      <c r="C2620" s="10">
        <v>2025</v>
      </c>
      <c r="D2620" s="16">
        <v>1.0079192024817901E+17</v>
      </c>
      <c r="E2620" s="10" t="s">
        <v>4680</v>
      </c>
      <c r="F2620" s="10" t="s">
        <v>4681</v>
      </c>
      <c r="G2620" s="10" t="s">
        <v>9</v>
      </c>
      <c r="H2620" s="11">
        <v>12775.21</v>
      </c>
      <c r="I2620" s="12" t="str">
        <f t="shared" si="40"/>
        <v>Vincendos</v>
      </c>
      <c r="J2620" s="12" t="str">
        <f>VLOOKUP(B2620,'[1]TJPE REPORTS - LISTA ENTIDADES'!$A$2:$E$249,5,0)</f>
        <v>Município de Jupi</v>
      </c>
      <c r="K2620" s="13">
        <f>VLOOKUP(B2620,'[1]TJPE REPORTS - LISTA ENTIDADES'!$A$1:$E$249,4,0)</f>
        <v>300111639910</v>
      </c>
    </row>
    <row r="2621" spans="1:11" x14ac:dyDescent="0.25">
      <c r="A2621" s="10">
        <v>2789</v>
      </c>
      <c r="B2621" s="10" t="s">
        <v>4682</v>
      </c>
      <c r="C2621" s="10">
        <v>2022</v>
      </c>
      <c r="D2621" s="16">
        <v>1.1724842021817901E+17</v>
      </c>
      <c r="E2621" s="10" t="s">
        <v>4683</v>
      </c>
      <c r="F2621" s="10" t="s">
        <v>4684</v>
      </c>
      <c r="G2621" s="10" t="s">
        <v>9</v>
      </c>
      <c r="H2621" s="11">
        <v>63626.98</v>
      </c>
      <c r="I2621" s="12" t="str">
        <f t="shared" si="40"/>
        <v>Estoque em Mora</v>
      </c>
      <c r="J2621" s="12" t="str">
        <f>VLOOKUP(B2621,'[1]TJPE REPORTS - LISTA ENTIDADES'!$A$2:$E$249,5,0)</f>
        <v>Município de Jurema</v>
      </c>
      <c r="K2621" s="13">
        <f>VLOOKUP(B2621,'[1]TJPE REPORTS - LISTA ENTIDADES'!$A$1:$E$249,4,0)</f>
        <v>4900111640099</v>
      </c>
    </row>
    <row r="2622" spans="1:11" x14ac:dyDescent="0.25">
      <c r="A2622" s="10">
        <v>2790</v>
      </c>
      <c r="B2622" s="10" t="s">
        <v>4682</v>
      </c>
      <c r="C2622" s="10">
        <v>2023</v>
      </c>
      <c r="D2622" s="16">
        <v>5.5225720228179E+16</v>
      </c>
      <c r="E2622" s="10" t="s">
        <v>4685</v>
      </c>
      <c r="F2622" s="10" t="s">
        <v>4686</v>
      </c>
      <c r="G2622" s="10" t="s">
        <v>9</v>
      </c>
      <c r="H2622" s="11">
        <v>59178.6</v>
      </c>
      <c r="I2622" s="12" t="str">
        <f t="shared" si="40"/>
        <v>Estoque em Mora</v>
      </c>
      <c r="J2622" s="12" t="str">
        <f>VLOOKUP(B2622,'[1]TJPE REPORTS - LISTA ENTIDADES'!$A$2:$E$249,5,0)</f>
        <v>Município de Jurema</v>
      </c>
      <c r="K2622" s="13">
        <f>VLOOKUP(B2622,'[1]TJPE REPORTS - LISTA ENTIDADES'!$A$1:$E$249,4,0)</f>
        <v>4900111640099</v>
      </c>
    </row>
    <row r="2623" spans="1:11" x14ac:dyDescent="0.25">
      <c r="A2623" s="10">
        <v>2791</v>
      </c>
      <c r="B2623" s="10" t="s">
        <v>4682</v>
      </c>
      <c r="C2623" s="10">
        <v>2024</v>
      </c>
      <c r="D2623" s="16">
        <v>1.7294172022817901E+17</v>
      </c>
      <c r="E2623" s="10" t="s">
        <v>2763</v>
      </c>
      <c r="F2623" s="10" t="s">
        <v>4687</v>
      </c>
      <c r="G2623" s="10" t="s">
        <v>9</v>
      </c>
      <c r="H2623" s="11">
        <v>49657.33</v>
      </c>
      <c r="I2623" s="12" t="str">
        <f t="shared" si="40"/>
        <v>Estoque em Mora</v>
      </c>
      <c r="J2623" s="12" t="str">
        <f>VLOOKUP(B2623,'[1]TJPE REPORTS - LISTA ENTIDADES'!$A$2:$E$249,5,0)</f>
        <v>Município de Jurema</v>
      </c>
      <c r="K2623" s="13">
        <f>VLOOKUP(B2623,'[1]TJPE REPORTS - LISTA ENTIDADES'!$A$1:$E$249,4,0)</f>
        <v>4900111640099</v>
      </c>
    </row>
    <row r="2624" spans="1:11" x14ac:dyDescent="0.25">
      <c r="A2624" s="10">
        <v>2792</v>
      </c>
      <c r="B2624" s="10" t="s">
        <v>4682</v>
      </c>
      <c r="C2624" s="10">
        <v>2024</v>
      </c>
      <c r="D2624" s="16">
        <v>1.7300242022817901E+17</v>
      </c>
      <c r="E2624" s="10" t="s">
        <v>4688</v>
      </c>
      <c r="F2624" s="10" t="s">
        <v>4689</v>
      </c>
      <c r="G2624" s="10" t="s">
        <v>9</v>
      </c>
      <c r="H2624" s="11">
        <v>22796.79</v>
      </c>
      <c r="I2624" s="12" t="str">
        <f t="shared" si="40"/>
        <v>Estoque em Mora</v>
      </c>
      <c r="J2624" s="12" t="str">
        <f>VLOOKUP(B2624,'[1]TJPE REPORTS - LISTA ENTIDADES'!$A$2:$E$249,5,0)</f>
        <v>Município de Jurema</v>
      </c>
      <c r="K2624" s="13">
        <f>VLOOKUP(B2624,'[1]TJPE REPORTS - LISTA ENTIDADES'!$A$1:$E$249,4,0)</f>
        <v>4900111640099</v>
      </c>
    </row>
    <row r="2625" spans="1:11" x14ac:dyDescent="0.25">
      <c r="A2625" s="10">
        <v>2793</v>
      </c>
      <c r="B2625" s="10" t="s">
        <v>4682</v>
      </c>
      <c r="C2625" s="10">
        <v>2024</v>
      </c>
      <c r="D2625" s="16">
        <v>1.7304612022817901E+17</v>
      </c>
      <c r="E2625" s="10" t="s">
        <v>4690</v>
      </c>
      <c r="F2625" s="10" t="s">
        <v>4691</v>
      </c>
      <c r="G2625" s="10" t="s">
        <v>9</v>
      </c>
      <c r="H2625" s="11">
        <v>47852.79</v>
      </c>
      <c r="I2625" s="12" t="str">
        <f t="shared" si="40"/>
        <v>Estoque em Mora</v>
      </c>
      <c r="J2625" s="12" t="str">
        <f>VLOOKUP(B2625,'[1]TJPE REPORTS - LISTA ENTIDADES'!$A$2:$E$249,5,0)</f>
        <v>Município de Jurema</v>
      </c>
      <c r="K2625" s="13">
        <f>VLOOKUP(B2625,'[1]TJPE REPORTS - LISTA ENTIDADES'!$A$1:$E$249,4,0)</f>
        <v>4900111640099</v>
      </c>
    </row>
    <row r="2626" spans="1:11" x14ac:dyDescent="0.25">
      <c r="A2626" s="10">
        <v>2794</v>
      </c>
      <c r="B2626" s="10" t="s">
        <v>4682</v>
      </c>
      <c r="C2626" s="10">
        <v>2024</v>
      </c>
      <c r="D2626" s="16">
        <v>1.7156502022817901E+17</v>
      </c>
      <c r="E2626" s="10" t="s">
        <v>4692</v>
      </c>
      <c r="F2626" s="10" t="s">
        <v>4693</v>
      </c>
      <c r="G2626" s="10" t="s">
        <v>9</v>
      </c>
      <c r="H2626" s="11">
        <v>20979.24</v>
      </c>
      <c r="I2626" s="12" t="str">
        <f t="shared" si="40"/>
        <v>Estoque em Mora</v>
      </c>
      <c r="J2626" s="12" t="str">
        <f>VLOOKUP(B2626,'[1]TJPE REPORTS - LISTA ENTIDADES'!$A$2:$E$249,5,0)</f>
        <v>Município de Jurema</v>
      </c>
      <c r="K2626" s="13">
        <f>VLOOKUP(B2626,'[1]TJPE REPORTS - LISTA ENTIDADES'!$A$1:$E$249,4,0)</f>
        <v>4900111640099</v>
      </c>
    </row>
    <row r="2627" spans="1:11" x14ac:dyDescent="0.25">
      <c r="A2627" s="10">
        <v>2795</v>
      </c>
      <c r="B2627" s="10" t="s">
        <v>4682</v>
      </c>
      <c r="C2627" s="10">
        <v>2024</v>
      </c>
      <c r="D2627" s="16">
        <v>1.7302912022817901E+17</v>
      </c>
      <c r="E2627" s="10" t="s">
        <v>4694</v>
      </c>
      <c r="F2627" s="10" t="s">
        <v>4695</v>
      </c>
      <c r="G2627" s="10" t="s">
        <v>9</v>
      </c>
      <c r="H2627" s="11">
        <v>17691.89</v>
      </c>
      <c r="I2627" s="12" t="str">
        <f t="shared" ref="I2627:I2690" si="41">IF(C2627&lt;2025,"Estoque em Mora","Vincendos")</f>
        <v>Estoque em Mora</v>
      </c>
      <c r="J2627" s="12" t="str">
        <f>VLOOKUP(B2627,'[1]TJPE REPORTS - LISTA ENTIDADES'!$A$2:$E$249,5,0)</f>
        <v>Município de Jurema</v>
      </c>
      <c r="K2627" s="13">
        <f>VLOOKUP(B2627,'[1]TJPE REPORTS - LISTA ENTIDADES'!$A$1:$E$249,4,0)</f>
        <v>4900111640099</v>
      </c>
    </row>
    <row r="2628" spans="1:11" x14ac:dyDescent="0.25">
      <c r="A2628" s="10">
        <v>2796</v>
      </c>
      <c r="B2628" s="10" t="s">
        <v>4682</v>
      </c>
      <c r="C2628" s="10">
        <v>2024</v>
      </c>
      <c r="D2628" s="16">
        <v>1.7279482022817901E+17</v>
      </c>
      <c r="E2628" s="10" t="s">
        <v>4696</v>
      </c>
      <c r="F2628" s="10" t="s">
        <v>4697</v>
      </c>
      <c r="G2628" s="10" t="s">
        <v>9</v>
      </c>
      <c r="H2628" s="11">
        <v>62580.03</v>
      </c>
      <c r="I2628" s="12" t="str">
        <f t="shared" si="41"/>
        <v>Estoque em Mora</v>
      </c>
      <c r="J2628" s="12" t="str">
        <f>VLOOKUP(B2628,'[1]TJPE REPORTS - LISTA ENTIDADES'!$A$2:$E$249,5,0)</f>
        <v>Município de Jurema</v>
      </c>
      <c r="K2628" s="13">
        <f>VLOOKUP(B2628,'[1]TJPE REPORTS - LISTA ENTIDADES'!$A$1:$E$249,4,0)</f>
        <v>4900111640099</v>
      </c>
    </row>
    <row r="2629" spans="1:11" x14ac:dyDescent="0.25">
      <c r="A2629" s="10">
        <v>2797</v>
      </c>
      <c r="B2629" s="10" t="s">
        <v>4682</v>
      </c>
      <c r="C2629" s="10">
        <v>2024</v>
      </c>
      <c r="D2629" s="16">
        <v>1.6979862022817901E+17</v>
      </c>
      <c r="E2629" s="10" t="s">
        <v>4698</v>
      </c>
      <c r="F2629" s="10" t="s">
        <v>4699</v>
      </c>
      <c r="G2629" s="10" t="s">
        <v>9</v>
      </c>
      <c r="H2629" s="11">
        <v>64779.29</v>
      </c>
      <c r="I2629" s="12" t="str">
        <f t="shared" si="41"/>
        <v>Estoque em Mora</v>
      </c>
      <c r="J2629" s="12" t="str">
        <f>VLOOKUP(B2629,'[1]TJPE REPORTS - LISTA ENTIDADES'!$A$2:$E$249,5,0)</f>
        <v>Município de Jurema</v>
      </c>
      <c r="K2629" s="13">
        <f>VLOOKUP(B2629,'[1]TJPE REPORTS - LISTA ENTIDADES'!$A$1:$E$249,4,0)</f>
        <v>4900111640099</v>
      </c>
    </row>
    <row r="2630" spans="1:11" x14ac:dyDescent="0.25">
      <c r="A2630" s="10">
        <v>2798</v>
      </c>
      <c r="B2630" s="10" t="s">
        <v>4682</v>
      </c>
      <c r="C2630" s="10">
        <v>2024</v>
      </c>
      <c r="D2630" s="16">
        <v>1.7077712022817901E+17</v>
      </c>
      <c r="E2630" s="10" t="s">
        <v>4700</v>
      </c>
      <c r="F2630" s="10" t="s">
        <v>4701</v>
      </c>
      <c r="G2630" s="10" t="s">
        <v>9</v>
      </c>
      <c r="H2630" s="11">
        <v>62637.01</v>
      </c>
      <c r="I2630" s="12" t="str">
        <f t="shared" si="41"/>
        <v>Estoque em Mora</v>
      </c>
      <c r="J2630" s="12" t="str">
        <f>VLOOKUP(B2630,'[1]TJPE REPORTS - LISTA ENTIDADES'!$A$2:$E$249,5,0)</f>
        <v>Município de Jurema</v>
      </c>
      <c r="K2630" s="13">
        <f>VLOOKUP(B2630,'[1]TJPE REPORTS - LISTA ENTIDADES'!$A$1:$E$249,4,0)</f>
        <v>4900111640099</v>
      </c>
    </row>
    <row r="2631" spans="1:11" x14ac:dyDescent="0.25">
      <c r="A2631" s="10">
        <v>2799</v>
      </c>
      <c r="B2631" s="10" t="s">
        <v>4682</v>
      </c>
      <c r="C2631" s="10">
        <v>2025</v>
      </c>
      <c r="D2631" s="16">
        <v>2.1292562023817901E+17</v>
      </c>
      <c r="E2631" s="10" t="s">
        <v>4702</v>
      </c>
      <c r="F2631" s="10" t="s">
        <v>4703</v>
      </c>
      <c r="G2631" s="10" t="s">
        <v>9</v>
      </c>
      <c r="H2631" s="11">
        <v>57884.639999999999</v>
      </c>
      <c r="I2631" s="12" t="str">
        <f t="shared" si="41"/>
        <v>Vincendos</v>
      </c>
      <c r="J2631" s="12" t="str">
        <f>VLOOKUP(B2631,'[1]TJPE REPORTS - LISTA ENTIDADES'!$A$2:$E$249,5,0)</f>
        <v>Município de Jurema</v>
      </c>
      <c r="K2631" s="13">
        <f>VLOOKUP(B2631,'[1]TJPE REPORTS - LISTA ENTIDADES'!$A$1:$E$249,4,0)</f>
        <v>4900111640099</v>
      </c>
    </row>
    <row r="2632" spans="1:11" x14ac:dyDescent="0.25">
      <c r="A2632" s="10">
        <v>2800</v>
      </c>
      <c r="B2632" s="10" t="s">
        <v>4704</v>
      </c>
      <c r="C2632" s="10">
        <v>2025</v>
      </c>
      <c r="D2632" s="16">
        <v>1.0855192024817901E+17</v>
      </c>
      <c r="E2632" s="10" t="s">
        <v>4705</v>
      </c>
      <c r="F2632" s="10" t="s">
        <v>4706</v>
      </c>
      <c r="G2632" s="10" t="s">
        <v>9</v>
      </c>
      <c r="H2632" s="11">
        <v>85486.26</v>
      </c>
      <c r="I2632" s="12" t="str">
        <f t="shared" si="41"/>
        <v>Vincendos</v>
      </c>
      <c r="J2632" s="12" t="str">
        <f>VLOOKUP(B2632,'[1]TJPE REPORTS - LISTA ENTIDADES'!$A$2:$E$249,5,0)</f>
        <v>Município de Lagoa Grande</v>
      </c>
      <c r="K2632" s="13">
        <f>VLOOKUP(B2632,'[1]TJPE REPORTS - LISTA ENTIDADES'!$A$1:$E$249,4,0)</f>
        <v>4600119378591</v>
      </c>
    </row>
    <row r="2633" spans="1:11" x14ac:dyDescent="0.25">
      <c r="A2633" s="10">
        <v>2801</v>
      </c>
      <c r="B2633" s="10" t="s">
        <v>4707</v>
      </c>
      <c r="C2633" s="10">
        <v>2020</v>
      </c>
      <c r="D2633" s="16">
        <v>8.4213320198179008E+16</v>
      </c>
      <c r="E2633" s="10" t="s">
        <v>4708</v>
      </c>
      <c r="F2633" s="10" t="s">
        <v>4709</v>
      </c>
      <c r="G2633" s="10" t="s">
        <v>9</v>
      </c>
      <c r="H2633" s="11">
        <v>117666.08</v>
      </c>
      <c r="I2633" s="12" t="str">
        <f t="shared" si="41"/>
        <v>Estoque em Mora</v>
      </c>
      <c r="J2633" s="12" t="str">
        <f>VLOOKUP(B2633,'[1]TJPE REPORTS - LISTA ENTIDADES'!$A$2:$E$249,5,0)</f>
        <v>Município de Lagoa de Itaenga</v>
      </c>
      <c r="K2633" s="13">
        <f>VLOOKUP(B2633,'[1]TJPE REPORTS - LISTA ENTIDADES'!$A$1:$E$249,4,0)</f>
        <v>2800111640255</v>
      </c>
    </row>
    <row r="2634" spans="1:11" x14ac:dyDescent="0.25">
      <c r="A2634" s="10">
        <v>2802</v>
      </c>
      <c r="B2634" s="10" t="s">
        <v>4707</v>
      </c>
      <c r="C2634" s="10">
        <v>2020</v>
      </c>
      <c r="D2634" s="16">
        <v>9.6052420198179008E+16</v>
      </c>
      <c r="E2634" s="10" t="s">
        <v>4710</v>
      </c>
      <c r="F2634" s="10" t="s">
        <v>4711</v>
      </c>
      <c r="G2634" s="10" t="s">
        <v>9</v>
      </c>
      <c r="H2634" s="11">
        <v>31251.5</v>
      </c>
      <c r="I2634" s="12" t="str">
        <f t="shared" si="41"/>
        <v>Estoque em Mora</v>
      </c>
      <c r="J2634" s="12" t="str">
        <f>VLOOKUP(B2634,'[1]TJPE REPORTS - LISTA ENTIDADES'!$A$2:$E$249,5,0)</f>
        <v>Município de Lagoa de Itaenga</v>
      </c>
      <c r="K2634" s="13">
        <f>VLOOKUP(B2634,'[1]TJPE REPORTS - LISTA ENTIDADES'!$A$1:$E$249,4,0)</f>
        <v>2800111640255</v>
      </c>
    </row>
    <row r="2635" spans="1:11" x14ac:dyDescent="0.25">
      <c r="A2635" s="10">
        <v>2803</v>
      </c>
      <c r="B2635" s="10" t="s">
        <v>4707</v>
      </c>
      <c r="C2635" s="10">
        <v>2025</v>
      </c>
      <c r="D2635" s="16">
        <v>2.1337602023817901E+17</v>
      </c>
      <c r="E2635" s="10" t="s">
        <v>4712</v>
      </c>
      <c r="F2635" s="10" t="s">
        <v>4713</v>
      </c>
      <c r="G2635" s="10" t="s">
        <v>9</v>
      </c>
      <c r="H2635" s="11">
        <v>193222.98</v>
      </c>
      <c r="I2635" s="12" t="str">
        <f t="shared" si="41"/>
        <v>Vincendos</v>
      </c>
      <c r="J2635" s="12" t="str">
        <f>VLOOKUP(B2635,'[1]TJPE REPORTS - LISTA ENTIDADES'!$A$2:$E$249,5,0)</f>
        <v>Município de Lagoa de Itaenga</v>
      </c>
      <c r="K2635" s="13">
        <f>VLOOKUP(B2635,'[1]TJPE REPORTS - LISTA ENTIDADES'!$A$1:$E$249,4,0)</f>
        <v>2800111640255</v>
      </c>
    </row>
    <row r="2636" spans="1:11" x14ac:dyDescent="0.25">
      <c r="A2636" s="10">
        <v>2804</v>
      </c>
      <c r="B2636" s="10" t="s">
        <v>4707</v>
      </c>
      <c r="C2636" s="10">
        <v>2025</v>
      </c>
      <c r="D2636" s="16">
        <v>2.1231982023817901E+17</v>
      </c>
      <c r="E2636" s="10" t="s">
        <v>4714</v>
      </c>
      <c r="F2636" s="10" t="s">
        <v>4715</v>
      </c>
      <c r="G2636" s="10" t="s">
        <v>9</v>
      </c>
      <c r="H2636" s="11">
        <v>23941.919999999998</v>
      </c>
      <c r="I2636" s="12" t="str">
        <f t="shared" si="41"/>
        <v>Vincendos</v>
      </c>
      <c r="J2636" s="12" t="str">
        <f>VLOOKUP(B2636,'[1]TJPE REPORTS - LISTA ENTIDADES'!$A$2:$E$249,5,0)</f>
        <v>Município de Lagoa de Itaenga</v>
      </c>
      <c r="K2636" s="13">
        <f>VLOOKUP(B2636,'[1]TJPE REPORTS - LISTA ENTIDADES'!$A$1:$E$249,4,0)</f>
        <v>2800111640255</v>
      </c>
    </row>
    <row r="2637" spans="1:11" x14ac:dyDescent="0.25">
      <c r="A2637" s="10">
        <v>2805</v>
      </c>
      <c r="B2637" s="10" t="s">
        <v>4716</v>
      </c>
      <c r="C2637" s="10">
        <v>2024</v>
      </c>
      <c r="D2637" s="16">
        <v>1.6041120238179E+16</v>
      </c>
      <c r="E2637" s="10" t="s">
        <v>4717</v>
      </c>
      <c r="F2637" s="10" t="s">
        <v>4718</v>
      </c>
      <c r="G2637" s="10" t="s">
        <v>9</v>
      </c>
      <c r="H2637" s="11">
        <v>26975.279999999999</v>
      </c>
      <c r="I2637" s="12" t="str">
        <f t="shared" si="41"/>
        <v>Estoque em Mora</v>
      </c>
      <c r="J2637" s="12" t="str">
        <f>VLOOKUP(B2637,'[1]TJPE REPORTS - LISTA ENTIDADES'!$A$2:$E$249,5,0)</f>
        <v>Município de Lagoa do Carro</v>
      </c>
      <c r="K2637" s="13">
        <f>VLOOKUP(B2637,'[1]TJPE REPORTS - LISTA ENTIDADES'!$A$1:$E$249,4,0)</f>
        <v>200111641004</v>
      </c>
    </row>
    <row r="2638" spans="1:11" x14ac:dyDescent="0.25">
      <c r="A2638" s="10">
        <v>2806</v>
      </c>
      <c r="B2638" s="10" t="s">
        <v>4716</v>
      </c>
      <c r="C2638" s="10">
        <v>2024</v>
      </c>
      <c r="D2638" s="16">
        <v>1.5946420238179E+16</v>
      </c>
      <c r="E2638" s="10" t="s">
        <v>4719</v>
      </c>
      <c r="F2638" s="10" t="s">
        <v>4720</v>
      </c>
      <c r="G2638" s="10" t="s">
        <v>9</v>
      </c>
      <c r="H2638" s="11">
        <v>10849.23</v>
      </c>
      <c r="I2638" s="12" t="str">
        <f t="shared" si="41"/>
        <v>Estoque em Mora</v>
      </c>
      <c r="J2638" s="12" t="str">
        <f>VLOOKUP(B2638,'[1]TJPE REPORTS - LISTA ENTIDADES'!$A$2:$E$249,5,0)</f>
        <v>Município de Lagoa do Carro</v>
      </c>
      <c r="K2638" s="13">
        <f>VLOOKUP(B2638,'[1]TJPE REPORTS - LISTA ENTIDADES'!$A$1:$E$249,4,0)</f>
        <v>200111641004</v>
      </c>
    </row>
    <row r="2639" spans="1:11" x14ac:dyDescent="0.25">
      <c r="A2639" s="10">
        <v>2807</v>
      </c>
      <c r="B2639" s="10" t="s">
        <v>4716</v>
      </c>
      <c r="C2639" s="10">
        <v>2024</v>
      </c>
      <c r="D2639" s="16">
        <v>1.3070420238179E+16</v>
      </c>
      <c r="E2639" s="10" t="s">
        <v>4721</v>
      </c>
      <c r="F2639" s="10" t="s">
        <v>4722</v>
      </c>
      <c r="G2639" s="10" t="s">
        <v>9</v>
      </c>
      <c r="H2639" s="11">
        <v>26188.99</v>
      </c>
      <c r="I2639" s="12" t="str">
        <f t="shared" si="41"/>
        <v>Estoque em Mora</v>
      </c>
      <c r="J2639" s="12" t="str">
        <f>VLOOKUP(B2639,'[1]TJPE REPORTS - LISTA ENTIDADES'!$A$2:$E$249,5,0)</f>
        <v>Município de Lagoa do Carro</v>
      </c>
      <c r="K2639" s="13">
        <f>VLOOKUP(B2639,'[1]TJPE REPORTS - LISTA ENTIDADES'!$A$1:$E$249,4,0)</f>
        <v>200111641004</v>
      </c>
    </row>
    <row r="2640" spans="1:11" x14ac:dyDescent="0.25">
      <c r="A2640" s="10">
        <v>2808</v>
      </c>
      <c r="B2640" s="10" t="s">
        <v>4716</v>
      </c>
      <c r="C2640" s="10">
        <v>2024</v>
      </c>
      <c r="D2640" s="16">
        <v>3.0201420238179E+16</v>
      </c>
      <c r="E2640" s="10" t="s">
        <v>4723</v>
      </c>
      <c r="F2640" s="10" t="s">
        <v>4724</v>
      </c>
      <c r="G2640" s="10" t="s">
        <v>9</v>
      </c>
      <c r="H2640" s="11">
        <v>24545.32</v>
      </c>
      <c r="I2640" s="12" t="str">
        <f t="shared" si="41"/>
        <v>Estoque em Mora</v>
      </c>
      <c r="J2640" s="12" t="str">
        <f>VLOOKUP(B2640,'[1]TJPE REPORTS - LISTA ENTIDADES'!$A$2:$E$249,5,0)</f>
        <v>Município de Lagoa do Carro</v>
      </c>
      <c r="K2640" s="13">
        <f>VLOOKUP(B2640,'[1]TJPE REPORTS - LISTA ENTIDADES'!$A$1:$E$249,4,0)</f>
        <v>200111641004</v>
      </c>
    </row>
    <row r="2641" spans="1:11" x14ac:dyDescent="0.25">
      <c r="A2641" s="10">
        <v>2809</v>
      </c>
      <c r="B2641" s="10" t="s">
        <v>4716</v>
      </c>
      <c r="C2641" s="10">
        <v>2024</v>
      </c>
      <c r="D2641" s="16">
        <v>3.0063020238179E+16</v>
      </c>
      <c r="E2641" s="10" t="s">
        <v>4725</v>
      </c>
      <c r="F2641" s="10" t="s">
        <v>4726</v>
      </c>
      <c r="G2641" s="10" t="s">
        <v>9</v>
      </c>
      <c r="H2641" s="11">
        <v>11855.63</v>
      </c>
      <c r="I2641" s="12" t="str">
        <f t="shared" si="41"/>
        <v>Estoque em Mora</v>
      </c>
      <c r="J2641" s="12" t="str">
        <f>VLOOKUP(B2641,'[1]TJPE REPORTS - LISTA ENTIDADES'!$A$2:$E$249,5,0)</f>
        <v>Município de Lagoa do Carro</v>
      </c>
      <c r="K2641" s="13">
        <f>VLOOKUP(B2641,'[1]TJPE REPORTS - LISTA ENTIDADES'!$A$1:$E$249,4,0)</f>
        <v>200111641004</v>
      </c>
    </row>
    <row r="2642" spans="1:11" x14ac:dyDescent="0.25">
      <c r="A2642" s="10">
        <v>2810</v>
      </c>
      <c r="B2642" s="10" t="s">
        <v>4716</v>
      </c>
      <c r="C2642" s="10">
        <v>2024</v>
      </c>
      <c r="D2642" s="16">
        <v>3.0071520238179E+16</v>
      </c>
      <c r="E2642" s="10" t="s">
        <v>4727</v>
      </c>
      <c r="F2642" s="10" t="s">
        <v>4728</v>
      </c>
      <c r="G2642" s="10" t="s">
        <v>9</v>
      </c>
      <c r="H2642" s="11">
        <v>19307.830000000002</v>
      </c>
      <c r="I2642" s="12" t="str">
        <f t="shared" si="41"/>
        <v>Estoque em Mora</v>
      </c>
      <c r="J2642" s="12" t="str">
        <f>VLOOKUP(B2642,'[1]TJPE REPORTS - LISTA ENTIDADES'!$A$2:$E$249,5,0)</f>
        <v>Município de Lagoa do Carro</v>
      </c>
      <c r="K2642" s="13">
        <f>VLOOKUP(B2642,'[1]TJPE REPORTS - LISTA ENTIDADES'!$A$1:$E$249,4,0)</f>
        <v>200111641004</v>
      </c>
    </row>
    <row r="2643" spans="1:11" x14ac:dyDescent="0.25">
      <c r="A2643" s="10">
        <v>2811</v>
      </c>
      <c r="B2643" s="10" t="s">
        <v>4716</v>
      </c>
      <c r="C2643" s="10">
        <v>2024</v>
      </c>
      <c r="D2643" s="16">
        <v>5.6391420238179E+16</v>
      </c>
      <c r="E2643" s="10" t="s">
        <v>4729</v>
      </c>
      <c r="F2643" s="10" t="s">
        <v>4730</v>
      </c>
      <c r="G2643" s="10" t="s">
        <v>9</v>
      </c>
      <c r="H2643" s="11">
        <v>29089.65</v>
      </c>
      <c r="I2643" s="12" t="str">
        <f t="shared" si="41"/>
        <v>Estoque em Mora</v>
      </c>
      <c r="J2643" s="12" t="str">
        <f>VLOOKUP(B2643,'[1]TJPE REPORTS - LISTA ENTIDADES'!$A$2:$E$249,5,0)</f>
        <v>Município de Lagoa do Carro</v>
      </c>
      <c r="K2643" s="13">
        <f>VLOOKUP(B2643,'[1]TJPE REPORTS - LISTA ENTIDADES'!$A$1:$E$249,4,0)</f>
        <v>200111641004</v>
      </c>
    </row>
    <row r="2644" spans="1:11" x14ac:dyDescent="0.25">
      <c r="A2644" s="10">
        <v>2812</v>
      </c>
      <c r="B2644" s="10" t="s">
        <v>4716</v>
      </c>
      <c r="C2644" s="10">
        <v>2024</v>
      </c>
      <c r="D2644" s="16">
        <v>5.6409620238179E+16</v>
      </c>
      <c r="E2644" s="10" t="s">
        <v>4731</v>
      </c>
      <c r="F2644" s="10" t="s">
        <v>4732</v>
      </c>
      <c r="G2644" s="10" t="s">
        <v>9</v>
      </c>
      <c r="H2644" s="11">
        <v>36012.300000000003</v>
      </c>
      <c r="I2644" s="12" t="str">
        <f t="shared" si="41"/>
        <v>Estoque em Mora</v>
      </c>
      <c r="J2644" s="12" t="str">
        <f>VLOOKUP(B2644,'[1]TJPE REPORTS - LISTA ENTIDADES'!$A$2:$E$249,5,0)</f>
        <v>Município de Lagoa do Carro</v>
      </c>
      <c r="K2644" s="13">
        <f>VLOOKUP(B2644,'[1]TJPE REPORTS - LISTA ENTIDADES'!$A$1:$E$249,4,0)</f>
        <v>200111641004</v>
      </c>
    </row>
    <row r="2645" spans="1:11" x14ac:dyDescent="0.25">
      <c r="A2645" s="10">
        <v>2813</v>
      </c>
      <c r="B2645" s="10" t="s">
        <v>4716</v>
      </c>
      <c r="C2645" s="10">
        <v>2025</v>
      </c>
      <c r="D2645" s="16">
        <v>2.0539022023817901E+17</v>
      </c>
      <c r="E2645" s="10" t="s">
        <v>4733</v>
      </c>
      <c r="F2645" s="10" t="s">
        <v>4734</v>
      </c>
      <c r="G2645" s="10" t="s">
        <v>9</v>
      </c>
      <c r="H2645" s="11">
        <v>15480.1</v>
      </c>
      <c r="I2645" s="12" t="str">
        <f t="shared" si="41"/>
        <v>Vincendos</v>
      </c>
      <c r="J2645" s="12" t="str">
        <f>VLOOKUP(B2645,'[1]TJPE REPORTS - LISTA ENTIDADES'!$A$2:$E$249,5,0)</f>
        <v>Município de Lagoa do Carro</v>
      </c>
      <c r="K2645" s="13">
        <f>VLOOKUP(B2645,'[1]TJPE REPORTS - LISTA ENTIDADES'!$A$1:$E$249,4,0)</f>
        <v>200111641004</v>
      </c>
    </row>
    <row r="2646" spans="1:11" x14ac:dyDescent="0.25">
      <c r="A2646" s="10">
        <v>2814</v>
      </c>
      <c r="B2646" s="10" t="s">
        <v>4716</v>
      </c>
      <c r="C2646" s="10">
        <v>2025</v>
      </c>
      <c r="D2646" s="16">
        <v>1.1564542024817901E+17</v>
      </c>
      <c r="E2646" s="10" t="s">
        <v>4735</v>
      </c>
      <c r="F2646" s="10" t="s">
        <v>4736</v>
      </c>
      <c r="G2646" s="10" t="s">
        <v>9</v>
      </c>
      <c r="H2646" s="11">
        <v>13006.21</v>
      </c>
      <c r="I2646" s="12" t="str">
        <f t="shared" si="41"/>
        <v>Vincendos</v>
      </c>
      <c r="J2646" s="12" t="str">
        <f>VLOOKUP(B2646,'[1]TJPE REPORTS - LISTA ENTIDADES'!$A$2:$E$249,5,0)</f>
        <v>Município de Lagoa do Carro</v>
      </c>
      <c r="K2646" s="13">
        <f>VLOOKUP(B2646,'[1]TJPE REPORTS - LISTA ENTIDADES'!$A$1:$E$249,4,0)</f>
        <v>200111641004</v>
      </c>
    </row>
    <row r="2647" spans="1:11" x14ac:dyDescent="0.25">
      <c r="A2647" s="10">
        <v>2815</v>
      </c>
      <c r="B2647" s="10" t="s">
        <v>4716</v>
      </c>
      <c r="C2647" s="10">
        <v>2025</v>
      </c>
      <c r="D2647" s="16">
        <v>1.1607882024817901E+17</v>
      </c>
      <c r="E2647" s="10" t="s">
        <v>1284</v>
      </c>
      <c r="F2647" s="10" t="s">
        <v>3101</v>
      </c>
      <c r="G2647" s="10" t="s">
        <v>9</v>
      </c>
      <c r="H2647" s="11">
        <v>17657.86</v>
      </c>
      <c r="I2647" s="12" t="str">
        <f t="shared" si="41"/>
        <v>Vincendos</v>
      </c>
      <c r="J2647" s="12" t="str">
        <f>VLOOKUP(B2647,'[1]TJPE REPORTS - LISTA ENTIDADES'!$A$2:$E$249,5,0)</f>
        <v>Município de Lagoa do Carro</v>
      </c>
      <c r="K2647" s="13">
        <f>VLOOKUP(B2647,'[1]TJPE REPORTS - LISTA ENTIDADES'!$A$1:$E$249,4,0)</f>
        <v>200111641004</v>
      </c>
    </row>
    <row r="2648" spans="1:11" x14ac:dyDescent="0.25">
      <c r="A2648" s="10">
        <v>2816</v>
      </c>
      <c r="B2648" s="10" t="s">
        <v>4716</v>
      </c>
      <c r="C2648" s="10">
        <v>2025</v>
      </c>
      <c r="D2648" s="16">
        <v>1.2596942024817901E+17</v>
      </c>
      <c r="E2648" s="10" t="s">
        <v>1211</v>
      </c>
      <c r="F2648" s="10" t="s">
        <v>1212</v>
      </c>
      <c r="G2648" s="10" t="s">
        <v>9</v>
      </c>
      <c r="H2648" s="11">
        <v>23666.880000000001</v>
      </c>
      <c r="I2648" s="12" t="str">
        <f t="shared" si="41"/>
        <v>Vincendos</v>
      </c>
      <c r="J2648" s="12" t="str">
        <f>VLOOKUP(B2648,'[1]TJPE REPORTS - LISTA ENTIDADES'!$A$2:$E$249,5,0)</f>
        <v>Município de Lagoa do Carro</v>
      </c>
      <c r="K2648" s="13">
        <f>VLOOKUP(B2648,'[1]TJPE REPORTS - LISTA ENTIDADES'!$A$1:$E$249,4,0)</f>
        <v>200111641004</v>
      </c>
    </row>
    <row r="2649" spans="1:11" x14ac:dyDescent="0.25">
      <c r="A2649" s="10">
        <v>2817</v>
      </c>
      <c r="B2649" s="10" t="s">
        <v>4716</v>
      </c>
      <c r="C2649" s="10">
        <v>2025</v>
      </c>
      <c r="D2649" s="16">
        <v>1.1565392024817901E+17</v>
      </c>
      <c r="E2649" s="10" t="s">
        <v>4737</v>
      </c>
      <c r="F2649" s="10" t="s">
        <v>4738</v>
      </c>
      <c r="G2649" s="10" t="s">
        <v>9</v>
      </c>
      <c r="H2649" s="11">
        <v>65031.08</v>
      </c>
      <c r="I2649" s="12" t="str">
        <f t="shared" si="41"/>
        <v>Vincendos</v>
      </c>
      <c r="J2649" s="12" t="str">
        <f>VLOOKUP(B2649,'[1]TJPE REPORTS - LISTA ENTIDADES'!$A$2:$E$249,5,0)</f>
        <v>Município de Lagoa do Carro</v>
      </c>
      <c r="K2649" s="13">
        <f>VLOOKUP(B2649,'[1]TJPE REPORTS - LISTA ENTIDADES'!$A$1:$E$249,4,0)</f>
        <v>200111641004</v>
      </c>
    </row>
    <row r="2650" spans="1:11" x14ac:dyDescent="0.25">
      <c r="A2650" s="10">
        <v>2818</v>
      </c>
      <c r="B2650" s="10" t="s">
        <v>4716</v>
      </c>
      <c r="C2650" s="10">
        <v>2025</v>
      </c>
      <c r="D2650" s="16">
        <v>1.1613952024817901E+17</v>
      </c>
      <c r="E2650" s="10" t="s">
        <v>1286</v>
      </c>
      <c r="F2650" s="10" t="s">
        <v>1287</v>
      </c>
      <c r="G2650" s="10" t="s">
        <v>9</v>
      </c>
      <c r="H2650" s="11">
        <v>64931.91</v>
      </c>
      <c r="I2650" s="12" t="str">
        <f t="shared" si="41"/>
        <v>Vincendos</v>
      </c>
      <c r="J2650" s="12" t="str">
        <f>VLOOKUP(B2650,'[1]TJPE REPORTS - LISTA ENTIDADES'!$A$2:$E$249,5,0)</f>
        <v>Município de Lagoa do Carro</v>
      </c>
      <c r="K2650" s="13">
        <f>VLOOKUP(B2650,'[1]TJPE REPORTS - LISTA ENTIDADES'!$A$1:$E$249,4,0)</f>
        <v>200111641004</v>
      </c>
    </row>
    <row r="2651" spans="1:11" x14ac:dyDescent="0.25">
      <c r="A2651" s="10">
        <v>2819</v>
      </c>
      <c r="B2651" s="10" t="s">
        <v>4739</v>
      </c>
      <c r="C2651" s="10">
        <v>2025</v>
      </c>
      <c r="D2651" s="16">
        <v>2.1294262023817901E+17</v>
      </c>
      <c r="E2651" s="10" t="s">
        <v>4740</v>
      </c>
      <c r="F2651" s="10" t="s">
        <v>4741</v>
      </c>
      <c r="G2651" s="10" t="s">
        <v>9</v>
      </c>
      <c r="H2651" s="11">
        <v>13573.02</v>
      </c>
      <c r="I2651" s="12" t="str">
        <f t="shared" si="41"/>
        <v>Vincendos</v>
      </c>
      <c r="J2651" s="12" t="str">
        <f>VLOOKUP(B2651,'[1]TJPE REPORTS - LISTA ENTIDADES'!$A$2:$E$249,5,0)</f>
        <v>Município de Lagoa do Ouro</v>
      </c>
      <c r="K2651" s="13">
        <f>VLOOKUP(B2651,'[1]TJPE REPORTS - LISTA ENTIDADES'!$A$1:$E$249,4,0)</f>
        <v>2900111641158</v>
      </c>
    </row>
    <row r="2652" spans="1:11" x14ac:dyDescent="0.25">
      <c r="A2652" s="10">
        <v>2820</v>
      </c>
      <c r="B2652" s="10" t="s">
        <v>4739</v>
      </c>
      <c r="C2652" s="10">
        <v>2025</v>
      </c>
      <c r="D2652" s="16">
        <v>2.1296932023817901E+17</v>
      </c>
      <c r="E2652" s="10" t="s">
        <v>4740</v>
      </c>
      <c r="F2652" s="10" t="s">
        <v>4742</v>
      </c>
      <c r="G2652" s="10" t="s">
        <v>9</v>
      </c>
      <c r="H2652" s="11">
        <v>15102.67</v>
      </c>
      <c r="I2652" s="12" t="str">
        <f t="shared" si="41"/>
        <v>Vincendos</v>
      </c>
      <c r="J2652" s="12" t="str">
        <f>VLOOKUP(B2652,'[1]TJPE REPORTS - LISTA ENTIDADES'!$A$2:$E$249,5,0)</f>
        <v>Município de Lagoa do Ouro</v>
      </c>
      <c r="K2652" s="13">
        <f>VLOOKUP(B2652,'[1]TJPE REPORTS - LISTA ENTIDADES'!$A$1:$E$249,4,0)</f>
        <v>2900111641158</v>
      </c>
    </row>
    <row r="2653" spans="1:11" x14ac:dyDescent="0.25">
      <c r="A2653" s="10">
        <v>2821</v>
      </c>
      <c r="B2653" s="10" t="s">
        <v>4739</v>
      </c>
      <c r="C2653" s="10">
        <v>2025</v>
      </c>
      <c r="D2653" s="16">
        <v>2.1303852023817901E+17</v>
      </c>
      <c r="E2653" s="10" t="s">
        <v>4743</v>
      </c>
      <c r="F2653" s="10" t="s">
        <v>4744</v>
      </c>
      <c r="G2653" s="10" t="s">
        <v>9</v>
      </c>
      <c r="H2653" s="11">
        <v>73804.98</v>
      </c>
      <c r="I2653" s="12" t="str">
        <f t="shared" si="41"/>
        <v>Vincendos</v>
      </c>
      <c r="J2653" s="12" t="str">
        <f>VLOOKUP(B2653,'[1]TJPE REPORTS - LISTA ENTIDADES'!$A$2:$E$249,5,0)</f>
        <v>Município de Lagoa do Ouro</v>
      </c>
      <c r="K2653" s="13">
        <f>VLOOKUP(B2653,'[1]TJPE REPORTS - LISTA ENTIDADES'!$A$1:$E$249,4,0)</f>
        <v>2900111641158</v>
      </c>
    </row>
    <row r="2654" spans="1:11" x14ac:dyDescent="0.25">
      <c r="A2654" s="10">
        <v>2822</v>
      </c>
      <c r="B2654" s="10" t="s">
        <v>4745</v>
      </c>
      <c r="C2654" s="10">
        <v>2022</v>
      </c>
      <c r="D2654" s="16">
        <v>4.5476920218179E+16</v>
      </c>
      <c r="E2654" s="10" t="s">
        <v>4746</v>
      </c>
      <c r="F2654" s="10" t="s">
        <v>4747</v>
      </c>
      <c r="G2654" s="10" t="s">
        <v>9</v>
      </c>
      <c r="H2654" s="11">
        <v>6.65</v>
      </c>
      <c r="I2654" s="12" t="str">
        <f t="shared" si="41"/>
        <v>Estoque em Mora</v>
      </c>
      <c r="J2654" s="12" t="str">
        <f>VLOOKUP(B2654,'[1]TJPE REPORTS - LISTA ENTIDADES'!$A$2:$E$249,5,0)</f>
        <v>Município de Lagoa dos Gatos</v>
      </c>
      <c r="K2654" s="13">
        <f>VLOOKUP(B2654,'[1]TJPE REPORTS - LISTA ENTIDADES'!$A$1:$E$249,4,0)</f>
        <v>4500111641391</v>
      </c>
    </row>
    <row r="2655" spans="1:11" x14ac:dyDescent="0.25">
      <c r="A2655" s="10">
        <v>2823</v>
      </c>
      <c r="B2655" s="10" t="s">
        <v>4748</v>
      </c>
      <c r="C2655" s="10">
        <v>2024</v>
      </c>
      <c r="D2655" s="16">
        <v>1.0480920238179E+16</v>
      </c>
      <c r="E2655" s="10" t="s">
        <v>1284</v>
      </c>
      <c r="F2655" s="10" t="s">
        <v>1285</v>
      </c>
      <c r="G2655" s="10" t="s">
        <v>9</v>
      </c>
      <c r="H2655" s="11">
        <v>4174.2700000000004</v>
      </c>
      <c r="I2655" s="12" t="str">
        <f t="shared" si="41"/>
        <v>Estoque em Mora</v>
      </c>
      <c r="J2655" s="12" t="str">
        <f>VLOOKUP(B2655,'[1]TJPE REPORTS - LISTA ENTIDADES'!$A$2:$E$249,5,0)</f>
        <v>Município de Lajedo</v>
      </c>
      <c r="K2655" s="13">
        <f>VLOOKUP(B2655,'[1]TJPE REPORTS - LISTA ENTIDADES'!$A$1:$E$249,4,0)</f>
        <v>4600111641591</v>
      </c>
    </row>
    <row r="2656" spans="1:11" x14ac:dyDescent="0.25">
      <c r="A2656" s="10">
        <v>2824</v>
      </c>
      <c r="B2656" s="10" t="s">
        <v>4748</v>
      </c>
      <c r="C2656" s="10">
        <v>2025</v>
      </c>
      <c r="D2656" s="16">
        <v>2.1326312023817901E+17</v>
      </c>
      <c r="E2656" s="10" t="s">
        <v>4749</v>
      </c>
      <c r="F2656" s="10" t="s">
        <v>4750</v>
      </c>
      <c r="G2656" s="10" t="s">
        <v>9</v>
      </c>
      <c r="H2656" s="11">
        <v>19035.259999999998</v>
      </c>
      <c r="I2656" s="12" t="str">
        <f t="shared" si="41"/>
        <v>Vincendos</v>
      </c>
      <c r="J2656" s="12" t="str">
        <f>VLOOKUP(B2656,'[1]TJPE REPORTS - LISTA ENTIDADES'!$A$2:$E$249,5,0)</f>
        <v>Município de Lajedo</v>
      </c>
      <c r="K2656" s="13">
        <f>VLOOKUP(B2656,'[1]TJPE REPORTS - LISTA ENTIDADES'!$A$1:$E$249,4,0)</f>
        <v>4600111641591</v>
      </c>
    </row>
    <row r="2657" spans="1:11" x14ac:dyDescent="0.25">
      <c r="A2657" s="10">
        <v>2825</v>
      </c>
      <c r="B2657" s="10" t="s">
        <v>4748</v>
      </c>
      <c r="C2657" s="10">
        <v>2025</v>
      </c>
      <c r="D2657" s="16">
        <v>2.1338452023817901E+17</v>
      </c>
      <c r="E2657" s="10" t="s">
        <v>4751</v>
      </c>
      <c r="F2657" s="10" t="s">
        <v>4752</v>
      </c>
      <c r="G2657" s="10" t="s">
        <v>9</v>
      </c>
      <c r="H2657" s="11">
        <v>19173.189999999999</v>
      </c>
      <c r="I2657" s="12" t="str">
        <f t="shared" si="41"/>
        <v>Vincendos</v>
      </c>
      <c r="J2657" s="12" t="str">
        <f>VLOOKUP(B2657,'[1]TJPE REPORTS - LISTA ENTIDADES'!$A$2:$E$249,5,0)</f>
        <v>Município de Lajedo</v>
      </c>
      <c r="K2657" s="13">
        <f>VLOOKUP(B2657,'[1]TJPE REPORTS - LISTA ENTIDADES'!$A$1:$E$249,4,0)</f>
        <v>4600111641591</v>
      </c>
    </row>
    <row r="2658" spans="1:11" x14ac:dyDescent="0.25">
      <c r="A2658" s="10">
        <v>2826</v>
      </c>
      <c r="B2658" s="10" t="s">
        <v>4748</v>
      </c>
      <c r="C2658" s="10">
        <v>2025</v>
      </c>
      <c r="D2658" s="16">
        <v>2.1389562023817901E+17</v>
      </c>
      <c r="E2658" s="10" t="s">
        <v>4753</v>
      </c>
      <c r="F2658" s="10" t="s">
        <v>4754</v>
      </c>
      <c r="G2658" s="10" t="s">
        <v>9</v>
      </c>
      <c r="H2658" s="11">
        <v>126901.75</v>
      </c>
      <c r="I2658" s="12" t="str">
        <f t="shared" si="41"/>
        <v>Vincendos</v>
      </c>
      <c r="J2658" s="12" t="str">
        <f>VLOOKUP(B2658,'[1]TJPE REPORTS - LISTA ENTIDADES'!$A$2:$E$249,5,0)</f>
        <v>Município de Lajedo</v>
      </c>
      <c r="K2658" s="13">
        <f>VLOOKUP(B2658,'[1]TJPE REPORTS - LISTA ENTIDADES'!$A$1:$E$249,4,0)</f>
        <v>4600111641591</v>
      </c>
    </row>
    <row r="2659" spans="1:11" x14ac:dyDescent="0.25">
      <c r="A2659" s="10">
        <v>2827</v>
      </c>
      <c r="B2659" s="10" t="s">
        <v>4755</v>
      </c>
      <c r="C2659" s="10">
        <v>2023</v>
      </c>
      <c r="D2659" s="16">
        <v>6.4969420228179E+16</v>
      </c>
      <c r="E2659" s="10" t="s">
        <v>4756</v>
      </c>
      <c r="F2659" s="10" t="s">
        <v>4757</v>
      </c>
      <c r="G2659" s="10" t="s">
        <v>9</v>
      </c>
      <c r="H2659" s="11">
        <v>340.82</v>
      </c>
      <c r="I2659" s="12" t="str">
        <f t="shared" si="41"/>
        <v>Estoque em Mora</v>
      </c>
      <c r="J2659" s="12" t="str">
        <f>VLOOKUP(B2659,'[1]TJPE REPORTS - LISTA ENTIDADES'!$A$2:$E$249,5,0)</f>
        <v>Município de Machados</v>
      </c>
      <c r="K2659" s="13">
        <f>VLOOKUP(B2659,'[1]TJPE REPORTS - LISTA ENTIDADES'!$A$1:$E$249,4,0)</f>
        <v>3100111642064</v>
      </c>
    </row>
    <row r="2660" spans="1:11" x14ac:dyDescent="0.25">
      <c r="A2660" s="10">
        <v>2828</v>
      </c>
      <c r="B2660" s="10" t="s">
        <v>4755</v>
      </c>
      <c r="C2660" s="10">
        <v>2025</v>
      </c>
      <c r="D2660" s="16">
        <v>9.4426820248179008E+16</v>
      </c>
      <c r="E2660" s="10" t="s">
        <v>4758</v>
      </c>
      <c r="F2660" s="10" t="s">
        <v>4759</v>
      </c>
      <c r="G2660" s="10" t="s">
        <v>9</v>
      </c>
      <c r="H2660" s="11">
        <v>71777.31</v>
      </c>
      <c r="I2660" s="12" t="str">
        <f t="shared" si="41"/>
        <v>Vincendos</v>
      </c>
      <c r="J2660" s="12" t="str">
        <f>VLOOKUP(B2660,'[1]TJPE REPORTS - LISTA ENTIDADES'!$A$2:$E$249,5,0)</f>
        <v>Município de Machados</v>
      </c>
      <c r="K2660" s="13">
        <f>VLOOKUP(B2660,'[1]TJPE REPORTS - LISTA ENTIDADES'!$A$1:$E$249,4,0)</f>
        <v>3100111642064</v>
      </c>
    </row>
    <row r="2661" spans="1:11" x14ac:dyDescent="0.25">
      <c r="A2661" s="10">
        <v>2829</v>
      </c>
      <c r="B2661" s="10" t="s">
        <v>4755</v>
      </c>
      <c r="C2661" s="10">
        <v>2025</v>
      </c>
      <c r="D2661" s="16">
        <v>9.4435320248179008E+16</v>
      </c>
      <c r="E2661" s="10" t="s">
        <v>4760</v>
      </c>
      <c r="F2661" s="10" t="s">
        <v>4761</v>
      </c>
      <c r="G2661" s="10" t="s">
        <v>9</v>
      </c>
      <c r="H2661" s="11">
        <v>455264.18</v>
      </c>
      <c r="I2661" s="12" t="str">
        <f t="shared" si="41"/>
        <v>Vincendos</v>
      </c>
      <c r="J2661" s="12" t="str">
        <f>VLOOKUP(B2661,'[1]TJPE REPORTS - LISTA ENTIDADES'!$A$2:$E$249,5,0)</f>
        <v>Município de Machados</v>
      </c>
      <c r="K2661" s="13">
        <f>VLOOKUP(B2661,'[1]TJPE REPORTS - LISTA ENTIDADES'!$A$1:$E$249,4,0)</f>
        <v>3100111642064</v>
      </c>
    </row>
    <row r="2662" spans="1:11" x14ac:dyDescent="0.25">
      <c r="A2662" s="10">
        <v>2830</v>
      </c>
      <c r="B2662" s="10" t="s">
        <v>4762</v>
      </c>
      <c r="C2662" s="10">
        <v>2023</v>
      </c>
      <c r="D2662" s="16">
        <v>6.4397620228179E+16</v>
      </c>
      <c r="E2662" s="10" t="s">
        <v>4763</v>
      </c>
      <c r="F2662" s="10" t="s">
        <v>4764</v>
      </c>
      <c r="G2662" s="10" t="s">
        <v>9</v>
      </c>
      <c r="H2662" s="11">
        <v>12287.27</v>
      </c>
      <c r="I2662" s="12" t="str">
        <f t="shared" si="41"/>
        <v>Estoque em Mora</v>
      </c>
      <c r="J2662" s="12" t="str">
        <f>VLOOKUP(B2662,'[1]TJPE REPORTS - LISTA ENTIDADES'!$A$2:$E$249,5,0)</f>
        <v>Município de Maraial</v>
      </c>
      <c r="K2662" s="13">
        <f>VLOOKUP(B2662,'[1]TJPE REPORTS - LISTA ENTIDADES'!$A$1:$E$249,4,0)</f>
        <v>1900111642445</v>
      </c>
    </row>
    <row r="2663" spans="1:11" x14ac:dyDescent="0.25">
      <c r="A2663" s="10">
        <v>2831</v>
      </c>
      <c r="B2663" s="10" t="s">
        <v>4762</v>
      </c>
      <c r="C2663" s="10">
        <v>2025</v>
      </c>
      <c r="D2663" s="16">
        <v>1.6702362023817901E+17</v>
      </c>
      <c r="E2663" s="10" t="s">
        <v>4765</v>
      </c>
      <c r="F2663" s="10" t="s">
        <v>4766</v>
      </c>
      <c r="G2663" s="10" t="s">
        <v>9</v>
      </c>
      <c r="H2663" s="11">
        <v>19110.310000000001</v>
      </c>
      <c r="I2663" s="12" t="str">
        <f t="shared" si="41"/>
        <v>Vincendos</v>
      </c>
      <c r="J2663" s="12" t="str">
        <f>VLOOKUP(B2663,'[1]TJPE REPORTS - LISTA ENTIDADES'!$A$2:$E$249,5,0)</f>
        <v>Município de Maraial</v>
      </c>
      <c r="K2663" s="13">
        <f>VLOOKUP(B2663,'[1]TJPE REPORTS - LISTA ENTIDADES'!$A$1:$E$249,4,0)</f>
        <v>1900111642445</v>
      </c>
    </row>
    <row r="2664" spans="1:11" x14ac:dyDescent="0.25">
      <c r="A2664" s="10">
        <v>2832</v>
      </c>
      <c r="B2664" s="10" t="s">
        <v>4762</v>
      </c>
      <c r="C2664" s="10">
        <v>2025</v>
      </c>
      <c r="D2664" s="16">
        <v>1.6701512023817901E+17</v>
      </c>
      <c r="E2664" s="10" t="s">
        <v>4767</v>
      </c>
      <c r="F2664" s="10" t="s">
        <v>4768</v>
      </c>
      <c r="G2664" s="10" t="s">
        <v>9</v>
      </c>
      <c r="H2664" s="11">
        <v>18572.84</v>
      </c>
      <c r="I2664" s="12" t="str">
        <f t="shared" si="41"/>
        <v>Vincendos</v>
      </c>
      <c r="J2664" s="12" t="str">
        <f>VLOOKUP(B2664,'[1]TJPE REPORTS - LISTA ENTIDADES'!$A$2:$E$249,5,0)</f>
        <v>Município de Maraial</v>
      </c>
      <c r="K2664" s="13">
        <f>VLOOKUP(B2664,'[1]TJPE REPORTS - LISTA ENTIDADES'!$A$1:$E$249,4,0)</f>
        <v>1900111642445</v>
      </c>
    </row>
    <row r="2665" spans="1:11" x14ac:dyDescent="0.25">
      <c r="A2665" s="10">
        <v>2833</v>
      </c>
      <c r="B2665" s="10" t="s">
        <v>4762</v>
      </c>
      <c r="C2665" s="10">
        <v>2025</v>
      </c>
      <c r="D2665" s="16">
        <v>1.6704062023817901E+17</v>
      </c>
      <c r="E2665" s="10" t="s">
        <v>4769</v>
      </c>
      <c r="F2665" s="10" t="s">
        <v>4770</v>
      </c>
      <c r="G2665" s="10" t="s">
        <v>9</v>
      </c>
      <c r="H2665" s="11">
        <v>13585.43</v>
      </c>
      <c r="I2665" s="12" t="str">
        <f t="shared" si="41"/>
        <v>Vincendos</v>
      </c>
      <c r="J2665" s="12" t="str">
        <f>VLOOKUP(B2665,'[1]TJPE REPORTS - LISTA ENTIDADES'!$A$2:$E$249,5,0)</f>
        <v>Município de Maraial</v>
      </c>
      <c r="K2665" s="13">
        <f>VLOOKUP(B2665,'[1]TJPE REPORTS - LISTA ENTIDADES'!$A$1:$E$249,4,0)</f>
        <v>1900111642445</v>
      </c>
    </row>
    <row r="2666" spans="1:11" x14ac:dyDescent="0.25">
      <c r="A2666" s="10">
        <v>2834</v>
      </c>
      <c r="B2666" s="10" t="s">
        <v>4762</v>
      </c>
      <c r="C2666" s="10">
        <v>2025</v>
      </c>
      <c r="D2666" s="16">
        <v>2.0330332023817901E+17</v>
      </c>
      <c r="E2666" s="10" t="s">
        <v>4771</v>
      </c>
      <c r="F2666" s="10" t="s">
        <v>4772</v>
      </c>
      <c r="G2666" s="10" t="s">
        <v>9</v>
      </c>
      <c r="H2666" s="11">
        <v>18035.509999999998</v>
      </c>
      <c r="I2666" s="12" t="str">
        <f t="shared" si="41"/>
        <v>Vincendos</v>
      </c>
      <c r="J2666" s="12" t="str">
        <f>VLOOKUP(B2666,'[1]TJPE REPORTS - LISTA ENTIDADES'!$A$2:$E$249,5,0)</f>
        <v>Município de Maraial</v>
      </c>
      <c r="K2666" s="13">
        <f>VLOOKUP(B2666,'[1]TJPE REPORTS - LISTA ENTIDADES'!$A$1:$E$249,4,0)</f>
        <v>1900111642445</v>
      </c>
    </row>
    <row r="2667" spans="1:11" x14ac:dyDescent="0.25">
      <c r="A2667" s="10">
        <v>2838</v>
      </c>
      <c r="B2667" s="10" t="s">
        <v>4773</v>
      </c>
      <c r="C2667" s="10">
        <v>2021</v>
      </c>
      <c r="D2667" s="16">
        <v>8.5527120208179008E+16</v>
      </c>
      <c r="E2667" s="10" t="s">
        <v>4774</v>
      </c>
      <c r="F2667" s="10" t="s">
        <v>4775</v>
      </c>
      <c r="G2667" s="10" t="s">
        <v>9</v>
      </c>
      <c r="H2667" s="11">
        <v>886.71</v>
      </c>
      <c r="I2667" s="12" t="str">
        <f t="shared" si="41"/>
        <v>Estoque em Mora</v>
      </c>
      <c r="J2667" s="12" t="str">
        <f>VLOOKUP(B2667,'[1]TJPE REPORTS - LISTA ENTIDADES'!$A$2:$E$249,5,0)</f>
        <v>Município de Mirandiba</v>
      </c>
      <c r="K2667" s="13">
        <f>VLOOKUP(B2667,'[1]TJPE REPORTS - LISTA ENTIDADES'!$A$1:$E$249,4,0)</f>
        <v>800111642739</v>
      </c>
    </row>
    <row r="2668" spans="1:11" x14ac:dyDescent="0.25">
      <c r="A2668" s="10">
        <v>2839</v>
      </c>
      <c r="B2668" s="10" t="s">
        <v>4773</v>
      </c>
      <c r="C2668" s="10">
        <v>2021</v>
      </c>
      <c r="D2668" s="16">
        <v>8.5535620208179008E+16</v>
      </c>
      <c r="E2668" s="10" t="s">
        <v>4776</v>
      </c>
      <c r="F2668" s="10" t="s">
        <v>4777</v>
      </c>
      <c r="G2668" s="10" t="s">
        <v>9</v>
      </c>
      <c r="H2668" s="11">
        <v>7780.27</v>
      </c>
      <c r="I2668" s="12" t="str">
        <f t="shared" si="41"/>
        <v>Estoque em Mora</v>
      </c>
      <c r="J2668" s="12" t="str">
        <f>VLOOKUP(B2668,'[1]TJPE REPORTS - LISTA ENTIDADES'!$A$2:$E$249,5,0)</f>
        <v>Município de Mirandiba</v>
      </c>
      <c r="K2668" s="13">
        <f>VLOOKUP(B2668,'[1]TJPE REPORTS - LISTA ENTIDADES'!$A$1:$E$249,4,0)</f>
        <v>800111642739</v>
      </c>
    </row>
    <row r="2669" spans="1:11" x14ac:dyDescent="0.25">
      <c r="A2669" s="10">
        <v>2840</v>
      </c>
      <c r="B2669" s="10" t="s">
        <v>4773</v>
      </c>
      <c r="C2669" s="10">
        <v>2022</v>
      </c>
      <c r="D2669" s="16">
        <v>1.1339392021817901E+17</v>
      </c>
      <c r="E2669" s="10" t="s">
        <v>4778</v>
      </c>
      <c r="F2669" s="10" t="s">
        <v>4779</v>
      </c>
      <c r="G2669" s="10" t="s">
        <v>9</v>
      </c>
      <c r="H2669" s="11">
        <v>3410.37</v>
      </c>
      <c r="I2669" s="12" t="str">
        <f t="shared" si="41"/>
        <v>Estoque em Mora</v>
      </c>
      <c r="J2669" s="12" t="str">
        <f>VLOOKUP(B2669,'[1]TJPE REPORTS - LISTA ENTIDADES'!$A$2:$E$249,5,0)</f>
        <v>Município de Mirandiba</v>
      </c>
      <c r="K2669" s="13">
        <f>VLOOKUP(B2669,'[1]TJPE REPORTS - LISTA ENTIDADES'!$A$1:$E$249,4,0)</f>
        <v>800111642739</v>
      </c>
    </row>
    <row r="2670" spans="1:11" x14ac:dyDescent="0.25">
      <c r="A2670" s="10">
        <v>2841</v>
      </c>
      <c r="B2670" s="10" t="s">
        <v>4773</v>
      </c>
      <c r="C2670" s="10">
        <v>2023</v>
      </c>
      <c r="D2670" s="16">
        <v>2.1055902021817901E+17</v>
      </c>
      <c r="E2670" s="10" t="s">
        <v>4780</v>
      </c>
      <c r="F2670" s="10" t="s">
        <v>4781</v>
      </c>
      <c r="G2670" s="10" t="s">
        <v>9</v>
      </c>
      <c r="H2670" s="11">
        <v>15467.25</v>
      </c>
      <c r="I2670" s="12" t="str">
        <f t="shared" si="41"/>
        <v>Estoque em Mora</v>
      </c>
      <c r="J2670" s="12" t="str">
        <f>VLOOKUP(B2670,'[1]TJPE REPORTS - LISTA ENTIDADES'!$A$2:$E$249,5,0)</f>
        <v>Município de Mirandiba</v>
      </c>
      <c r="K2670" s="13">
        <f>VLOOKUP(B2670,'[1]TJPE REPORTS - LISTA ENTIDADES'!$A$1:$E$249,4,0)</f>
        <v>800111642739</v>
      </c>
    </row>
    <row r="2671" spans="1:11" x14ac:dyDescent="0.25">
      <c r="A2671" s="10">
        <v>2842</v>
      </c>
      <c r="B2671" s="10" t="s">
        <v>4773</v>
      </c>
      <c r="C2671" s="10">
        <v>2023</v>
      </c>
      <c r="D2671" s="16">
        <v>2.0969222021817901E+17</v>
      </c>
      <c r="E2671" s="10" t="s">
        <v>4782</v>
      </c>
      <c r="F2671" s="10" t="s">
        <v>4783</v>
      </c>
      <c r="G2671" s="10" t="s">
        <v>9</v>
      </c>
      <c r="H2671" s="11">
        <v>58126.77</v>
      </c>
      <c r="I2671" s="12" t="str">
        <f t="shared" si="41"/>
        <v>Estoque em Mora</v>
      </c>
      <c r="J2671" s="12" t="str">
        <f>VLOOKUP(B2671,'[1]TJPE REPORTS - LISTA ENTIDADES'!$A$2:$E$249,5,0)</f>
        <v>Município de Mirandiba</v>
      </c>
      <c r="K2671" s="13">
        <f>VLOOKUP(B2671,'[1]TJPE REPORTS - LISTA ENTIDADES'!$A$1:$E$249,4,0)</f>
        <v>800111642739</v>
      </c>
    </row>
    <row r="2672" spans="1:11" x14ac:dyDescent="0.25">
      <c r="A2672" s="10">
        <v>2843</v>
      </c>
      <c r="B2672" s="10" t="s">
        <v>4773</v>
      </c>
      <c r="C2672" s="10">
        <v>2023</v>
      </c>
      <c r="D2672" s="16">
        <v>1.0821820228179E+16</v>
      </c>
      <c r="E2672" s="10" t="s">
        <v>4784</v>
      </c>
      <c r="F2672" s="10" t="s">
        <v>4785</v>
      </c>
      <c r="G2672" s="10" t="s">
        <v>9</v>
      </c>
      <c r="H2672" s="11">
        <v>43159.81</v>
      </c>
      <c r="I2672" s="12" t="str">
        <f t="shared" si="41"/>
        <v>Estoque em Mora</v>
      </c>
      <c r="J2672" s="12" t="str">
        <f>VLOOKUP(B2672,'[1]TJPE REPORTS - LISTA ENTIDADES'!$A$2:$E$249,5,0)</f>
        <v>Município de Mirandiba</v>
      </c>
      <c r="K2672" s="13">
        <f>VLOOKUP(B2672,'[1]TJPE REPORTS - LISTA ENTIDADES'!$A$1:$E$249,4,0)</f>
        <v>800111642739</v>
      </c>
    </row>
    <row r="2673" spans="1:11" x14ac:dyDescent="0.25">
      <c r="A2673" s="10">
        <v>2844</v>
      </c>
      <c r="B2673" s="10" t="s">
        <v>4773</v>
      </c>
      <c r="C2673" s="10">
        <v>2023</v>
      </c>
      <c r="D2673" s="16">
        <v>5.3700920228179E+16</v>
      </c>
      <c r="E2673" s="10" t="s">
        <v>4786</v>
      </c>
      <c r="F2673" s="10" t="s">
        <v>4787</v>
      </c>
      <c r="G2673" s="10" t="s">
        <v>9</v>
      </c>
      <c r="H2673" s="11">
        <v>25350.12</v>
      </c>
      <c r="I2673" s="12" t="str">
        <f t="shared" si="41"/>
        <v>Estoque em Mora</v>
      </c>
      <c r="J2673" s="12" t="str">
        <f>VLOOKUP(B2673,'[1]TJPE REPORTS - LISTA ENTIDADES'!$A$2:$E$249,5,0)</f>
        <v>Município de Mirandiba</v>
      </c>
      <c r="K2673" s="13">
        <f>VLOOKUP(B2673,'[1]TJPE REPORTS - LISTA ENTIDADES'!$A$1:$E$249,4,0)</f>
        <v>800111642739</v>
      </c>
    </row>
    <row r="2674" spans="1:11" x14ac:dyDescent="0.25">
      <c r="A2674" s="10">
        <v>2845</v>
      </c>
      <c r="B2674" s="10" t="s">
        <v>4773</v>
      </c>
      <c r="C2674" s="10">
        <v>2023</v>
      </c>
      <c r="D2674" s="16">
        <v>5.3346420228179E+16</v>
      </c>
      <c r="E2674" s="10" t="s">
        <v>4788</v>
      </c>
      <c r="F2674" s="10" t="s">
        <v>4789</v>
      </c>
      <c r="G2674" s="10" t="s">
        <v>9</v>
      </c>
      <c r="H2674" s="11">
        <v>38765.599999999999</v>
      </c>
      <c r="I2674" s="12" t="str">
        <f t="shared" si="41"/>
        <v>Estoque em Mora</v>
      </c>
      <c r="J2674" s="12" t="str">
        <f>VLOOKUP(B2674,'[1]TJPE REPORTS - LISTA ENTIDADES'!$A$2:$E$249,5,0)</f>
        <v>Município de Mirandiba</v>
      </c>
      <c r="K2674" s="13">
        <f>VLOOKUP(B2674,'[1]TJPE REPORTS - LISTA ENTIDADES'!$A$1:$E$249,4,0)</f>
        <v>800111642739</v>
      </c>
    </row>
    <row r="2675" spans="1:11" x14ac:dyDescent="0.25">
      <c r="A2675" s="10">
        <v>2846</v>
      </c>
      <c r="B2675" s="10" t="s">
        <v>4773</v>
      </c>
      <c r="C2675" s="10">
        <v>2023</v>
      </c>
      <c r="D2675" s="16">
        <v>5.3380420228179E+16</v>
      </c>
      <c r="E2675" s="10" t="s">
        <v>4790</v>
      </c>
      <c r="F2675" s="10" t="s">
        <v>4791</v>
      </c>
      <c r="G2675" s="10" t="s">
        <v>9</v>
      </c>
      <c r="H2675" s="11">
        <v>32636.799999999999</v>
      </c>
      <c r="I2675" s="12" t="str">
        <f t="shared" si="41"/>
        <v>Estoque em Mora</v>
      </c>
      <c r="J2675" s="12" t="str">
        <f>VLOOKUP(B2675,'[1]TJPE REPORTS - LISTA ENTIDADES'!$A$2:$E$249,5,0)</f>
        <v>Município de Mirandiba</v>
      </c>
      <c r="K2675" s="13">
        <f>VLOOKUP(B2675,'[1]TJPE REPORTS - LISTA ENTIDADES'!$A$1:$E$249,4,0)</f>
        <v>800111642739</v>
      </c>
    </row>
    <row r="2676" spans="1:11" x14ac:dyDescent="0.25">
      <c r="A2676" s="10">
        <v>2847</v>
      </c>
      <c r="B2676" s="10" t="s">
        <v>4773</v>
      </c>
      <c r="C2676" s="10">
        <v>2023</v>
      </c>
      <c r="D2676" s="16">
        <v>5.3441120228179E+16</v>
      </c>
      <c r="E2676" s="10" t="s">
        <v>4792</v>
      </c>
      <c r="F2676" s="10" t="s">
        <v>4793</v>
      </c>
      <c r="G2676" s="10" t="s">
        <v>9</v>
      </c>
      <c r="H2676" s="11">
        <v>13354.23</v>
      </c>
      <c r="I2676" s="12" t="str">
        <f t="shared" si="41"/>
        <v>Estoque em Mora</v>
      </c>
      <c r="J2676" s="12" t="str">
        <f>VLOOKUP(B2676,'[1]TJPE REPORTS - LISTA ENTIDADES'!$A$2:$E$249,5,0)</f>
        <v>Município de Mirandiba</v>
      </c>
      <c r="K2676" s="13">
        <f>VLOOKUP(B2676,'[1]TJPE REPORTS - LISTA ENTIDADES'!$A$1:$E$249,4,0)</f>
        <v>800111642739</v>
      </c>
    </row>
    <row r="2677" spans="1:11" x14ac:dyDescent="0.25">
      <c r="A2677" s="10">
        <v>2848</v>
      </c>
      <c r="B2677" s="10" t="s">
        <v>4773</v>
      </c>
      <c r="C2677" s="10">
        <v>2023</v>
      </c>
      <c r="D2677" s="16">
        <v>5.4645420228179E+16</v>
      </c>
      <c r="E2677" s="10" t="s">
        <v>4794</v>
      </c>
      <c r="F2677" s="10" t="s">
        <v>4795</v>
      </c>
      <c r="G2677" s="10" t="s">
        <v>9</v>
      </c>
      <c r="H2677" s="11">
        <v>36591.519999999997</v>
      </c>
      <c r="I2677" s="12" t="str">
        <f t="shared" si="41"/>
        <v>Estoque em Mora</v>
      </c>
      <c r="J2677" s="12" t="str">
        <f>VLOOKUP(B2677,'[1]TJPE REPORTS - LISTA ENTIDADES'!$A$2:$E$249,5,0)</f>
        <v>Município de Mirandiba</v>
      </c>
      <c r="K2677" s="13">
        <f>VLOOKUP(B2677,'[1]TJPE REPORTS - LISTA ENTIDADES'!$A$1:$E$249,4,0)</f>
        <v>800111642739</v>
      </c>
    </row>
    <row r="2678" spans="1:11" x14ac:dyDescent="0.25">
      <c r="A2678" s="10">
        <v>2849</v>
      </c>
      <c r="B2678" s="10" t="s">
        <v>4773</v>
      </c>
      <c r="C2678" s="10">
        <v>2023</v>
      </c>
      <c r="D2678" s="16">
        <v>5.6022120228179E+16</v>
      </c>
      <c r="E2678" s="10" t="s">
        <v>4796</v>
      </c>
      <c r="F2678" s="10" t="s">
        <v>4797</v>
      </c>
      <c r="G2678" s="10" t="s">
        <v>9</v>
      </c>
      <c r="H2678" s="11">
        <v>63924.92</v>
      </c>
      <c r="I2678" s="12" t="str">
        <f t="shared" si="41"/>
        <v>Estoque em Mora</v>
      </c>
      <c r="J2678" s="12" t="str">
        <f>VLOOKUP(B2678,'[1]TJPE REPORTS - LISTA ENTIDADES'!$A$2:$E$249,5,0)</f>
        <v>Município de Mirandiba</v>
      </c>
      <c r="K2678" s="13">
        <f>VLOOKUP(B2678,'[1]TJPE REPORTS - LISTA ENTIDADES'!$A$1:$E$249,4,0)</f>
        <v>800111642739</v>
      </c>
    </row>
    <row r="2679" spans="1:11" x14ac:dyDescent="0.25">
      <c r="A2679" s="10">
        <v>2850</v>
      </c>
      <c r="B2679" s="10" t="s">
        <v>4773</v>
      </c>
      <c r="C2679" s="10">
        <v>2023</v>
      </c>
      <c r="D2679" s="16">
        <v>5.5009620228179E+16</v>
      </c>
      <c r="E2679" s="10" t="s">
        <v>4798</v>
      </c>
      <c r="F2679" s="10" t="s">
        <v>4799</v>
      </c>
      <c r="G2679" s="10" t="s">
        <v>9</v>
      </c>
      <c r="H2679" s="11">
        <v>67596.13</v>
      </c>
      <c r="I2679" s="12" t="str">
        <f t="shared" si="41"/>
        <v>Estoque em Mora</v>
      </c>
      <c r="J2679" s="12" t="str">
        <f>VLOOKUP(B2679,'[1]TJPE REPORTS - LISTA ENTIDADES'!$A$2:$E$249,5,0)</f>
        <v>Município de Mirandiba</v>
      </c>
      <c r="K2679" s="13">
        <f>VLOOKUP(B2679,'[1]TJPE REPORTS - LISTA ENTIDADES'!$A$1:$E$249,4,0)</f>
        <v>800111642739</v>
      </c>
    </row>
    <row r="2680" spans="1:11" x14ac:dyDescent="0.25">
      <c r="A2680" s="10">
        <v>2851</v>
      </c>
      <c r="B2680" s="10" t="s">
        <v>4773</v>
      </c>
      <c r="C2680" s="10">
        <v>2023</v>
      </c>
      <c r="D2680" s="16">
        <v>5.5018120228179E+16</v>
      </c>
      <c r="E2680" s="10" t="s">
        <v>4800</v>
      </c>
      <c r="F2680" s="10" t="s">
        <v>4801</v>
      </c>
      <c r="G2680" s="10" t="s">
        <v>9</v>
      </c>
      <c r="H2680" s="11">
        <v>86999.39</v>
      </c>
      <c r="I2680" s="12" t="str">
        <f t="shared" si="41"/>
        <v>Estoque em Mora</v>
      </c>
      <c r="J2680" s="12" t="str">
        <f>VLOOKUP(B2680,'[1]TJPE REPORTS - LISTA ENTIDADES'!$A$2:$E$249,5,0)</f>
        <v>Município de Mirandiba</v>
      </c>
      <c r="K2680" s="13">
        <f>VLOOKUP(B2680,'[1]TJPE REPORTS - LISTA ENTIDADES'!$A$1:$E$249,4,0)</f>
        <v>800111642739</v>
      </c>
    </row>
    <row r="2681" spans="1:11" x14ac:dyDescent="0.25">
      <c r="A2681" s="10">
        <v>2852</v>
      </c>
      <c r="B2681" s="10" t="s">
        <v>4773</v>
      </c>
      <c r="C2681" s="10">
        <v>2023</v>
      </c>
      <c r="D2681" s="16">
        <v>5.5035120228179E+16</v>
      </c>
      <c r="E2681" s="10" t="s">
        <v>4802</v>
      </c>
      <c r="F2681" s="10" t="s">
        <v>4803</v>
      </c>
      <c r="G2681" s="10" t="s">
        <v>9</v>
      </c>
      <c r="H2681" s="11">
        <v>24519.45</v>
      </c>
      <c r="I2681" s="12" t="str">
        <f t="shared" si="41"/>
        <v>Estoque em Mora</v>
      </c>
      <c r="J2681" s="12" t="str">
        <f>VLOOKUP(B2681,'[1]TJPE REPORTS - LISTA ENTIDADES'!$A$2:$E$249,5,0)</f>
        <v>Município de Mirandiba</v>
      </c>
      <c r="K2681" s="13">
        <f>VLOOKUP(B2681,'[1]TJPE REPORTS - LISTA ENTIDADES'!$A$1:$E$249,4,0)</f>
        <v>800111642739</v>
      </c>
    </row>
    <row r="2682" spans="1:11" x14ac:dyDescent="0.25">
      <c r="A2682" s="10">
        <v>2853</v>
      </c>
      <c r="B2682" s="10" t="s">
        <v>4773</v>
      </c>
      <c r="C2682" s="10">
        <v>2023</v>
      </c>
      <c r="D2682" s="16">
        <v>5.4385620228179E+16</v>
      </c>
      <c r="E2682" s="10" t="s">
        <v>4804</v>
      </c>
      <c r="F2682" s="10" t="s">
        <v>4805</v>
      </c>
      <c r="G2682" s="10" t="s">
        <v>9</v>
      </c>
      <c r="H2682" s="11">
        <v>62343.94</v>
      </c>
      <c r="I2682" s="12" t="str">
        <f t="shared" si="41"/>
        <v>Estoque em Mora</v>
      </c>
      <c r="J2682" s="12" t="str">
        <f>VLOOKUP(B2682,'[1]TJPE REPORTS - LISTA ENTIDADES'!$A$2:$E$249,5,0)</f>
        <v>Município de Mirandiba</v>
      </c>
      <c r="K2682" s="13">
        <f>VLOOKUP(B2682,'[1]TJPE REPORTS - LISTA ENTIDADES'!$A$1:$E$249,4,0)</f>
        <v>800111642739</v>
      </c>
    </row>
    <row r="2683" spans="1:11" x14ac:dyDescent="0.25">
      <c r="A2683" s="10">
        <v>2854</v>
      </c>
      <c r="B2683" s="10" t="s">
        <v>4773</v>
      </c>
      <c r="C2683" s="10">
        <v>2024</v>
      </c>
      <c r="D2683" s="16">
        <v>1.6599632022817901E+17</v>
      </c>
      <c r="E2683" s="10" t="s">
        <v>4806</v>
      </c>
      <c r="F2683" s="10" t="s">
        <v>4807</v>
      </c>
      <c r="G2683" s="10" t="s">
        <v>9</v>
      </c>
      <c r="H2683" s="11">
        <v>36547.620000000003</v>
      </c>
      <c r="I2683" s="12" t="str">
        <f t="shared" si="41"/>
        <v>Estoque em Mora</v>
      </c>
      <c r="J2683" s="12" t="str">
        <f>VLOOKUP(B2683,'[1]TJPE REPORTS - LISTA ENTIDADES'!$A$2:$E$249,5,0)</f>
        <v>Município de Mirandiba</v>
      </c>
      <c r="K2683" s="13">
        <f>VLOOKUP(B2683,'[1]TJPE REPORTS - LISTA ENTIDADES'!$A$1:$E$249,4,0)</f>
        <v>800111642739</v>
      </c>
    </row>
    <row r="2684" spans="1:11" x14ac:dyDescent="0.25">
      <c r="A2684" s="10">
        <v>2855</v>
      </c>
      <c r="B2684" s="10" t="s">
        <v>4773</v>
      </c>
      <c r="C2684" s="10">
        <v>2024</v>
      </c>
      <c r="D2684" s="16">
        <v>1.6596112022817901E+17</v>
      </c>
      <c r="E2684" s="10" t="s">
        <v>4808</v>
      </c>
      <c r="F2684" s="10" t="s">
        <v>4809</v>
      </c>
      <c r="G2684" s="10" t="s">
        <v>9</v>
      </c>
      <c r="H2684" s="11">
        <v>41730.550000000003</v>
      </c>
      <c r="I2684" s="12" t="str">
        <f t="shared" si="41"/>
        <v>Estoque em Mora</v>
      </c>
      <c r="J2684" s="12" t="str">
        <f>VLOOKUP(B2684,'[1]TJPE REPORTS - LISTA ENTIDADES'!$A$2:$E$249,5,0)</f>
        <v>Município de Mirandiba</v>
      </c>
      <c r="K2684" s="13">
        <f>VLOOKUP(B2684,'[1]TJPE REPORTS - LISTA ENTIDADES'!$A$1:$E$249,4,0)</f>
        <v>800111642739</v>
      </c>
    </row>
    <row r="2685" spans="1:11" x14ac:dyDescent="0.25">
      <c r="A2685" s="10">
        <v>2856</v>
      </c>
      <c r="B2685" s="10" t="s">
        <v>4773</v>
      </c>
      <c r="C2685" s="10">
        <v>2024</v>
      </c>
      <c r="D2685" s="16">
        <v>1.6415102022817901E+17</v>
      </c>
      <c r="E2685" s="10" t="s">
        <v>4810</v>
      </c>
      <c r="F2685" s="10" t="s">
        <v>4811</v>
      </c>
      <c r="G2685" s="10" t="s">
        <v>9</v>
      </c>
      <c r="H2685" s="11">
        <v>37567.33</v>
      </c>
      <c r="I2685" s="12" t="str">
        <f t="shared" si="41"/>
        <v>Estoque em Mora</v>
      </c>
      <c r="J2685" s="12" t="str">
        <f>VLOOKUP(B2685,'[1]TJPE REPORTS - LISTA ENTIDADES'!$A$2:$E$249,5,0)</f>
        <v>Município de Mirandiba</v>
      </c>
      <c r="K2685" s="13">
        <f>VLOOKUP(B2685,'[1]TJPE REPORTS - LISTA ENTIDADES'!$A$1:$E$249,4,0)</f>
        <v>800111642739</v>
      </c>
    </row>
    <row r="2686" spans="1:11" x14ac:dyDescent="0.25">
      <c r="A2686" s="10">
        <v>2857</v>
      </c>
      <c r="B2686" s="10" t="s">
        <v>4773</v>
      </c>
      <c r="C2686" s="10">
        <v>2024</v>
      </c>
      <c r="D2686" s="16">
        <v>1.2378420238179E+16</v>
      </c>
      <c r="E2686" s="10" t="s">
        <v>4812</v>
      </c>
      <c r="F2686" s="10" t="s">
        <v>4813</v>
      </c>
      <c r="G2686" s="10" t="s">
        <v>9</v>
      </c>
      <c r="H2686" s="11">
        <v>41355.480000000003</v>
      </c>
      <c r="I2686" s="12" t="str">
        <f t="shared" si="41"/>
        <v>Estoque em Mora</v>
      </c>
      <c r="J2686" s="12" t="str">
        <f>VLOOKUP(B2686,'[1]TJPE REPORTS - LISTA ENTIDADES'!$A$2:$E$249,5,0)</f>
        <v>Município de Mirandiba</v>
      </c>
      <c r="K2686" s="13">
        <f>VLOOKUP(B2686,'[1]TJPE REPORTS - LISTA ENTIDADES'!$A$1:$E$249,4,0)</f>
        <v>800111642739</v>
      </c>
    </row>
    <row r="2687" spans="1:11" x14ac:dyDescent="0.25">
      <c r="A2687" s="10">
        <v>2858</v>
      </c>
      <c r="B2687" s="10" t="s">
        <v>4773</v>
      </c>
      <c r="C2687" s="10">
        <v>2024</v>
      </c>
      <c r="D2687" s="16">
        <v>1.5971920238179E+16</v>
      </c>
      <c r="E2687" s="10" t="s">
        <v>4814</v>
      </c>
      <c r="F2687" s="10" t="s">
        <v>4815</v>
      </c>
      <c r="G2687" s="10" t="s">
        <v>9</v>
      </c>
      <c r="H2687" s="11">
        <v>34245.75</v>
      </c>
      <c r="I2687" s="12" t="str">
        <f t="shared" si="41"/>
        <v>Estoque em Mora</v>
      </c>
      <c r="J2687" s="12" t="str">
        <f>VLOOKUP(B2687,'[1]TJPE REPORTS - LISTA ENTIDADES'!$A$2:$E$249,5,0)</f>
        <v>Município de Mirandiba</v>
      </c>
      <c r="K2687" s="13">
        <f>VLOOKUP(B2687,'[1]TJPE REPORTS - LISTA ENTIDADES'!$A$1:$E$249,4,0)</f>
        <v>800111642739</v>
      </c>
    </row>
    <row r="2688" spans="1:11" x14ac:dyDescent="0.25">
      <c r="A2688" s="10">
        <v>2859</v>
      </c>
      <c r="B2688" s="10" t="s">
        <v>4773</v>
      </c>
      <c r="C2688" s="10">
        <v>2024</v>
      </c>
      <c r="D2688" s="16">
        <v>1.5954920238179E+16</v>
      </c>
      <c r="E2688" s="10" t="s">
        <v>4816</v>
      </c>
      <c r="F2688" s="10" t="s">
        <v>4817</v>
      </c>
      <c r="G2688" s="10" t="s">
        <v>9</v>
      </c>
      <c r="H2688" s="11">
        <v>61804.97</v>
      </c>
      <c r="I2688" s="12" t="str">
        <f t="shared" si="41"/>
        <v>Estoque em Mora</v>
      </c>
      <c r="J2688" s="12" t="str">
        <f>VLOOKUP(B2688,'[1]TJPE REPORTS - LISTA ENTIDADES'!$A$2:$E$249,5,0)</f>
        <v>Município de Mirandiba</v>
      </c>
      <c r="K2688" s="13">
        <f>VLOOKUP(B2688,'[1]TJPE REPORTS - LISTA ENTIDADES'!$A$1:$E$249,4,0)</f>
        <v>800111642739</v>
      </c>
    </row>
    <row r="2689" spans="1:11" x14ac:dyDescent="0.25">
      <c r="A2689" s="10">
        <v>2860</v>
      </c>
      <c r="B2689" s="10" t="s">
        <v>4773</v>
      </c>
      <c r="C2689" s="10">
        <v>2024</v>
      </c>
      <c r="D2689" s="16">
        <v>1.3478320238179E+16</v>
      </c>
      <c r="E2689" s="10" t="s">
        <v>4818</v>
      </c>
      <c r="F2689" s="10" t="s">
        <v>4819</v>
      </c>
      <c r="G2689" s="10" t="s">
        <v>9</v>
      </c>
      <c r="H2689" s="11">
        <v>50267.83</v>
      </c>
      <c r="I2689" s="12" t="str">
        <f t="shared" si="41"/>
        <v>Estoque em Mora</v>
      </c>
      <c r="J2689" s="12" t="str">
        <f>VLOOKUP(B2689,'[1]TJPE REPORTS - LISTA ENTIDADES'!$A$2:$E$249,5,0)</f>
        <v>Município de Mirandiba</v>
      </c>
      <c r="K2689" s="13">
        <f>VLOOKUP(B2689,'[1]TJPE REPORTS - LISTA ENTIDADES'!$A$1:$E$249,4,0)</f>
        <v>800111642739</v>
      </c>
    </row>
    <row r="2690" spans="1:11" x14ac:dyDescent="0.25">
      <c r="A2690" s="10">
        <v>2861</v>
      </c>
      <c r="B2690" s="10" t="s">
        <v>4773</v>
      </c>
      <c r="C2690" s="10">
        <v>2024</v>
      </c>
      <c r="D2690" s="16">
        <v>1.3356920238179E+16</v>
      </c>
      <c r="E2690" s="10" t="s">
        <v>4820</v>
      </c>
      <c r="F2690" s="10" t="s">
        <v>4821</v>
      </c>
      <c r="G2690" s="10" t="s">
        <v>9</v>
      </c>
      <c r="H2690" s="11">
        <v>49376.58</v>
      </c>
      <c r="I2690" s="12" t="str">
        <f t="shared" si="41"/>
        <v>Estoque em Mora</v>
      </c>
      <c r="J2690" s="12" t="str">
        <f>VLOOKUP(B2690,'[1]TJPE REPORTS - LISTA ENTIDADES'!$A$2:$E$249,5,0)</f>
        <v>Município de Mirandiba</v>
      </c>
      <c r="K2690" s="13">
        <f>VLOOKUP(B2690,'[1]TJPE REPORTS - LISTA ENTIDADES'!$A$1:$E$249,4,0)</f>
        <v>800111642739</v>
      </c>
    </row>
    <row r="2691" spans="1:11" x14ac:dyDescent="0.25">
      <c r="A2691" s="10">
        <v>2862</v>
      </c>
      <c r="B2691" s="10" t="s">
        <v>4773</v>
      </c>
      <c r="C2691" s="10">
        <v>2024</v>
      </c>
      <c r="D2691" s="16">
        <v>1.3321720238179E+16</v>
      </c>
      <c r="E2691" s="10" t="s">
        <v>4822</v>
      </c>
      <c r="F2691" s="10" t="s">
        <v>4823</v>
      </c>
      <c r="G2691" s="10" t="s">
        <v>9</v>
      </c>
      <c r="H2691" s="11">
        <v>46949.77</v>
      </c>
      <c r="I2691" s="12" t="str">
        <f t="shared" ref="I2691:I2754" si="42">IF(C2691&lt;2025,"Estoque em Mora","Vincendos")</f>
        <v>Estoque em Mora</v>
      </c>
      <c r="J2691" s="12" t="str">
        <f>VLOOKUP(B2691,'[1]TJPE REPORTS - LISTA ENTIDADES'!$A$2:$E$249,5,0)</f>
        <v>Município de Mirandiba</v>
      </c>
      <c r="K2691" s="13">
        <f>VLOOKUP(B2691,'[1]TJPE REPORTS - LISTA ENTIDADES'!$A$1:$E$249,4,0)</f>
        <v>800111642739</v>
      </c>
    </row>
    <row r="2692" spans="1:11" x14ac:dyDescent="0.25">
      <c r="A2692" s="10">
        <v>2863</v>
      </c>
      <c r="B2692" s="10" t="s">
        <v>4773</v>
      </c>
      <c r="C2692" s="10">
        <v>2024</v>
      </c>
      <c r="D2692" s="16">
        <v>1.3279220238179E+16</v>
      </c>
      <c r="E2692" s="10" t="s">
        <v>4824</v>
      </c>
      <c r="F2692" s="10" t="s">
        <v>4825</v>
      </c>
      <c r="G2692" s="10" t="s">
        <v>9</v>
      </c>
      <c r="H2692" s="11">
        <v>19180.52</v>
      </c>
      <c r="I2692" s="12" t="str">
        <f t="shared" si="42"/>
        <v>Estoque em Mora</v>
      </c>
      <c r="J2692" s="12" t="str">
        <f>VLOOKUP(B2692,'[1]TJPE REPORTS - LISTA ENTIDADES'!$A$2:$E$249,5,0)</f>
        <v>Município de Mirandiba</v>
      </c>
      <c r="K2692" s="13">
        <f>VLOOKUP(B2692,'[1]TJPE REPORTS - LISTA ENTIDADES'!$A$1:$E$249,4,0)</f>
        <v>800111642739</v>
      </c>
    </row>
    <row r="2693" spans="1:11" x14ac:dyDescent="0.25">
      <c r="A2693" s="10">
        <v>2864</v>
      </c>
      <c r="B2693" s="10" t="s">
        <v>4773</v>
      </c>
      <c r="C2693" s="10">
        <v>2024</v>
      </c>
      <c r="D2693" s="16">
        <v>1.3227020238179E+16</v>
      </c>
      <c r="E2693" s="10" t="s">
        <v>4826</v>
      </c>
      <c r="F2693" s="10" t="s">
        <v>4827</v>
      </c>
      <c r="G2693" s="10" t="s">
        <v>9</v>
      </c>
      <c r="H2693" s="11">
        <v>41148.699999999997</v>
      </c>
      <c r="I2693" s="12" t="str">
        <f t="shared" si="42"/>
        <v>Estoque em Mora</v>
      </c>
      <c r="J2693" s="12" t="str">
        <f>VLOOKUP(B2693,'[1]TJPE REPORTS - LISTA ENTIDADES'!$A$2:$E$249,5,0)</f>
        <v>Município de Mirandiba</v>
      </c>
      <c r="K2693" s="13">
        <f>VLOOKUP(B2693,'[1]TJPE REPORTS - LISTA ENTIDADES'!$A$1:$E$249,4,0)</f>
        <v>800111642739</v>
      </c>
    </row>
    <row r="2694" spans="1:11" x14ac:dyDescent="0.25">
      <c r="A2694" s="10">
        <v>2865</v>
      </c>
      <c r="B2694" s="10" t="s">
        <v>4773</v>
      </c>
      <c r="C2694" s="10">
        <v>2024</v>
      </c>
      <c r="D2694" s="16">
        <v>1.3191820238179E+16</v>
      </c>
      <c r="E2694" s="10" t="s">
        <v>4828</v>
      </c>
      <c r="F2694" s="10" t="s">
        <v>4829</v>
      </c>
      <c r="G2694" s="10" t="s">
        <v>9</v>
      </c>
      <c r="H2694" s="11">
        <v>49954.63</v>
      </c>
      <c r="I2694" s="12" t="str">
        <f t="shared" si="42"/>
        <v>Estoque em Mora</v>
      </c>
      <c r="J2694" s="12" t="str">
        <f>VLOOKUP(B2694,'[1]TJPE REPORTS - LISTA ENTIDADES'!$A$2:$E$249,5,0)</f>
        <v>Município de Mirandiba</v>
      </c>
      <c r="K2694" s="13">
        <f>VLOOKUP(B2694,'[1]TJPE REPORTS - LISTA ENTIDADES'!$A$1:$E$249,4,0)</f>
        <v>800111642739</v>
      </c>
    </row>
    <row r="2695" spans="1:11" x14ac:dyDescent="0.25">
      <c r="A2695" s="10">
        <v>2866</v>
      </c>
      <c r="B2695" s="10" t="s">
        <v>4773</v>
      </c>
      <c r="C2695" s="10">
        <v>2024</v>
      </c>
      <c r="D2695" s="16">
        <v>1.3183320238179E+16</v>
      </c>
      <c r="E2695" s="10" t="s">
        <v>4830</v>
      </c>
      <c r="F2695" s="10" t="s">
        <v>4831</v>
      </c>
      <c r="G2695" s="10" t="s">
        <v>9</v>
      </c>
      <c r="H2695" s="11">
        <v>57214.28</v>
      </c>
      <c r="I2695" s="12" t="str">
        <f t="shared" si="42"/>
        <v>Estoque em Mora</v>
      </c>
      <c r="J2695" s="12" t="str">
        <f>VLOOKUP(B2695,'[1]TJPE REPORTS - LISTA ENTIDADES'!$A$2:$E$249,5,0)</f>
        <v>Município de Mirandiba</v>
      </c>
      <c r="K2695" s="13">
        <f>VLOOKUP(B2695,'[1]TJPE REPORTS - LISTA ENTIDADES'!$A$1:$E$249,4,0)</f>
        <v>800111642739</v>
      </c>
    </row>
    <row r="2696" spans="1:11" x14ac:dyDescent="0.25">
      <c r="A2696" s="10">
        <v>2867</v>
      </c>
      <c r="B2696" s="10" t="s">
        <v>4773</v>
      </c>
      <c r="C2696" s="10">
        <v>2024</v>
      </c>
      <c r="D2696" s="16">
        <v>1.3149320238179E+16</v>
      </c>
      <c r="E2696" s="10" t="s">
        <v>4832</v>
      </c>
      <c r="F2696" s="10" t="s">
        <v>4833</v>
      </c>
      <c r="G2696" s="10" t="s">
        <v>9</v>
      </c>
      <c r="H2696" s="11">
        <v>52723.44</v>
      </c>
      <c r="I2696" s="12" t="str">
        <f t="shared" si="42"/>
        <v>Estoque em Mora</v>
      </c>
      <c r="J2696" s="12" t="str">
        <f>VLOOKUP(B2696,'[1]TJPE REPORTS - LISTA ENTIDADES'!$A$2:$E$249,5,0)</f>
        <v>Município de Mirandiba</v>
      </c>
      <c r="K2696" s="13">
        <f>VLOOKUP(B2696,'[1]TJPE REPORTS - LISTA ENTIDADES'!$A$1:$E$249,4,0)</f>
        <v>800111642739</v>
      </c>
    </row>
    <row r="2697" spans="1:11" x14ac:dyDescent="0.25">
      <c r="A2697" s="10">
        <v>2868</v>
      </c>
      <c r="B2697" s="10" t="s">
        <v>4773</v>
      </c>
      <c r="C2697" s="10">
        <v>2024</v>
      </c>
      <c r="D2697" s="16">
        <v>1.3131120238179E+16</v>
      </c>
      <c r="E2697" s="10" t="s">
        <v>4834</v>
      </c>
      <c r="F2697" s="10" t="s">
        <v>4835</v>
      </c>
      <c r="G2697" s="10" t="s">
        <v>9</v>
      </c>
      <c r="H2697" s="11">
        <v>80477.64</v>
      </c>
      <c r="I2697" s="12" t="str">
        <f t="shared" si="42"/>
        <v>Estoque em Mora</v>
      </c>
      <c r="J2697" s="12" t="str">
        <f>VLOOKUP(B2697,'[1]TJPE REPORTS - LISTA ENTIDADES'!$A$2:$E$249,5,0)</f>
        <v>Município de Mirandiba</v>
      </c>
      <c r="K2697" s="13">
        <f>VLOOKUP(B2697,'[1]TJPE REPORTS - LISTA ENTIDADES'!$A$1:$E$249,4,0)</f>
        <v>800111642739</v>
      </c>
    </row>
    <row r="2698" spans="1:11" x14ac:dyDescent="0.25">
      <c r="A2698" s="10">
        <v>2869</v>
      </c>
      <c r="B2698" s="10" t="s">
        <v>4773</v>
      </c>
      <c r="C2698" s="10">
        <v>2024</v>
      </c>
      <c r="D2698" s="16">
        <v>1.3122620238179E+16</v>
      </c>
      <c r="E2698" s="10" t="s">
        <v>4836</v>
      </c>
      <c r="F2698" s="10" t="s">
        <v>4837</v>
      </c>
      <c r="G2698" s="10" t="s">
        <v>9</v>
      </c>
      <c r="H2698" s="11">
        <v>57102.16</v>
      </c>
      <c r="I2698" s="12" t="str">
        <f t="shared" si="42"/>
        <v>Estoque em Mora</v>
      </c>
      <c r="J2698" s="12" t="str">
        <f>VLOOKUP(B2698,'[1]TJPE REPORTS - LISTA ENTIDADES'!$A$2:$E$249,5,0)</f>
        <v>Município de Mirandiba</v>
      </c>
      <c r="K2698" s="13">
        <f>VLOOKUP(B2698,'[1]TJPE REPORTS - LISTA ENTIDADES'!$A$1:$E$249,4,0)</f>
        <v>800111642739</v>
      </c>
    </row>
    <row r="2699" spans="1:11" x14ac:dyDescent="0.25">
      <c r="A2699" s="10">
        <v>2870</v>
      </c>
      <c r="B2699" s="10" t="s">
        <v>4773</v>
      </c>
      <c r="C2699" s="10">
        <v>2024</v>
      </c>
      <c r="D2699" s="16">
        <v>2.9612620238179E+16</v>
      </c>
      <c r="E2699" s="10" t="s">
        <v>4838</v>
      </c>
      <c r="F2699" s="10" t="s">
        <v>4839</v>
      </c>
      <c r="G2699" s="10" t="s">
        <v>9</v>
      </c>
      <c r="H2699" s="11">
        <v>29466.73</v>
      </c>
      <c r="I2699" s="12" t="str">
        <f t="shared" si="42"/>
        <v>Estoque em Mora</v>
      </c>
      <c r="J2699" s="12" t="str">
        <f>VLOOKUP(B2699,'[1]TJPE REPORTS - LISTA ENTIDADES'!$A$2:$E$249,5,0)</f>
        <v>Município de Mirandiba</v>
      </c>
      <c r="K2699" s="13">
        <f>VLOOKUP(B2699,'[1]TJPE REPORTS - LISTA ENTIDADES'!$A$1:$E$249,4,0)</f>
        <v>800111642739</v>
      </c>
    </row>
    <row r="2700" spans="1:11" x14ac:dyDescent="0.25">
      <c r="A2700" s="10">
        <v>2871</v>
      </c>
      <c r="B2700" s="10" t="s">
        <v>4773</v>
      </c>
      <c r="C2700" s="10">
        <v>2024</v>
      </c>
      <c r="D2700" s="16">
        <v>5.0891920238179E+16</v>
      </c>
      <c r="E2700" s="10" t="s">
        <v>4840</v>
      </c>
      <c r="F2700" s="10" t="s">
        <v>4841</v>
      </c>
      <c r="G2700" s="10" t="s">
        <v>9</v>
      </c>
      <c r="H2700" s="11">
        <v>51392.14</v>
      </c>
      <c r="I2700" s="12" t="str">
        <f t="shared" si="42"/>
        <v>Estoque em Mora</v>
      </c>
      <c r="J2700" s="12" t="str">
        <f>VLOOKUP(B2700,'[1]TJPE REPORTS - LISTA ENTIDADES'!$A$2:$E$249,5,0)</f>
        <v>Município de Mirandiba</v>
      </c>
      <c r="K2700" s="13">
        <f>VLOOKUP(B2700,'[1]TJPE REPORTS - LISTA ENTIDADES'!$A$1:$E$249,4,0)</f>
        <v>800111642739</v>
      </c>
    </row>
    <row r="2701" spans="1:11" x14ac:dyDescent="0.25">
      <c r="A2701" s="10">
        <v>2872</v>
      </c>
      <c r="B2701" s="10" t="s">
        <v>4773</v>
      </c>
      <c r="C2701" s="10">
        <v>2024</v>
      </c>
      <c r="D2701" s="16">
        <v>2.9621120238179E+16</v>
      </c>
      <c r="E2701" s="10" t="s">
        <v>4842</v>
      </c>
      <c r="F2701" s="10" t="s">
        <v>4843</v>
      </c>
      <c r="G2701" s="10" t="s">
        <v>9</v>
      </c>
      <c r="H2701" s="11">
        <v>40491.72</v>
      </c>
      <c r="I2701" s="12" t="str">
        <f t="shared" si="42"/>
        <v>Estoque em Mora</v>
      </c>
      <c r="J2701" s="12" t="str">
        <f>VLOOKUP(B2701,'[1]TJPE REPORTS - LISTA ENTIDADES'!$A$2:$E$249,5,0)</f>
        <v>Município de Mirandiba</v>
      </c>
      <c r="K2701" s="13">
        <f>VLOOKUP(B2701,'[1]TJPE REPORTS - LISTA ENTIDADES'!$A$1:$E$249,4,0)</f>
        <v>800111642739</v>
      </c>
    </row>
    <row r="2702" spans="1:11" x14ac:dyDescent="0.25">
      <c r="A2702" s="10">
        <v>2873</v>
      </c>
      <c r="B2702" s="10" t="s">
        <v>4773</v>
      </c>
      <c r="C2702" s="10">
        <v>2024</v>
      </c>
      <c r="D2702" s="16">
        <v>2.9639320238179E+16</v>
      </c>
      <c r="E2702" s="10" t="s">
        <v>4844</v>
      </c>
      <c r="F2702" s="10" t="s">
        <v>4845</v>
      </c>
      <c r="G2702" s="10" t="s">
        <v>9</v>
      </c>
      <c r="H2702" s="11">
        <v>24885.34</v>
      </c>
      <c r="I2702" s="12" t="str">
        <f t="shared" si="42"/>
        <v>Estoque em Mora</v>
      </c>
      <c r="J2702" s="12" t="str">
        <f>VLOOKUP(B2702,'[1]TJPE REPORTS - LISTA ENTIDADES'!$A$2:$E$249,5,0)</f>
        <v>Município de Mirandiba</v>
      </c>
      <c r="K2702" s="13">
        <f>VLOOKUP(B2702,'[1]TJPE REPORTS - LISTA ENTIDADES'!$A$1:$E$249,4,0)</f>
        <v>800111642739</v>
      </c>
    </row>
    <row r="2703" spans="1:11" x14ac:dyDescent="0.25">
      <c r="A2703" s="10">
        <v>2874</v>
      </c>
      <c r="B2703" s="10" t="s">
        <v>4773</v>
      </c>
      <c r="C2703" s="10">
        <v>2024</v>
      </c>
      <c r="D2703" s="16">
        <v>3.0322820238179E+16</v>
      </c>
      <c r="E2703" s="10" t="s">
        <v>4846</v>
      </c>
      <c r="F2703" s="10" t="s">
        <v>4847</v>
      </c>
      <c r="G2703" s="10" t="s">
        <v>9</v>
      </c>
      <c r="H2703" s="11">
        <v>42028.81</v>
      </c>
      <c r="I2703" s="12" t="str">
        <f t="shared" si="42"/>
        <v>Estoque em Mora</v>
      </c>
      <c r="J2703" s="12" t="str">
        <f>VLOOKUP(B2703,'[1]TJPE REPORTS - LISTA ENTIDADES'!$A$2:$E$249,5,0)</f>
        <v>Município de Mirandiba</v>
      </c>
      <c r="K2703" s="13">
        <f>VLOOKUP(B2703,'[1]TJPE REPORTS - LISTA ENTIDADES'!$A$1:$E$249,4,0)</f>
        <v>800111642739</v>
      </c>
    </row>
    <row r="2704" spans="1:11" x14ac:dyDescent="0.25">
      <c r="A2704" s="10">
        <v>2875</v>
      </c>
      <c r="B2704" s="10" t="s">
        <v>4773</v>
      </c>
      <c r="C2704" s="10">
        <v>2024</v>
      </c>
      <c r="D2704" s="16">
        <v>5.0866420238179E+16</v>
      </c>
      <c r="E2704" s="10" t="s">
        <v>4848</v>
      </c>
      <c r="F2704" s="10" t="s">
        <v>4849</v>
      </c>
      <c r="G2704" s="10" t="s">
        <v>9</v>
      </c>
      <c r="H2704" s="11">
        <v>46494.21</v>
      </c>
      <c r="I2704" s="12" t="str">
        <f t="shared" si="42"/>
        <v>Estoque em Mora</v>
      </c>
      <c r="J2704" s="12" t="str">
        <f>VLOOKUP(B2704,'[1]TJPE REPORTS - LISTA ENTIDADES'!$A$2:$E$249,5,0)</f>
        <v>Município de Mirandiba</v>
      </c>
      <c r="K2704" s="13">
        <f>VLOOKUP(B2704,'[1]TJPE REPORTS - LISTA ENTIDADES'!$A$1:$E$249,4,0)</f>
        <v>800111642739</v>
      </c>
    </row>
    <row r="2705" spans="1:11" x14ac:dyDescent="0.25">
      <c r="A2705" s="10">
        <v>2876</v>
      </c>
      <c r="B2705" s="10" t="s">
        <v>4773</v>
      </c>
      <c r="C2705" s="10">
        <v>2024</v>
      </c>
      <c r="D2705" s="16">
        <v>5.0987820238179E+16</v>
      </c>
      <c r="E2705" s="10" t="s">
        <v>4850</v>
      </c>
      <c r="F2705" s="10" t="s">
        <v>4851</v>
      </c>
      <c r="G2705" s="10" t="s">
        <v>9</v>
      </c>
      <c r="H2705" s="11">
        <v>47743.5</v>
      </c>
      <c r="I2705" s="12" t="str">
        <f t="shared" si="42"/>
        <v>Estoque em Mora</v>
      </c>
      <c r="J2705" s="12" t="str">
        <f>VLOOKUP(B2705,'[1]TJPE REPORTS - LISTA ENTIDADES'!$A$2:$E$249,5,0)</f>
        <v>Município de Mirandiba</v>
      </c>
      <c r="K2705" s="13">
        <f>VLOOKUP(B2705,'[1]TJPE REPORTS - LISTA ENTIDADES'!$A$1:$E$249,4,0)</f>
        <v>800111642739</v>
      </c>
    </row>
    <row r="2706" spans="1:11" x14ac:dyDescent="0.25">
      <c r="A2706" s="10">
        <v>2877</v>
      </c>
      <c r="B2706" s="10" t="s">
        <v>4773</v>
      </c>
      <c r="C2706" s="10">
        <v>2024</v>
      </c>
      <c r="D2706" s="16">
        <v>5.1004820238179E+16</v>
      </c>
      <c r="E2706" s="10" t="s">
        <v>4852</v>
      </c>
      <c r="F2706" s="10" t="s">
        <v>4853</v>
      </c>
      <c r="G2706" s="10" t="s">
        <v>9</v>
      </c>
      <c r="H2706" s="11">
        <v>18391.62</v>
      </c>
      <c r="I2706" s="12" t="str">
        <f t="shared" si="42"/>
        <v>Estoque em Mora</v>
      </c>
      <c r="J2706" s="12" t="str">
        <f>VLOOKUP(B2706,'[1]TJPE REPORTS - LISTA ENTIDADES'!$A$2:$E$249,5,0)</f>
        <v>Município de Mirandiba</v>
      </c>
      <c r="K2706" s="13">
        <f>VLOOKUP(B2706,'[1]TJPE REPORTS - LISTA ENTIDADES'!$A$1:$E$249,4,0)</f>
        <v>800111642739</v>
      </c>
    </row>
    <row r="2707" spans="1:11" x14ac:dyDescent="0.25">
      <c r="A2707" s="10">
        <v>2878</v>
      </c>
      <c r="B2707" s="10" t="s">
        <v>4773</v>
      </c>
      <c r="C2707" s="10">
        <v>2024</v>
      </c>
      <c r="D2707" s="16">
        <v>5.1013320238179E+16</v>
      </c>
      <c r="E2707" s="10" t="s">
        <v>4854</v>
      </c>
      <c r="F2707" s="10" t="s">
        <v>4855</v>
      </c>
      <c r="G2707" s="10" t="s">
        <v>9</v>
      </c>
      <c r="H2707" s="11">
        <v>52488.28</v>
      </c>
      <c r="I2707" s="12" t="str">
        <f t="shared" si="42"/>
        <v>Estoque em Mora</v>
      </c>
      <c r="J2707" s="12" t="str">
        <f>VLOOKUP(B2707,'[1]TJPE REPORTS - LISTA ENTIDADES'!$A$2:$E$249,5,0)</f>
        <v>Município de Mirandiba</v>
      </c>
      <c r="K2707" s="13">
        <f>VLOOKUP(B2707,'[1]TJPE REPORTS - LISTA ENTIDADES'!$A$1:$E$249,4,0)</f>
        <v>800111642739</v>
      </c>
    </row>
    <row r="2708" spans="1:11" x14ac:dyDescent="0.25">
      <c r="A2708" s="10">
        <v>2879</v>
      </c>
      <c r="B2708" s="10" t="s">
        <v>4773</v>
      </c>
      <c r="C2708" s="10">
        <v>2024</v>
      </c>
      <c r="D2708" s="16">
        <v>5.1057020238179E+16</v>
      </c>
      <c r="E2708" s="10" t="s">
        <v>4856</v>
      </c>
      <c r="F2708" s="10" t="s">
        <v>4857</v>
      </c>
      <c r="G2708" s="10" t="s">
        <v>9</v>
      </c>
      <c r="H2708" s="11">
        <v>48457.29</v>
      </c>
      <c r="I2708" s="12" t="str">
        <f t="shared" si="42"/>
        <v>Estoque em Mora</v>
      </c>
      <c r="J2708" s="12" t="str">
        <f>VLOOKUP(B2708,'[1]TJPE REPORTS - LISTA ENTIDADES'!$A$2:$E$249,5,0)</f>
        <v>Município de Mirandiba</v>
      </c>
      <c r="K2708" s="13">
        <f>VLOOKUP(B2708,'[1]TJPE REPORTS - LISTA ENTIDADES'!$A$1:$E$249,4,0)</f>
        <v>800111642739</v>
      </c>
    </row>
    <row r="2709" spans="1:11" x14ac:dyDescent="0.25">
      <c r="A2709" s="10">
        <v>2880</v>
      </c>
      <c r="B2709" s="10" t="s">
        <v>4773</v>
      </c>
      <c r="C2709" s="10">
        <v>2024</v>
      </c>
      <c r="D2709" s="16">
        <v>5.1065520238179E+16</v>
      </c>
      <c r="E2709" s="10" t="s">
        <v>4858</v>
      </c>
      <c r="F2709" s="10" t="s">
        <v>4859</v>
      </c>
      <c r="G2709" s="10" t="s">
        <v>9</v>
      </c>
      <c r="H2709" s="11">
        <v>22357.01</v>
      </c>
      <c r="I2709" s="12" t="str">
        <f t="shared" si="42"/>
        <v>Estoque em Mora</v>
      </c>
      <c r="J2709" s="12" t="str">
        <f>VLOOKUP(B2709,'[1]TJPE REPORTS - LISTA ENTIDADES'!$A$2:$E$249,5,0)</f>
        <v>Município de Mirandiba</v>
      </c>
      <c r="K2709" s="13">
        <f>VLOOKUP(B2709,'[1]TJPE REPORTS - LISTA ENTIDADES'!$A$1:$E$249,4,0)</f>
        <v>800111642739</v>
      </c>
    </row>
    <row r="2710" spans="1:11" x14ac:dyDescent="0.25">
      <c r="A2710" s="10">
        <v>2881</v>
      </c>
      <c r="B2710" s="10" t="s">
        <v>4773</v>
      </c>
      <c r="C2710" s="10">
        <v>2024</v>
      </c>
      <c r="D2710" s="16">
        <v>4.9385320238179E+16</v>
      </c>
      <c r="E2710" s="10" t="s">
        <v>4860</v>
      </c>
      <c r="F2710" s="10" t="s">
        <v>4861</v>
      </c>
      <c r="G2710" s="10" t="s">
        <v>9</v>
      </c>
      <c r="H2710" s="11">
        <v>38652.74</v>
      </c>
      <c r="I2710" s="12" t="str">
        <f t="shared" si="42"/>
        <v>Estoque em Mora</v>
      </c>
      <c r="J2710" s="12" t="str">
        <f>VLOOKUP(B2710,'[1]TJPE REPORTS - LISTA ENTIDADES'!$A$2:$E$249,5,0)</f>
        <v>Município de Mirandiba</v>
      </c>
      <c r="K2710" s="13">
        <f>VLOOKUP(B2710,'[1]TJPE REPORTS - LISTA ENTIDADES'!$A$1:$E$249,4,0)</f>
        <v>800111642739</v>
      </c>
    </row>
    <row r="2711" spans="1:11" x14ac:dyDescent="0.25">
      <c r="A2711" s="10">
        <v>2882</v>
      </c>
      <c r="B2711" s="10" t="s">
        <v>4773</v>
      </c>
      <c r="C2711" s="10">
        <v>2024</v>
      </c>
      <c r="D2711" s="16">
        <v>4.8354620238179E+16</v>
      </c>
      <c r="E2711" s="10" t="s">
        <v>4862</v>
      </c>
      <c r="F2711" s="10" t="s">
        <v>4863</v>
      </c>
      <c r="G2711" s="10" t="s">
        <v>9</v>
      </c>
      <c r="H2711" s="11">
        <v>34846.449999999997</v>
      </c>
      <c r="I2711" s="12" t="str">
        <f t="shared" si="42"/>
        <v>Estoque em Mora</v>
      </c>
      <c r="J2711" s="12" t="str">
        <f>VLOOKUP(B2711,'[1]TJPE REPORTS - LISTA ENTIDADES'!$A$2:$E$249,5,0)</f>
        <v>Município de Mirandiba</v>
      </c>
      <c r="K2711" s="13">
        <f>VLOOKUP(B2711,'[1]TJPE REPORTS - LISTA ENTIDADES'!$A$1:$E$249,4,0)</f>
        <v>800111642739</v>
      </c>
    </row>
    <row r="2712" spans="1:11" x14ac:dyDescent="0.25">
      <c r="A2712" s="10">
        <v>2883</v>
      </c>
      <c r="B2712" s="10" t="s">
        <v>4773</v>
      </c>
      <c r="C2712" s="10">
        <v>2024</v>
      </c>
      <c r="D2712" s="16">
        <v>4.8346120238179E+16</v>
      </c>
      <c r="E2712" s="10" t="s">
        <v>4864</v>
      </c>
      <c r="F2712" s="10" t="s">
        <v>4865</v>
      </c>
      <c r="G2712" s="10" t="s">
        <v>9</v>
      </c>
      <c r="H2712" s="11">
        <v>29383.200000000001</v>
      </c>
      <c r="I2712" s="12" t="str">
        <f t="shared" si="42"/>
        <v>Estoque em Mora</v>
      </c>
      <c r="J2712" s="12" t="str">
        <f>VLOOKUP(B2712,'[1]TJPE REPORTS - LISTA ENTIDADES'!$A$2:$E$249,5,0)</f>
        <v>Município de Mirandiba</v>
      </c>
      <c r="K2712" s="13">
        <f>VLOOKUP(B2712,'[1]TJPE REPORTS - LISTA ENTIDADES'!$A$1:$E$249,4,0)</f>
        <v>800111642739</v>
      </c>
    </row>
    <row r="2713" spans="1:11" x14ac:dyDescent="0.25">
      <c r="A2713" s="10">
        <v>2884</v>
      </c>
      <c r="B2713" s="10" t="s">
        <v>4773</v>
      </c>
      <c r="C2713" s="10">
        <v>2024</v>
      </c>
      <c r="D2713" s="16">
        <v>4.8329120238179E+16</v>
      </c>
      <c r="E2713" s="10" t="s">
        <v>4866</v>
      </c>
      <c r="F2713" s="10" t="s">
        <v>4867</v>
      </c>
      <c r="G2713" s="10" t="s">
        <v>9</v>
      </c>
      <c r="H2713" s="11">
        <v>33934.519999999997</v>
      </c>
      <c r="I2713" s="12" t="str">
        <f t="shared" si="42"/>
        <v>Estoque em Mora</v>
      </c>
      <c r="J2713" s="12" t="str">
        <f>VLOOKUP(B2713,'[1]TJPE REPORTS - LISTA ENTIDADES'!$A$2:$E$249,5,0)</f>
        <v>Município de Mirandiba</v>
      </c>
      <c r="K2713" s="13">
        <f>VLOOKUP(B2713,'[1]TJPE REPORTS - LISTA ENTIDADES'!$A$1:$E$249,4,0)</f>
        <v>800111642739</v>
      </c>
    </row>
    <row r="2714" spans="1:11" x14ac:dyDescent="0.25">
      <c r="A2714" s="10">
        <v>2885</v>
      </c>
      <c r="B2714" s="10" t="s">
        <v>4773</v>
      </c>
      <c r="C2714" s="10">
        <v>2024</v>
      </c>
      <c r="D2714" s="16">
        <v>4.8302420238179E+16</v>
      </c>
      <c r="E2714" s="10" t="s">
        <v>4868</v>
      </c>
      <c r="F2714" s="10" t="s">
        <v>4869</v>
      </c>
      <c r="G2714" s="10" t="s">
        <v>9</v>
      </c>
      <c r="H2714" s="11">
        <v>47655.14</v>
      </c>
      <c r="I2714" s="12" t="str">
        <f t="shared" si="42"/>
        <v>Estoque em Mora</v>
      </c>
      <c r="J2714" s="12" t="str">
        <f>VLOOKUP(B2714,'[1]TJPE REPORTS - LISTA ENTIDADES'!$A$2:$E$249,5,0)</f>
        <v>Município de Mirandiba</v>
      </c>
      <c r="K2714" s="13">
        <f>VLOOKUP(B2714,'[1]TJPE REPORTS - LISTA ENTIDADES'!$A$1:$E$249,4,0)</f>
        <v>800111642739</v>
      </c>
    </row>
    <row r="2715" spans="1:11" x14ac:dyDescent="0.25">
      <c r="A2715" s="10">
        <v>2886</v>
      </c>
      <c r="B2715" s="10" t="s">
        <v>4773</v>
      </c>
      <c r="C2715" s="10">
        <v>2024</v>
      </c>
      <c r="D2715" s="16">
        <v>4.8233220238179E+16</v>
      </c>
      <c r="E2715" s="10" t="s">
        <v>4870</v>
      </c>
      <c r="F2715" s="10" t="s">
        <v>4871</v>
      </c>
      <c r="G2715" s="10" t="s">
        <v>9</v>
      </c>
      <c r="H2715" s="11">
        <v>47743.5</v>
      </c>
      <c r="I2715" s="12" t="str">
        <f t="shared" si="42"/>
        <v>Estoque em Mora</v>
      </c>
      <c r="J2715" s="12" t="str">
        <f>VLOOKUP(B2715,'[1]TJPE REPORTS - LISTA ENTIDADES'!$A$2:$E$249,5,0)</f>
        <v>Município de Mirandiba</v>
      </c>
      <c r="K2715" s="13">
        <f>VLOOKUP(B2715,'[1]TJPE REPORTS - LISTA ENTIDADES'!$A$1:$E$249,4,0)</f>
        <v>800111642739</v>
      </c>
    </row>
    <row r="2716" spans="1:11" x14ac:dyDescent="0.25">
      <c r="A2716" s="10">
        <v>2887</v>
      </c>
      <c r="B2716" s="10" t="s">
        <v>4773</v>
      </c>
      <c r="C2716" s="10">
        <v>2024</v>
      </c>
      <c r="D2716" s="16">
        <v>4.8155520238179E+16</v>
      </c>
      <c r="E2716" s="10" t="s">
        <v>4872</v>
      </c>
      <c r="F2716" s="10" t="s">
        <v>4873</v>
      </c>
      <c r="G2716" s="10" t="s">
        <v>9</v>
      </c>
      <c r="H2716" s="11">
        <v>49372.82</v>
      </c>
      <c r="I2716" s="12" t="str">
        <f t="shared" si="42"/>
        <v>Estoque em Mora</v>
      </c>
      <c r="J2716" s="12" t="str">
        <f>VLOOKUP(B2716,'[1]TJPE REPORTS - LISTA ENTIDADES'!$A$2:$E$249,5,0)</f>
        <v>Município de Mirandiba</v>
      </c>
      <c r="K2716" s="13">
        <f>VLOOKUP(B2716,'[1]TJPE REPORTS - LISTA ENTIDADES'!$A$1:$E$249,4,0)</f>
        <v>800111642739</v>
      </c>
    </row>
    <row r="2717" spans="1:11" x14ac:dyDescent="0.25">
      <c r="A2717" s="10">
        <v>2888</v>
      </c>
      <c r="B2717" s="10" t="s">
        <v>4773</v>
      </c>
      <c r="C2717" s="10">
        <v>2024</v>
      </c>
      <c r="D2717" s="16">
        <v>5.0510720238179E+16</v>
      </c>
      <c r="E2717" s="10" t="s">
        <v>4874</v>
      </c>
      <c r="F2717" s="10" t="s">
        <v>4875</v>
      </c>
      <c r="G2717" s="10" t="s">
        <v>9</v>
      </c>
      <c r="H2717" s="11">
        <v>32341.21</v>
      </c>
      <c r="I2717" s="12" t="str">
        <f t="shared" si="42"/>
        <v>Estoque em Mora</v>
      </c>
      <c r="J2717" s="12" t="str">
        <f>VLOOKUP(B2717,'[1]TJPE REPORTS - LISTA ENTIDADES'!$A$2:$E$249,5,0)</f>
        <v>Município de Mirandiba</v>
      </c>
      <c r="K2717" s="13">
        <f>VLOOKUP(B2717,'[1]TJPE REPORTS - LISTA ENTIDADES'!$A$1:$E$249,4,0)</f>
        <v>800111642739</v>
      </c>
    </row>
    <row r="2718" spans="1:11" x14ac:dyDescent="0.25">
      <c r="A2718" s="10">
        <v>2889</v>
      </c>
      <c r="B2718" s="10" t="s">
        <v>4773</v>
      </c>
      <c r="C2718" s="10">
        <v>2024</v>
      </c>
      <c r="D2718" s="16">
        <v>6.5156620238179E+16</v>
      </c>
      <c r="E2718" s="10" t="s">
        <v>4876</v>
      </c>
      <c r="F2718" s="10" t="s">
        <v>4877</v>
      </c>
      <c r="G2718" s="10" t="s">
        <v>9</v>
      </c>
      <c r="H2718" s="11">
        <v>44286.27</v>
      </c>
      <c r="I2718" s="12" t="str">
        <f t="shared" si="42"/>
        <v>Estoque em Mora</v>
      </c>
      <c r="J2718" s="12" t="str">
        <f>VLOOKUP(B2718,'[1]TJPE REPORTS - LISTA ENTIDADES'!$A$2:$E$249,5,0)</f>
        <v>Município de Mirandiba</v>
      </c>
      <c r="K2718" s="13">
        <f>VLOOKUP(B2718,'[1]TJPE REPORTS - LISTA ENTIDADES'!$A$1:$E$249,4,0)</f>
        <v>800111642739</v>
      </c>
    </row>
    <row r="2719" spans="1:11" x14ac:dyDescent="0.25">
      <c r="A2719" s="10">
        <v>2890</v>
      </c>
      <c r="B2719" s="10" t="s">
        <v>4773</v>
      </c>
      <c r="C2719" s="10">
        <v>2024</v>
      </c>
      <c r="D2719" s="16">
        <v>6.7901520238179E+16</v>
      </c>
      <c r="E2719" s="10" t="s">
        <v>4878</v>
      </c>
      <c r="F2719" s="10" t="s">
        <v>4879</v>
      </c>
      <c r="G2719" s="10" t="s">
        <v>9</v>
      </c>
      <c r="H2719" s="11">
        <v>45544.29</v>
      </c>
      <c r="I2719" s="12" t="str">
        <f t="shared" si="42"/>
        <v>Estoque em Mora</v>
      </c>
      <c r="J2719" s="12" t="str">
        <f>VLOOKUP(B2719,'[1]TJPE REPORTS - LISTA ENTIDADES'!$A$2:$E$249,5,0)</f>
        <v>Município de Mirandiba</v>
      </c>
      <c r="K2719" s="13">
        <f>VLOOKUP(B2719,'[1]TJPE REPORTS - LISTA ENTIDADES'!$A$1:$E$249,4,0)</f>
        <v>800111642739</v>
      </c>
    </row>
    <row r="2720" spans="1:11" x14ac:dyDescent="0.25">
      <c r="A2720" s="10">
        <v>2891</v>
      </c>
      <c r="B2720" s="10" t="s">
        <v>4773</v>
      </c>
      <c r="C2720" s="10">
        <v>2024</v>
      </c>
      <c r="D2720" s="16">
        <v>6.7893020238179E+16</v>
      </c>
      <c r="E2720" s="10" t="s">
        <v>4880</v>
      </c>
      <c r="F2720" s="10" t="s">
        <v>4881</v>
      </c>
      <c r="G2720" s="10" t="s">
        <v>9</v>
      </c>
      <c r="H2720" s="11">
        <v>57762.81</v>
      </c>
      <c r="I2720" s="12" t="str">
        <f t="shared" si="42"/>
        <v>Estoque em Mora</v>
      </c>
      <c r="J2720" s="12" t="str">
        <f>VLOOKUP(B2720,'[1]TJPE REPORTS - LISTA ENTIDADES'!$A$2:$E$249,5,0)</f>
        <v>Município de Mirandiba</v>
      </c>
      <c r="K2720" s="13">
        <f>VLOOKUP(B2720,'[1]TJPE REPORTS - LISTA ENTIDADES'!$A$1:$E$249,4,0)</f>
        <v>800111642739</v>
      </c>
    </row>
    <row r="2721" spans="1:11" x14ac:dyDescent="0.25">
      <c r="A2721" s="10">
        <v>2892</v>
      </c>
      <c r="B2721" s="10" t="s">
        <v>4773</v>
      </c>
      <c r="C2721" s="10">
        <v>2024</v>
      </c>
      <c r="D2721" s="16">
        <v>6.7876020238179E+16</v>
      </c>
      <c r="E2721" s="10" t="s">
        <v>4882</v>
      </c>
      <c r="F2721" s="10" t="s">
        <v>4883</v>
      </c>
      <c r="G2721" s="10" t="s">
        <v>9</v>
      </c>
      <c r="H2721" s="11">
        <v>20033.330000000002</v>
      </c>
      <c r="I2721" s="12" t="str">
        <f t="shared" si="42"/>
        <v>Estoque em Mora</v>
      </c>
      <c r="J2721" s="12" t="str">
        <f>VLOOKUP(B2721,'[1]TJPE REPORTS - LISTA ENTIDADES'!$A$2:$E$249,5,0)</f>
        <v>Município de Mirandiba</v>
      </c>
      <c r="K2721" s="13">
        <f>VLOOKUP(B2721,'[1]TJPE REPORTS - LISTA ENTIDADES'!$A$1:$E$249,4,0)</f>
        <v>800111642739</v>
      </c>
    </row>
    <row r="2722" spans="1:11" x14ac:dyDescent="0.25">
      <c r="A2722" s="10">
        <v>2893</v>
      </c>
      <c r="B2722" s="10" t="s">
        <v>4773</v>
      </c>
      <c r="C2722" s="10">
        <v>2024</v>
      </c>
      <c r="D2722" s="16">
        <v>6.7840820238179E+16</v>
      </c>
      <c r="E2722" s="10" t="s">
        <v>4884</v>
      </c>
      <c r="F2722" s="10" t="s">
        <v>4885</v>
      </c>
      <c r="G2722" s="10" t="s">
        <v>9</v>
      </c>
      <c r="H2722" s="11">
        <v>53769.55</v>
      </c>
      <c r="I2722" s="12" t="str">
        <f t="shared" si="42"/>
        <v>Estoque em Mora</v>
      </c>
      <c r="J2722" s="12" t="str">
        <f>VLOOKUP(B2722,'[1]TJPE REPORTS - LISTA ENTIDADES'!$A$2:$E$249,5,0)</f>
        <v>Município de Mirandiba</v>
      </c>
      <c r="K2722" s="13">
        <f>VLOOKUP(B2722,'[1]TJPE REPORTS - LISTA ENTIDADES'!$A$1:$E$249,4,0)</f>
        <v>800111642739</v>
      </c>
    </row>
    <row r="2723" spans="1:11" x14ac:dyDescent="0.25">
      <c r="A2723" s="10">
        <v>2894</v>
      </c>
      <c r="B2723" s="10" t="s">
        <v>4773</v>
      </c>
      <c r="C2723" s="10">
        <v>2024</v>
      </c>
      <c r="D2723" s="16">
        <v>6.8291220238179E+16</v>
      </c>
      <c r="E2723" s="10" t="s">
        <v>4886</v>
      </c>
      <c r="F2723" s="10" t="s">
        <v>4887</v>
      </c>
      <c r="G2723" s="10" t="s">
        <v>9</v>
      </c>
      <c r="H2723" s="11">
        <v>72095.839999999997</v>
      </c>
      <c r="I2723" s="12" t="str">
        <f t="shared" si="42"/>
        <v>Estoque em Mora</v>
      </c>
      <c r="J2723" s="12" t="str">
        <f>VLOOKUP(B2723,'[1]TJPE REPORTS - LISTA ENTIDADES'!$A$2:$E$249,5,0)</f>
        <v>Município de Mirandiba</v>
      </c>
      <c r="K2723" s="13">
        <f>VLOOKUP(B2723,'[1]TJPE REPORTS - LISTA ENTIDADES'!$A$1:$E$249,4,0)</f>
        <v>800111642739</v>
      </c>
    </row>
    <row r="2724" spans="1:11" x14ac:dyDescent="0.25">
      <c r="A2724" s="10">
        <v>2895</v>
      </c>
      <c r="B2724" s="10" t="s">
        <v>4773</v>
      </c>
      <c r="C2724" s="10">
        <v>2024</v>
      </c>
      <c r="D2724" s="16">
        <v>6.8793820238179E+16</v>
      </c>
      <c r="E2724" s="10" t="s">
        <v>4888</v>
      </c>
      <c r="F2724" s="10" t="s">
        <v>4889</v>
      </c>
      <c r="G2724" s="10" t="s">
        <v>9</v>
      </c>
      <c r="H2724" s="11">
        <v>69618.31</v>
      </c>
      <c r="I2724" s="12" t="str">
        <f t="shared" si="42"/>
        <v>Estoque em Mora</v>
      </c>
      <c r="J2724" s="12" t="str">
        <f>VLOOKUP(B2724,'[1]TJPE REPORTS - LISTA ENTIDADES'!$A$2:$E$249,5,0)</f>
        <v>Município de Mirandiba</v>
      </c>
      <c r="K2724" s="13">
        <f>VLOOKUP(B2724,'[1]TJPE REPORTS - LISTA ENTIDADES'!$A$1:$E$249,4,0)</f>
        <v>800111642739</v>
      </c>
    </row>
    <row r="2725" spans="1:11" x14ac:dyDescent="0.25">
      <c r="A2725" s="10">
        <v>2896</v>
      </c>
      <c r="B2725" s="10" t="s">
        <v>4773</v>
      </c>
      <c r="C2725" s="10">
        <v>2024</v>
      </c>
      <c r="D2725" s="16">
        <v>6.8655420238179E+16</v>
      </c>
      <c r="E2725" s="10" t="s">
        <v>4890</v>
      </c>
      <c r="F2725" s="10" t="s">
        <v>4891</v>
      </c>
      <c r="G2725" s="10" t="s">
        <v>9</v>
      </c>
      <c r="H2725" s="11">
        <v>56136.57</v>
      </c>
      <c r="I2725" s="12" t="str">
        <f t="shared" si="42"/>
        <v>Estoque em Mora</v>
      </c>
      <c r="J2725" s="12" t="str">
        <f>VLOOKUP(B2725,'[1]TJPE REPORTS - LISTA ENTIDADES'!$A$2:$E$249,5,0)</f>
        <v>Município de Mirandiba</v>
      </c>
      <c r="K2725" s="13">
        <f>VLOOKUP(B2725,'[1]TJPE REPORTS - LISTA ENTIDADES'!$A$1:$E$249,4,0)</f>
        <v>800111642739</v>
      </c>
    </row>
    <row r="2726" spans="1:11" x14ac:dyDescent="0.25">
      <c r="A2726" s="10">
        <v>2897</v>
      </c>
      <c r="B2726" s="10" t="s">
        <v>4773</v>
      </c>
      <c r="C2726" s="10">
        <v>2024</v>
      </c>
      <c r="D2726" s="16">
        <v>6.8412620238179E+16</v>
      </c>
      <c r="E2726" s="10" t="s">
        <v>4892</v>
      </c>
      <c r="F2726" s="10" t="s">
        <v>4893</v>
      </c>
      <c r="G2726" s="10" t="s">
        <v>9</v>
      </c>
      <c r="H2726" s="11">
        <v>21699.53</v>
      </c>
      <c r="I2726" s="12" t="str">
        <f t="shared" si="42"/>
        <v>Estoque em Mora</v>
      </c>
      <c r="J2726" s="12" t="str">
        <f>VLOOKUP(B2726,'[1]TJPE REPORTS - LISTA ENTIDADES'!$A$2:$E$249,5,0)</f>
        <v>Município de Mirandiba</v>
      </c>
      <c r="K2726" s="13">
        <f>VLOOKUP(B2726,'[1]TJPE REPORTS - LISTA ENTIDADES'!$A$1:$E$249,4,0)</f>
        <v>800111642739</v>
      </c>
    </row>
    <row r="2727" spans="1:11" x14ac:dyDescent="0.25">
      <c r="A2727" s="10">
        <v>2898</v>
      </c>
      <c r="B2727" s="10" t="s">
        <v>4773</v>
      </c>
      <c r="C2727" s="10">
        <v>2024</v>
      </c>
      <c r="D2727" s="16">
        <v>6.8395620238179E+16</v>
      </c>
      <c r="E2727" s="10" t="s">
        <v>4894</v>
      </c>
      <c r="F2727" s="10" t="s">
        <v>4895</v>
      </c>
      <c r="G2727" s="10" t="s">
        <v>9</v>
      </c>
      <c r="H2727" s="11">
        <v>64599.55</v>
      </c>
      <c r="I2727" s="12" t="str">
        <f t="shared" si="42"/>
        <v>Estoque em Mora</v>
      </c>
      <c r="J2727" s="12" t="str">
        <f>VLOOKUP(B2727,'[1]TJPE REPORTS - LISTA ENTIDADES'!$A$2:$E$249,5,0)</f>
        <v>Município de Mirandiba</v>
      </c>
      <c r="K2727" s="13">
        <f>VLOOKUP(B2727,'[1]TJPE REPORTS - LISTA ENTIDADES'!$A$1:$E$249,4,0)</f>
        <v>800111642739</v>
      </c>
    </row>
    <row r="2728" spans="1:11" x14ac:dyDescent="0.25">
      <c r="A2728" s="10">
        <v>2899</v>
      </c>
      <c r="B2728" s="10" t="s">
        <v>4773</v>
      </c>
      <c r="C2728" s="10">
        <v>2024</v>
      </c>
      <c r="D2728" s="16">
        <v>6.9097320238179E+16</v>
      </c>
      <c r="E2728" s="10" t="s">
        <v>4896</v>
      </c>
      <c r="F2728" s="10" t="s">
        <v>4897</v>
      </c>
      <c r="G2728" s="10" t="s">
        <v>9</v>
      </c>
      <c r="H2728" s="11">
        <v>55652.75</v>
      </c>
      <c r="I2728" s="12" t="str">
        <f t="shared" si="42"/>
        <v>Estoque em Mora</v>
      </c>
      <c r="J2728" s="12" t="str">
        <f>VLOOKUP(B2728,'[1]TJPE REPORTS - LISTA ENTIDADES'!$A$2:$E$249,5,0)</f>
        <v>Município de Mirandiba</v>
      </c>
      <c r="K2728" s="13">
        <f>VLOOKUP(B2728,'[1]TJPE REPORTS - LISTA ENTIDADES'!$A$1:$E$249,4,0)</f>
        <v>800111642739</v>
      </c>
    </row>
    <row r="2729" spans="1:11" x14ac:dyDescent="0.25">
      <c r="A2729" s="10">
        <v>2900</v>
      </c>
      <c r="B2729" s="10" t="s">
        <v>4773</v>
      </c>
      <c r="C2729" s="10">
        <v>2024</v>
      </c>
      <c r="D2729" s="16">
        <v>6.9053620238179E+16</v>
      </c>
      <c r="E2729" s="10" t="s">
        <v>4898</v>
      </c>
      <c r="F2729" s="10" t="s">
        <v>4899</v>
      </c>
      <c r="G2729" s="10" t="s">
        <v>9</v>
      </c>
      <c r="H2729" s="11">
        <v>68416.490000000005</v>
      </c>
      <c r="I2729" s="12" t="str">
        <f t="shared" si="42"/>
        <v>Estoque em Mora</v>
      </c>
      <c r="J2729" s="12" t="str">
        <f>VLOOKUP(B2729,'[1]TJPE REPORTS - LISTA ENTIDADES'!$A$2:$E$249,5,0)</f>
        <v>Município de Mirandiba</v>
      </c>
      <c r="K2729" s="13">
        <f>VLOOKUP(B2729,'[1]TJPE REPORTS - LISTA ENTIDADES'!$A$1:$E$249,4,0)</f>
        <v>800111642739</v>
      </c>
    </row>
    <row r="2730" spans="1:11" x14ac:dyDescent="0.25">
      <c r="A2730" s="10">
        <v>2901</v>
      </c>
      <c r="B2730" s="10" t="s">
        <v>4773</v>
      </c>
      <c r="C2730" s="10">
        <v>2024</v>
      </c>
      <c r="D2730" s="16">
        <v>6.8984420238179E+16</v>
      </c>
      <c r="E2730" s="10" t="s">
        <v>4900</v>
      </c>
      <c r="F2730" s="10" t="s">
        <v>4901</v>
      </c>
      <c r="G2730" s="10" t="s">
        <v>9</v>
      </c>
      <c r="H2730" s="11">
        <v>41399.06</v>
      </c>
      <c r="I2730" s="12" t="str">
        <f t="shared" si="42"/>
        <v>Estoque em Mora</v>
      </c>
      <c r="J2730" s="12" t="str">
        <f>VLOOKUP(B2730,'[1]TJPE REPORTS - LISTA ENTIDADES'!$A$2:$E$249,5,0)</f>
        <v>Município de Mirandiba</v>
      </c>
      <c r="K2730" s="13">
        <f>VLOOKUP(B2730,'[1]TJPE REPORTS - LISTA ENTIDADES'!$A$1:$E$249,4,0)</f>
        <v>800111642739</v>
      </c>
    </row>
    <row r="2731" spans="1:11" x14ac:dyDescent="0.25">
      <c r="A2731" s="10">
        <v>2902</v>
      </c>
      <c r="B2731" s="10" t="s">
        <v>4773</v>
      </c>
      <c r="C2731" s="10">
        <v>2024</v>
      </c>
      <c r="D2731" s="16">
        <v>6.8958920238179E+16</v>
      </c>
      <c r="E2731" s="10" t="s">
        <v>4902</v>
      </c>
      <c r="F2731" s="10" t="s">
        <v>4903</v>
      </c>
      <c r="G2731" s="10" t="s">
        <v>9</v>
      </c>
      <c r="H2731" s="11">
        <v>80024.87</v>
      </c>
      <c r="I2731" s="12" t="str">
        <f t="shared" si="42"/>
        <v>Estoque em Mora</v>
      </c>
      <c r="J2731" s="12" t="str">
        <f>VLOOKUP(B2731,'[1]TJPE REPORTS - LISTA ENTIDADES'!$A$2:$E$249,5,0)</f>
        <v>Município de Mirandiba</v>
      </c>
      <c r="K2731" s="13">
        <f>VLOOKUP(B2731,'[1]TJPE REPORTS - LISTA ENTIDADES'!$A$1:$E$249,4,0)</f>
        <v>800111642739</v>
      </c>
    </row>
    <row r="2732" spans="1:11" x14ac:dyDescent="0.25">
      <c r="A2732" s="10">
        <v>2903</v>
      </c>
      <c r="B2732" s="10" t="s">
        <v>4773</v>
      </c>
      <c r="C2732" s="10">
        <v>2025</v>
      </c>
      <c r="D2732" s="16">
        <v>1.6726642023817901E+17</v>
      </c>
      <c r="E2732" s="10" t="s">
        <v>4904</v>
      </c>
      <c r="F2732" s="10" t="s">
        <v>4905</v>
      </c>
      <c r="G2732" s="10" t="s">
        <v>9</v>
      </c>
      <c r="H2732" s="11">
        <v>43681.07</v>
      </c>
      <c r="I2732" s="12" t="str">
        <f t="shared" si="42"/>
        <v>Vincendos</v>
      </c>
      <c r="J2732" s="12" t="str">
        <f>VLOOKUP(B2732,'[1]TJPE REPORTS - LISTA ENTIDADES'!$A$2:$E$249,5,0)</f>
        <v>Município de Mirandiba</v>
      </c>
      <c r="K2732" s="13">
        <f>VLOOKUP(B2732,'[1]TJPE REPORTS - LISTA ENTIDADES'!$A$1:$E$249,4,0)</f>
        <v>800111642739</v>
      </c>
    </row>
    <row r="2733" spans="1:11" x14ac:dyDescent="0.25">
      <c r="A2733" s="10">
        <v>2904</v>
      </c>
      <c r="B2733" s="10" t="s">
        <v>4773</v>
      </c>
      <c r="C2733" s="10">
        <v>2025</v>
      </c>
      <c r="D2733" s="16">
        <v>1.6717052023817901E+17</v>
      </c>
      <c r="E2733" s="10" t="s">
        <v>4906</v>
      </c>
      <c r="F2733" s="10" t="s">
        <v>4907</v>
      </c>
      <c r="G2733" s="10" t="s">
        <v>9</v>
      </c>
      <c r="H2733" s="11">
        <v>45694.49</v>
      </c>
      <c r="I2733" s="12" t="str">
        <f t="shared" si="42"/>
        <v>Vincendos</v>
      </c>
      <c r="J2733" s="12" t="str">
        <f>VLOOKUP(B2733,'[1]TJPE REPORTS - LISTA ENTIDADES'!$A$2:$E$249,5,0)</f>
        <v>Município de Mirandiba</v>
      </c>
      <c r="K2733" s="13">
        <f>VLOOKUP(B2733,'[1]TJPE REPORTS - LISTA ENTIDADES'!$A$1:$E$249,4,0)</f>
        <v>800111642739</v>
      </c>
    </row>
    <row r="2734" spans="1:11" x14ac:dyDescent="0.25">
      <c r="A2734" s="10">
        <v>2905</v>
      </c>
      <c r="B2734" s="10" t="s">
        <v>4773</v>
      </c>
      <c r="C2734" s="10">
        <v>2025</v>
      </c>
      <c r="D2734" s="16">
        <v>1.6757842023817901E+17</v>
      </c>
      <c r="E2734" s="10" t="s">
        <v>4908</v>
      </c>
      <c r="F2734" s="10" t="s">
        <v>4909</v>
      </c>
      <c r="G2734" s="10" t="s">
        <v>9</v>
      </c>
      <c r="H2734" s="11">
        <v>27126.31</v>
      </c>
      <c r="I2734" s="12" t="str">
        <f t="shared" si="42"/>
        <v>Vincendos</v>
      </c>
      <c r="J2734" s="12" t="str">
        <f>VLOOKUP(B2734,'[1]TJPE REPORTS - LISTA ENTIDADES'!$A$2:$E$249,5,0)</f>
        <v>Município de Mirandiba</v>
      </c>
      <c r="K2734" s="13">
        <f>VLOOKUP(B2734,'[1]TJPE REPORTS - LISTA ENTIDADES'!$A$1:$E$249,4,0)</f>
        <v>800111642739</v>
      </c>
    </row>
    <row r="2735" spans="1:11" x14ac:dyDescent="0.25">
      <c r="A2735" s="10">
        <v>2906</v>
      </c>
      <c r="B2735" s="10" t="s">
        <v>4773</v>
      </c>
      <c r="C2735" s="10">
        <v>2025</v>
      </c>
      <c r="D2735" s="16">
        <v>1.6758692023817901E+17</v>
      </c>
      <c r="E2735" s="10" t="s">
        <v>4910</v>
      </c>
      <c r="F2735" s="10" t="s">
        <v>4911</v>
      </c>
      <c r="G2735" s="10" t="s">
        <v>9</v>
      </c>
      <c r="H2735" s="11">
        <v>24607.53</v>
      </c>
      <c r="I2735" s="12" t="str">
        <f t="shared" si="42"/>
        <v>Vincendos</v>
      </c>
      <c r="J2735" s="12" t="str">
        <f>VLOOKUP(B2735,'[1]TJPE REPORTS - LISTA ENTIDADES'!$A$2:$E$249,5,0)</f>
        <v>Município de Mirandiba</v>
      </c>
      <c r="K2735" s="13">
        <f>VLOOKUP(B2735,'[1]TJPE REPORTS - LISTA ENTIDADES'!$A$1:$E$249,4,0)</f>
        <v>800111642739</v>
      </c>
    </row>
    <row r="2736" spans="1:11" x14ac:dyDescent="0.25">
      <c r="A2736" s="10">
        <v>2907</v>
      </c>
      <c r="B2736" s="10" t="s">
        <v>4773</v>
      </c>
      <c r="C2736" s="10">
        <v>2025</v>
      </c>
      <c r="D2736" s="16">
        <v>1.6754322023817901E+17</v>
      </c>
      <c r="E2736" s="10" t="s">
        <v>4912</v>
      </c>
      <c r="F2736" s="10" t="s">
        <v>4913</v>
      </c>
      <c r="G2736" s="10" t="s">
        <v>9</v>
      </c>
      <c r="H2736" s="11">
        <v>33547.449999999997</v>
      </c>
      <c r="I2736" s="12" t="str">
        <f t="shared" si="42"/>
        <v>Vincendos</v>
      </c>
      <c r="J2736" s="12" t="str">
        <f>VLOOKUP(B2736,'[1]TJPE REPORTS - LISTA ENTIDADES'!$A$2:$E$249,5,0)</f>
        <v>Município de Mirandiba</v>
      </c>
      <c r="K2736" s="13">
        <f>VLOOKUP(B2736,'[1]TJPE REPORTS - LISTA ENTIDADES'!$A$1:$E$249,4,0)</f>
        <v>800111642739</v>
      </c>
    </row>
    <row r="2737" spans="1:11" x14ac:dyDescent="0.25">
      <c r="A2737" s="10">
        <v>2908</v>
      </c>
      <c r="B2737" s="10" t="s">
        <v>4773</v>
      </c>
      <c r="C2737" s="10">
        <v>2025</v>
      </c>
      <c r="D2737" s="16">
        <v>1.6750922023817901E+17</v>
      </c>
      <c r="E2737" s="10" t="s">
        <v>4914</v>
      </c>
      <c r="F2737" s="10" t="s">
        <v>4915</v>
      </c>
      <c r="G2737" s="10" t="s">
        <v>9</v>
      </c>
      <c r="H2737" s="11">
        <v>35268.480000000003</v>
      </c>
      <c r="I2737" s="12" t="str">
        <f t="shared" si="42"/>
        <v>Vincendos</v>
      </c>
      <c r="J2737" s="12" t="str">
        <f>VLOOKUP(B2737,'[1]TJPE REPORTS - LISTA ENTIDADES'!$A$2:$E$249,5,0)</f>
        <v>Município de Mirandiba</v>
      </c>
      <c r="K2737" s="13">
        <f>VLOOKUP(B2737,'[1]TJPE REPORTS - LISTA ENTIDADES'!$A$1:$E$249,4,0)</f>
        <v>800111642739</v>
      </c>
    </row>
    <row r="2738" spans="1:11" x14ac:dyDescent="0.25">
      <c r="A2738" s="10">
        <v>2909</v>
      </c>
      <c r="B2738" s="10" t="s">
        <v>4773</v>
      </c>
      <c r="C2738" s="10">
        <v>2025</v>
      </c>
      <c r="D2738" s="16">
        <v>1.6721422023817901E+17</v>
      </c>
      <c r="E2738" s="10" t="s">
        <v>4916</v>
      </c>
      <c r="F2738" s="10" t="s">
        <v>4917</v>
      </c>
      <c r="G2738" s="10" t="s">
        <v>9</v>
      </c>
      <c r="H2738" s="11">
        <v>71138.16</v>
      </c>
      <c r="I2738" s="12" t="str">
        <f t="shared" si="42"/>
        <v>Vincendos</v>
      </c>
      <c r="J2738" s="12" t="str">
        <f>VLOOKUP(B2738,'[1]TJPE REPORTS - LISTA ENTIDADES'!$A$2:$E$249,5,0)</f>
        <v>Município de Mirandiba</v>
      </c>
      <c r="K2738" s="13">
        <f>VLOOKUP(B2738,'[1]TJPE REPORTS - LISTA ENTIDADES'!$A$1:$E$249,4,0)</f>
        <v>800111642739</v>
      </c>
    </row>
    <row r="2739" spans="1:11" x14ac:dyDescent="0.25">
      <c r="A2739" s="10">
        <v>2910</v>
      </c>
      <c r="B2739" s="10" t="s">
        <v>4773</v>
      </c>
      <c r="C2739" s="10">
        <v>2025</v>
      </c>
      <c r="D2739" s="16">
        <v>1.6723122023817901E+17</v>
      </c>
      <c r="E2739" s="10" t="s">
        <v>4918</v>
      </c>
      <c r="F2739" s="10" t="s">
        <v>4919</v>
      </c>
      <c r="G2739" s="10" t="s">
        <v>9</v>
      </c>
      <c r="H2739" s="11">
        <v>161187.34</v>
      </c>
      <c r="I2739" s="12" t="str">
        <f t="shared" si="42"/>
        <v>Vincendos</v>
      </c>
      <c r="J2739" s="12" t="str">
        <f>VLOOKUP(B2739,'[1]TJPE REPORTS - LISTA ENTIDADES'!$A$2:$E$249,5,0)</f>
        <v>Município de Mirandiba</v>
      </c>
      <c r="K2739" s="13">
        <f>VLOOKUP(B2739,'[1]TJPE REPORTS - LISTA ENTIDADES'!$A$1:$E$249,4,0)</f>
        <v>800111642739</v>
      </c>
    </row>
    <row r="2740" spans="1:11" x14ac:dyDescent="0.25">
      <c r="A2740" s="10">
        <v>2911</v>
      </c>
      <c r="B2740" s="10" t="s">
        <v>4773</v>
      </c>
      <c r="C2740" s="10">
        <v>2025</v>
      </c>
      <c r="D2740" s="16">
        <v>1.9798592023817901E+17</v>
      </c>
      <c r="E2740" s="10" t="s">
        <v>4826</v>
      </c>
      <c r="F2740" s="10" t="s">
        <v>4920</v>
      </c>
      <c r="G2740" s="10" t="s">
        <v>9</v>
      </c>
      <c r="H2740" s="11">
        <v>26002.33</v>
      </c>
      <c r="I2740" s="12" t="str">
        <f t="shared" si="42"/>
        <v>Vincendos</v>
      </c>
      <c r="J2740" s="12" t="str">
        <f>VLOOKUP(B2740,'[1]TJPE REPORTS - LISTA ENTIDADES'!$A$2:$E$249,5,0)</f>
        <v>Município de Mirandiba</v>
      </c>
      <c r="K2740" s="13">
        <f>VLOOKUP(B2740,'[1]TJPE REPORTS - LISTA ENTIDADES'!$A$1:$E$249,4,0)</f>
        <v>800111642739</v>
      </c>
    </row>
    <row r="2741" spans="1:11" x14ac:dyDescent="0.25">
      <c r="A2741" s="10">
        <v>2912</v>
      </c>
      <c r="B2741" s="10" t="s">
        <v>4773</v>
      </c>
      <c r="C2741" s="10">
        <v>2025</v>
      </c>
      <c r="D2741" s="16">
        <v>1.9808062023817901E+17</v>
      </c>
      <c r="E2741" s="10" t="s">
        <v>4921</v>
      </c>
      <c r="F2741" s="10" t="s">
        <v>4922</v>
      </c>
      <c r="G2741" s="10" t="s">
        <v>9</v>
      </c>
      <c r="H2741" s="11">
        <v>22880.27</v>
      </c>
      <c r="I2741" s="12" t="str">
        <f t="shared" si="42"/>
        <v>Vincendos</v>
      </c>
      <c r="J2741" s="12" t="str">
        <f>VLOOKUP(B2741,'[1]TJPE REPORTS - LISTA ENTIDADES'!$A$2:$E$249,5,0)</f>
        <v>Município de Mirandiba</v>
      </c>
      <c r="K2741" s="13">
        <f>VLOOKUP(B2741,'[1]TJPE REPORTS - LISTA ENTIDADES'!$A$1:$E$249,4,0)</f>
        <v>800111642739</v>
      </c>
    </row>
    <row r="2742" spans="1:11" x14ac:dyDescent="0.25">
      <c r="A2742" s="10">
        <v>2913</v>
      </c>
      <c r="B2742" s="10" t="s">
        <v>4773</v>
      </c>
      <c r="C2742" s="10">
        <v>2025</v>
      </c>
      <c r="D2742" s="16">
        <v>1.9799442023817901E+17</v>
      </c>
      <c r="E2742" s="10" t="s">
        <v>4923</v>
      </c>
      <c r="F2742" s="10" t="s">
        <v>4924</v>
      </c>
      <c r="G2742" s="10" t="s">
        <v>9</v>
      </c>
      <c r="H2742" s="11">
        <v>16887.37</v>
      </c>
      <c r="I2742" s="12" t="str">
        <f t="shared" si="42"/>
        <v>Vincendos</v>
      </c>
      <c r="J2742" s="12" t="str">
        <f>VLOOKUP(B2742,'[1]TJPE REPORTS - LISTA ENTIDADES'!$A$2:$E$249,5,0)</f>
        <v>Município de Mirandiba</v>
      </c>
      <c r="K2742" s="13">
        <f>VLOOKUP(B2742,'[1]TJPE REPORTS - LISTA ENTIDADES'!$A$1:$E$249,4,0)</f>
        <v>800111642739</v>
      </c>
    </row>
    <row r="2743" spans="1:11" x14ac:dyDescent="0.25">
      <c r="A2743" s="10">
        <v>2914</v>
      </c>
      <c r="B2743" s="10" t="s">
        <v>4773</v>
      </c>
      <c r="C2743" s="10">
        <v>2025</v>
      </c>
      <c r="D2743" s="16">
        <v>1.9810732023817901E+17</v>
      </c>
      <c r="E2743" s="10" t="s">
        <v>4925</v>
      </c>
      <c r="F2743" s="10" t="s">
        <v>4926</v>
      </c>
      <c r="G2743" s="10" t="s">
        <v>9</v>
      </c>
      <c r="H2743" s="11">
        <v>37337.230000000003</v>
      </c>
      <c r="I2743" s="12" t="str">
        <f t="shared" si="42"/>
        <v>Vincendos</v>
      </c>
      <c r="J2743" s="12" t="str">
        <f>VLOOKUP(B2743,'[1]TJPE REPORTS - LISTA ENTIDADES'!$A$2:$E$249,5,0)</f>
        <v>Município de Mirandiba</v>
      </c>
      <c r="K2743" s="13">
        <f>VLOOKUP(B2743,'[1]TJPE REPORTS - LISTA ENTIDADES'!$A$1:$E$249,4,0)</f>
        <v>800111642739</v>
      </c>
    </row>
    <row r="2744" spans="1:11" x14ac:dyDescent="0.25">
      <c r="A2744" s="10">
        <v>2915</v>
      </c>
      <c r="B2744" s="10" t="s">
        <v>4773</v>
      </c>
      <c r="C2744" s="10">
        <v>2025</v>
      </c>
      <c r="D2744" s="16">
        <v>1.9803812023817901E+17</v>
      </c>
      <c r="E2744" s="10" t="s">
        <v>192</v>
      </c>
      <c r="F2744" s="10" t="s">
        <v>4927</v>
      </c>
      <c r="G2744" s="10" t="s">
        <v>9</v>
      </c>
      <c r="H2744" s="11">
        <v>64247.83</v>
      </c>
      <c r="I2744" s="12" t="str">
        <f t="shared" si="42"/>
        <v>Vincendos</v>
      </c>
      <c r="J2744" s="12" t="str">
        <f>VLOOKUP(B2744,'[1]TJPE REPORTS - LISTA ENTIDADES'!$A$2:$E$249,5,0)</f>
        <v>Município de Mirandiba</v>
      </c>
      <c r="K2744" s="13">
        <f>VLOOKUP(B2744,'[1]TJPE REPORTS - LISTA ENTIDADES'!$A$1:$E$249,4,0)</f>
        <v>800111642739</v>
      </c>
    </row>
    <row r="2745" spans="1:11" x14ac:dyDescent="0.25">
      <c r="A2745" s="10">
        <v>2916</v>
      </c>
      <c r="B2745" s="10" t="s">
        <v>4773</v>
      </c>
      <c r="C2745" s="10">
        <v>2025</v>
      </c>
      <c r="D2745" s="16">
        <v>1.9802962023817901E+17</v>
      </c>
      <c r="E2745" s="10" t="s">
        <v>4928</v>
      </c>
      <c r="F2745" s="10" t="s">
        <v>4929</v>
      </c>
      <c r="G2745" s="10" t="s">
        <v>9</v>
      </c>
      <c r="H2745" s="11">
        <v>28202.639999999999</v>
      </c>
      <c r="I2745" s="12" t="str">
        <f t="shared" si="42"/>
        <v>Vincendos</v>
      </c>
      <c r="J2745" s="12" t="str">
        <f>VLOOKUP(B2745,'[1]TJPE REPORTS - LISTA ENTIDADES'!$A$2:$E$249,5,0)</f>
        <v>Município de Mirandiba</v>
      </c>
      <c r="K2745" s="13">
        <f>VLOOKUP(B2745,'[1]TJPE REPORTS - LISTA ENTIDADES'!$A$1:$E$249,4,0)</f>
        <v>800111642739</v>
      </c>
    </row>
    <row r="2746" spans="1:11" x14ac:dyDescent="0.25">
      <c r="A2746" s="10">
        <v>2917</v>
      </c>
      <c r="B2746" s="10" t="s">
        <v>4773</v>
      </c>
      <c r="C2746" s="10">
        <v>2025</v>
      </c>
      <c r="D2746" s="16">
        <v>1.9806362023817901E+17</v>
      </c>
      <c r="E2746" s="10" t="s">
        <v>4930</v>
      </c>
      <c r="F2746" s="10" t="s">
        <v>4931</v>
      </c>
      <c r="G2746" s="10" t="s">
        <v>9</v>
      </c>
      <c r="H2746" s="11">
        <v>44441.86</v>
      </c>
      <c r="I2746" s="12" t="str">
        <f t="shared" si="42"/>
        <v>Vincendos</v>
      </c>
      <c r="J2746" s="12" t="str">
        <f>VLOOKUP(B2746,'[1]TJPE REPORTS - LISTA ENTIDADES'!$A$2:$E$249,5,0)</f>
        <v>Município de Mirandiba</v>
      </c>
      <c r="K2746" s="13">
        <f>VLOOKUP(B2746,'[1]TJPE REPORTS - LISTA ENTIDADES'!$A$1:$E$249,4,0)</f>
        <v>800111642739</v>
      </c>
    </row>
    <row r="2747" spans="1:11" x14ac:dyDescent="0.25">
      <c r="A2747" s="10">
        <v>2918</v>
      </c>
      <c r="B2747" s="10" t="s">
        <v>4773</v>
      </c>
      <c r="C2747" s="10">
        <v>2025</v>
      </c>
      <c r="D2747" s="16">
        <v>1.9805512023817901E+17</v>
      </c>
      <c r="E2747" s="10" t="s">
        <v>4932</v>
      </c>
      <c r="F2747" s="10" t="s">
        <v>4933</v>
      </c>
      <c r="G2747" s="10" t="s">
        <v>9</v>
      </c>
      <c r="H2747" s="11">
        <v>46028.2</v>
      </c>
      <c r="I2747" s="12" t="str">
        <f t="shared" si="42"/>
        <v>Vincendos</v>
      </c>
      <c r="J2747" s="12" t="str">
        <f>VLOOKUP(B2747,'[1]TJPE REPORTS - LISTA ENTIDADES'!$A$2:$E$249,5,0)</f>
        <v>Município de Mirandiba</v>
      </c>
      <c r="K2747" s="13">
        <f>VLOOKUP(B2747,'[1]TJPE REPORTS - LISTA ENTIDADES'!$A$1:$E$249,4,0)</f>
        <v>800111642739</v>
      </c>
    </row>
    <row r="2748" spans="1:11" x14ac:dyDescent="0.25">
      <c r="A2748" s="10">
        <v>2919</v>
      </c>
      <c r="B2748" s="10" t="s">
        <v>4773</v>
      </c>
      <c r="C2748" s="10">
        <v>2025</v>
      </c>
      <c r="D2748" s="16">
        <v>2.1238902023817901E+17</v>
      </c>
      <c r="E2748" s="10" t="s">
        <v>4934</v>
      </c>
      <c r="F2748" s="10" t="s">
        <v>4935</v>
      </c>
      <c r="G2748" s="10" t="s">
        <v>9</v>
      </c>
      <c r="H2748" s="11">
        <v>22221.279999999999</v>
      </c>
      <c r="I2748" s="12" t="str">
        <f t="shared" si="42"/>
        <v>Vincendos</v>
      </c>
      <c r="J2748" s="12" t="str">
        <f>VLOOKUP(B2748,'[1]TJPE REPORTS - LISTA ENTIDADES'!$A$2:$E$249,5,0)</f>
        <v>Município de Mirandiba</v>
      </c>
      <c r="K2748" s="13">
        <f>VLOOKUP(B2748,'[1]TJPE REPORTS - LISTA ENTIDADES'!$A$1:$E$249,4,0)</f>
        <v>800111642739</v>
      </c>
    </row>
    <row r="2749" spans="1:11" x14ac:dyDescent="0.25">
      <c r="A2749" s="10">
        <v>2920</v>
      </c>
      <c r="B2749" s="10" t="s">
        <v>4773</v>
      </c>
      <c r="C2749" s="10">
        <v>2025</v>
      </c>
      <c r="D2749" s="16">
        <v>2.1250072023817901E+17</v>
      </c>
      <c r="E2749" s="10" t="s">
        <v>4936</v>
      </c>
      <c r="F2749" s="10" t="s">
        <v>4937</v>
      </c>
      <c r="G2749" s="10" t="s">
        <v>9</v>
      </c>
      <c r="H2749" s="11">
        <v>56800.86</v>
      </c>
      <c r="I2749" s="12" t="str">
        <f t="shared" si="42"/>
        <v>Vincendos</v>
      </c>
      <c r="J2749" s="12" t="str">
        <f>VLOOKUP(B2749,'[1]TJPE REPORTS - LISTA ENTIDADES'!$A$2:$E$249,5,0)</f>
        <v>Município de Mirandiba</v>
      </c>
      <c r="K2749" s="13">
        <f>VLOOKUP(B2749,'[1]TJPE REPORTS - LISTA ENTIDADES'!$A$1:$E$249,4,0)</f>
        <v>800111642739</v>
      </c>
    </row>
    <row r="2750" spans="1:11" x14ac:dyDescent="0.25">
      <c r="A2750" s="10">
        <v>2921</v>
      </c>
      <c r="B2750" s="10" t="s">
        <v>4773</v>
      </c>
      <c r="C2750" s="10">
        <v>2025</v>
      </c>
      <c r="D2750" s="16">
        <v>2.1244972023817901E+17</v>
      </c>
      <c r="E2750" s="10" t="s">
        <v>4938</v>
      </c>
      <c r="F2750" s="10" t="s">
        <v>4939</v>
      </c>
      <c r="G2750" s="10" t="s">
        <v>9</v>
      </c>
      <c r="H2750" s="11">
        <v>48391.18</v>
      </c>
      <c r="I2750" s="12" t="str">
        <f t="shared" si="42"/>
        <v>Vincendos</v>
      </c>
      <c r="J2750" s="12" t="str">
        <f>VLOOKUP(B2750,'[1]TJPE REPORTS - LISTA ENTIDADES'!$A$2:$E$249,5,0)</f>
        <v>Município de Mirandiba</v>
      </c>
      <c r="K2750" s="13">
        <f>VLOOKUP(B2750,'[1]TJPE REPORTS - LISTA ENTIDADES'!$A$1:$E$249,4,0)</f>
        <v>800111642739</v>
      </c>
    </row>
    <row r="2751" spans="1:11" x14ac:dyDescent="0.25">
      <c r="A2751" s="10">
        <v>2922</v>
      </c>
      <c r="B2751" s="10" t="s">
        <v>4773</v>
      </c>
      <c r="C2751" s="10">
        <v>2025</v>
      </c>
      <c r="D2751" s="16">
        <v>2.1254442023817901E+17</v>
      </c>
      <c r="E2751" s="10" t="s">
        <v>4940</v>
      </c>
      <c r="F2751" s="10" t="s">
        <v>4941</v>
      </c>
      <c r="G2751" s="10" t="s">
        <v>9</v>
      </c>
      <c r="H2751" s="11">
        <v>12646.34</v>
      </c>
      <c r="I2751" s="12" t="str">
        <f t="shared" si="42"/>
        <v>Vincendos</v>
      </c>
      <c r="J2751" s="12" t="str">
        <f>VLOOKUP(B2751,'[1]TJPE REPORTS - LISTA ENTIDADES'!$A$2:$E$249,5,0)</f>
        <v>Município de Mirandiba</v>
      </c>
      <c r="K2751" s="13">
        <f>VLOOKUP(B2751,'[1]TJPE REPORTS - LISTA ENTIDADES'!$A$1:$E$249,4,0)</f>
        <v>800111642739</v>
      </c>
    </row>
    <row r="2752" spans="1:11" x14ac:dyDescent="0.25">
      <c r="A2752" s="10">
        <v>2923</v>
      </c>
      <c r="B2752" s="10" t="s">
        <v>4773</v>
      </c>
      <c r="C2752" s="10">
        <v>2025</v>
      </c>
      <c r="D2752" s="16">
        <v>2.1260512023817901E+17</v>
      </c>
      <c r="E2752" s="10" t="s">
        <v>4942</v>
      </c>
      <c r="F2752" s="10" t="s">
        <v>4943</v>
      </c>
      <c r="G2752" s="10" t="s">
        <v>9</v>
      </c>
      <c r="H2752" s="11">
        <v>29599.14</v>
      </c>
      <c r="I2752" s="12" t="str">
        <f t="shared" si="42"/>
        <v>Vincendos</v>
      </c>
      <c r="J2752" s="12" t="str">
        <f>VLOOKUP(B2752,'[1]TJPE REPORTS - LISTA ENTIDADES'!$A$2:$E$249,5,0)</f>
        <v>Município de Mirandiba</v>
      </c>
      <c r="K2752" s="13">
        <f>VLOOKUP(B2752,'[1]TJPE REPORTS - LISTA ENTIDADES'!$A$1:$E$249,4,0)</f>
        <v>800111642739</v>
      </c>
    </row>
    <row r="2753" spans="1:11" x14ac:dyDescent="0.25">
      <c r="A2753" s="10">
        <v>2924</v>
      </c>
      <c r="B2753" s="10" t="s">
        <v>4773</v>
      </c>
      <c r="C2753" s="10">
        <v>2025</v>
      </c>
      <c r="D2753" s="16">
        <v>2.1265732023817901E+17</v>
      </c>
      <c r="E2753" s="10" t="s">
        <v>4944</v>
      </c>
      <c r="F2753" s="10" t="s">
        <v>4945</v>
      </c>
      <c r="G2753" s="10" t="s">
        <v>9</v>
      </c>
      <c r="H2753" s="11">
        <v>32052.44</v>
      </c>
      <c r="I2753" s="12" t="str">
        <f t="shared" si="42"/>
        <v>Vincendos</v>
      </c>
      <c r="J2753" s="12" t="str">
        <f>VLOOKUP(B2753,'[1]TJPE REPORTS - LISTA ENTIDADES'!$A$2:$E$249,5,0)</f>
        <v>Município de Mirandiba</v>
      </c>
      <c r="K2753" s="13">
        <f>VLOOKUP(B2753,'[1]TJPE REPORTS - LISTA ENTIDADES'!$A$1:$E$249,4,0)</f>
        <v>800111642739</v>
      </c>
    </row>
    <row r="2754" spans="1:11" x14ac:dyDescent="0.25">
      <c r="A2754" s="10">
        <v>2925</v>
      </c>
      <c r="B2754" s="10" t="s">
        <v>4773</v>
      </c>
      <c r="C2754" s="10">
        <v>2025</v>
      </c>
      <c r="D2754" s="16">
        <v>1.9787302023817901E+17</v>
      </c>
      <c r="E2754" s="10" t="s">
        <v>4946</v>
      </c>
      <c r="F2754" s="10" t="s">
        <v>4947</v>
      </c>
      <c r="G2754" s="10" t="s">
        <v>9</v>
      </c>
      <c r="H2754" s="11">
        <v>40950.39</v>
      </c>
      <c r="I2754" s="12" t="str">
        <f t="shared" si="42"/>
        <v>Vincendos</v>
      </c>
      <c r="J2754" s="12" t="str">
        <f>VLOOKUP(B2754,'[1]TJPE REPORTS - LISTA ENTIDADES'!$A$2:$E$249,5,0)</f>
        <v>Município de Mirandiba</v>
      </c>
      <c r="K2754" s="13">
        <f>VLOOKUP(B2754,'[1]TJPE REPORTS - LISTA ENTIDADES'!$A$1:$E$249,4,0)</f>
        <v>800111642739</v>
      </c>
    </row>
    <row r="2755" spans="1:11" x14ac:dyDescent="0.25">
      <c r="A2755" s="10">
        <v>2926</v>
      </c>
      <c r="B2755" s="10" t="s">
        <v>4773</v>
      </c>
      <c r="C2755" s="10">
        <v>2025</v>
      </c>
      <c r="D2755" s="16">
        <v>2.1345372023817901E+17</v>
      </c>
      <c r="E2755" s="10" t="s">
        <v>4948</v>
      </c>
      <c r="F2755" s="10" t="s">
        <v>4949</v>
      </c>
      <c r="G2755" s="10" t="s">
        <v>9</v>
      </c>
      <c r="H2755" s="11">
        <v>64623.71</v>
      </c>
      <c r="I2755" s="12" t="str">
        <f t="shared" ref="I2755:I2818" si="43">IF(C2755&lt;2025,"Estoque em Mora","Vincendos")</f>
        <v>Vincendos</v>
      </c>
      <c r="J2755" s="12" t="str">
        <f>VLOOKUP(B2755,'[1]TJPE REPORTS - LISTA ENTIDADES'!$A$2:$E$249,5,0)</f>
        <v>Município de Mirandiba</v>
      </c>
      <c r="K2755" s="13">
        <f>VLOOKUP(B2755,'[1]TJPE REPORTS - LISTA ENTIDADES'!$A$1:$E$249,4,0)</f>
        <v>800111642739</v>
      </c>
    </row>
    <row r="2756" spans="1:11" x14ac:dyDescent="0.25">
      <c r="A2756" s="10">
        <v>2927</v>
      </c>
      <c r="B2756" s="10" t="s">
        <v>4773</v>
      </c>
      <c r="C2756" s="10">
        <v>2025</v>
      </c>
      <c r="D2756" s="16">
        <v>2.1234532023817901E+17</v>
      </c>
      <c r="E2756" s="10" t="s">
        <v>4950</v>
      </c>
      <c r="F2756" s="10" t="s">
        <v>4951</v>
      </c>
      <c r="G2756" s="10" t="s">
        <v>9</v>
      </c>
      <c r="H2756" s="11">
        <v>18082.990000000002</v>
      </c>
      <c r="I2756" s="12" t="str">
        <f t="shared" si="43"/>
        <v>Vincendos</v>
      </c>
      <c r="J2756" s="12" t="str">
        <f>VLOOKUP(B2756,'[1]TJPE REPORTS - LISTA ENTIDADES'!$A$2:$E$249,5,0)</f>
        <v>Município de Mirandiba</v>
      </c>
      <c r="K2756" s="13">
        <f>VLOOKUP(B2756,'[1]TJPE REPORTS - LISTA ENTIDADES'!$A$1:$E$249,4,0)</f>
        <v>800111642739</v>
      </c>
    </row>
    <row r="2757" spans="1:11" x14ac:dyDescent="0.25">
      <c r="A2757" s="10">
        <v>2928</v>
      </c>
      <c r="B2757" s="10" t="s">
        <v>4773</v>
      </c>
      <c r="C2757" s="10">
        <v>2025</v>
      </c>
      <c r="D2757" s="16">
        <v>1.9775162023817901E+17</v>
      </c>
      <c r="E2757" s="10" t="s">
        <v>4952</v>
      </c>
      <c r="F2757" s="10" t="s">
        <v>4953</v>
      </c>
      <c r="G2757" s="10" t="s">
        <v>9</v>
      </c>
      <c r="H2757" s="11">
        <v>66582.17</v>
      </c>
      <c r="I2757" s="12" t="str">
        <f t="shared" si="43"/>
        <v>Vincendos</v>
      </c>
      <c r="J2757" s="12" t="str">
        <f>VLOOKUP(B2757,'[1]TJPE REPORTS - LISTA ENTIDADES'!$A$2:$E$249,5,0)</f>
        <v>Município de Mirandiba</v>
      </c>
      <c r="K2757" s="13">
        <f>VLOOKUP(B2757,'[1]TJPE REPORTS - LISTA ENTIDADES'!$A$1:$E$249,4,0)</f>
        <v>800111642739</v>
      </c>
    </row>
    <row r="2758" spans="1:11" x14ac:dyDescent="0.25">
      <c r="A2758" s="10">
        <v>2929</v>
      </c>
      <c r="B2758" s="10" t="s">
        <v>4773</v>
      </c>
      <c r="C2758" s="10">
        <v>2025</v>
      </c>
      <c r="D2758" s="16">
        <v>1.9784752023817901E+17</v>
      </c>
      <c r="E2758" s="10" t="s">
        <v>4954</v>
      </c>
      <c r="F2758" s="10" t="s">
        <v>4955</v>
      </c>
      <c r="G2758" s="10" t="s">
        <v>9</v>
      </c>
      <c r="H2758" s="11">
        <v>48802.27</v>
      </c>
      <c r="I2758" s="12" t="str">
        <f t="shared" si="43"/>
        <v>Vincendos</v>
      </c>
      <c r="J2758" s="12" t="str">
        <f>VLOOKUP(B2758,'[1]TJPE REPORTS - LISTA ENTIDADES'!$A$2:$E$249,5,0)</f>
        <v>Município de Mirandiba</v>
      </c>
      <c r="K2758" s="13">
        <f>VLOOKUP(B2758,'[1]TJPE REPORTS - LISTA ENTIDADES'!$A$1:$E$249,4,0)</f>
        <v>800111642739</v>
      </c>
    </row>
    <row r="2759" spans="1:11" x14ac:dyDescent="0.25">
      <c r="A2759" s="10">
        <v>2930</v>
      </c>
      <c r="B2759" s="10" t="s">
        <v>4773</v>
      </c>
      <c r="C2759" s="10">
        <v>2025</v>
      </c>
      <c r="D2759" s="16">
        <v>1.9772612023817901E+17</v>
      </c>
      <c r="E2759" s="10" t="s">
        <v>4956</v>
      </c>
      <c r="F2759" s="10" t="s">
        <v>4957</v>
      </c>
      <c r="G2759" s="10" t="s">
        <v>9</v>
      </c>
      <c r="H2759" s="11">
        <v>21541.9</v>
      </c>
      <c r="I2759" s="12" t="str">
        <f t="shared" si="43"/>
        <v>Vincendos</v>
      </c>
      <c r="J2759" s="12" t="str">
        <f>VLOOKUP(B2759,'[1]TJPE REPORTS - LISTA ENTIDADES'!$A$2:$E$249,5,0)</f>
        <v>Município de Mirandiba</v>
      </c>
      <c r="K2759" s="13">
        <f>VLOOKUP(B2759,'[1]TJPE REPORTS - LISTA ENTIDADES'!$A$1:$E$249,4,0)</f>
        <v>800111642739</v>
      </c>
    </row>
    <row r="2760" spans="1:11" x14ac:dyDescent="0.25">
      <c r="A2760" s="10">
        <v>2931</v>
      </c>
      <c r="B2760" s="10" t="s">
        <v>4773</v>
      </c>
      <c r="C2760" s="10">
        <v>2025</v>
      </c>
      <c r="D2760" s="16">
        <v>1.9786452023817901E+17</v>
      </c>
      <c r="E2760" s="10" t="s">
        <v>4958</v>
      </c>
      <c r="F2760" s="10" t="s">
        <v>4959</v>
      </c>
      <c r="G2760" s="10" t="s">
        <v>9</v>
      </c>
      <c r="H2760" s="11">
        <v>19801.98</v>
      </c>
      <c r="I2760" s="12" t="str">
        <f t="shared" si="43"/>
        <v>Vincendos</v>
      </c>
      <c r="J2760" s="12" t="str">
        <f>VLOOKUP(B2760,'[1]TJPE REPORTS - LISTA ENTIDADES'!$A$2:$E$249,5,0)</f>
        <v>Município de Mirandiba</v>
      </c>
      <c r="K2760" s="13">
        <f>VLOOKUP(B2760,'[1]TJPE REPORTS - LISTA ENTIDADES'!$A$1:$E$249,4,0)</f>
        <v>800111642739</v>
      </c>
    </row>
    <row r="2761" spans="1:11" x14ac:dyDescent="0.25">
      <c r="A2761" s="10">
        <v>2932</v>
      </c>
      <c r="B2761" s="10" t="s">
        <v>4773</v>
      </c>
      <c r="C2761" s="10">
        <v>2025</v>
      </c>
      <c r="D2761" s="16">
        <v>1.9774312023817901E+17</v>
      </c>
      <c r="E2761" s="10" t="s">
        <v>4960</v>
      </c>
      <c r="F2761" s="10" t="s">
        <v>4961</v>
      </c>
      <c r="G2761" s="10" t="s">
        <v>9</v>
      </c>
      <c r="H2761" s="11">
        <v>31531.63</v>
      </c>
      <c r="I2761" s="12" t="str">
        <f t="shared" si="43"/>
        <v>Vincendos</v>
      </c>
      <c r="J2761" s="12" t="str">
        <f>VLOOKUP(B2761,'[1]TJPE REPORTS - LISTA ENTIDADES'!$A$2:$E$249,5,0)</f>
        <v>Município de Mirandiba</v>
      </c>
      <c r="K2761" s="13">
        <f>VLOOKUP(B2761,'[1]TJPE REPORTS - LISTA ENTIDADES'!$A$1:$E$249,4,0)</f>
        <v>800111642739</v>
      </c>
    </row>
    <row r="2762" spans="1:11" x14ac:dyDescent="0.25">
      <c r="A2762" s="10">
        <v>2933</v>
      </c>
      <c r="B2762" s="10" t="s">
        <v>4773</v>
      </c>
      <c r="C2762" s="10">
        <v>2025</v>
      </c>
      <c r="D2762" s="16">
        <v>1.9771762023817901E+17</v>
      </c>
      <c r="E2762" s="10" t="s">
        <v>4962</v>
      </c>
      <c r="F2762" s="10" t="s">
        <v>4963</v>
      </c>
      <c r="G2762" s="10" t="s">
        <v>9</v>
      </c>
      <c r="H2762" s="11">
        <v>13035.33</v>
      </c>
      <c r="I2762" s="12" t="str">
        <f t="shared" si="43"/>
        <v>Vincendos</v>
      </c>
      <c r="J2762" s="12" t="str">
        <f>VLOOKUP(B2762,'[1]TJPE REPORTS - LISTA ENTIDADES'!$A$2:$E$249,5,0)</f>
        <v>Município de Mirandiba</v>
      </c>
      <c r="K2762" s="13">
        <f>VLOOKUP(B2762,'[1]TJPE REPORTS - LISTA ENTIDADES'!$A$1:$E$249,4,0)</f>
        <v>800111642739</v>
      </c>
    </row>
    <row r="2763" spans="1:11" x14ac:dyDescent="0.25">
      <c r="A2763" s="10">
        <v>2934</v>
      </c>
      <c r="B2763" s="10" t="s">
        <v>4773</v>
      </c>
      <c r="C2763" s="10">
        <v>2025</v>
      </c>
      <c r="D2763" s="16">
        <v>2.0331182023817901E+17</v>
      </c>
      <c r="E2763" s="10" t="s">
        <v>4964</v>
      </c>
      <c r="F2763" s="10" t="s">
        <v>4965</v>
      </c>
      <c r="G2763" s="10" t="s">
        <v>9</v>
      </c>
      <c r="H2763" s="11">
        <v>10229.77</v>
      </c>
      <c r="I2763" s="12" t="str">
        <f t="shared" si="43"/>
        <v>Vincendos</v>
      </c>
      <c r="J2763" s="12" t="str">
        <f>VLOOKUP(B2763,'[1]TJPE REPORTS - LISTA ENTIDADES'!$A$2:$E$249,5,0)</f>
        <v>Município de Mirandiba</v>
      </c>
      <c r="K2763" s="13">
        <f>VLOOKUP(B2763,'[1]TJPE REPORTS - LISTA ENTIDADES'!$A$1:$E$249,4,0)</f>
        <v>800111642739</v>
      </c>
    </row>
    <row r="2764" spans="1:11" x14ac:dyDescent="0.25">
      <c r="A2764" s="10">
        <v>2935</v>
      </c>
      <c r="B2764" s="10" t="s">
        <v>4773</v>
      </c>
      <c r="C2764" s="10">
        <v>2025</v>
      </c>
      <c r="D2764" s="16">
        <v>2.1372202023817901E+17</v>
      </c>
      <c r="E2764" s="10" t="s">
        <v>4966</v>
      </c>
      <c r="F2764" s="10" t="s">
        <v>4967</v>
      </c>
      <c r="G2764" s="10" t="s">
        <v>9</v>
      </c>
      <c r="H2764" s="11">
        <v>39205.03</v>
      </c>
      <c r="I2764" s="12" t="str">
        <f t="shared" si="43"/>
        <v>Vincendos</v>
      </c>
      <c r="J2764" s="12" t="str">
        <f>VLOOKUP(B2764,'[1]TJPE REPORTS - LISTA ENTIDADES'!$A$2:$E$249,5,0)</f>
        <v>Município de Mirandiba</v>
      </c>
      <c r="K2764" s="13">
        <f>VLOOKUP(B2764,'[1]TJPE REPORTS - LISTA ENTIDADES'!$A$1:$E$249,4,0)</f>
        <v>800111642739</v>
      </c>
    </row>
    <row r="2765" spans="1:11" x14ac:dyDescent="0.25">
      <c r="A2765" s="10">
        <v>2936</v>
      </c>
      <c r="B2765" s="10" t="s">
        <v>4773</v>
      </c>
      <c r="C2765" s="10">
        <v>2025</v>
      </c>
      <c r="D2765" s="16">
        <v>2.1323762023817901E+17</v>
      </c>
      <c r="E2765" s="10" t="s">
        <v>4968</v>
      </c>
      <c r="F2765" s="10" t="s">
        <v>4969</v>
      </c>
      <c r="G2765" s="10" t="s">
        <v>9</v>
      </c>
      <c r="H2765" s="11">
        <v>31579.66</v>
      </c>
      <c r="I2765" s="12" t="str">
        <f t="shared" si="43"/>
        <v>Vincendos</v>
      </c>
      <c r="J2765" s="12" t="str">
        <f>VLOOKUP(B2765,'[1]TJPE REPORTS - LISTA ENTIDADES'!$A$2:$E$249,5,0)</f>
        <v>Município de Mirandiba</v>
      </c>
      <c r="K2765" s="13">
        <f>VLOOKUP(B2765,'[1]TJPE REPORTS - LISTA ENTIDADES'!$A$1:$E$249,4,0)</f>
        <v>800111642739</v>
      </c>
    </row>
    <row r="2766" spans="1:11" x14ac:dyDescent="0.25">
      <c r="A2766" s="10">
        <v>2937</v>
      </c>
      <c r="B2766" s="10" t="s">
        <v>4773</v>
      </c>
      <c r="C2766" s="10">
        <v>2025</v>
      </c>
      <c r="D2766" s="16">
        <v>2.3907192023817901E+17</v>
      </c>
      <c r="E2766" s="10" t="s">
        <v>4970</v>
      </c>
      <c r="F2766" s="10" t="s">
        <v>4971</v>
      </c>
      <c r="G2766" s="10" t="s">
        <v>9</v>
      </c>
      <c r="H2766" s="11">
        <v>91178.54</v>
      </c>
      <c r="I2766" s="12" t="str">
        <f t="shared" si="43"/>
        <v>Vincendos</v>
      </c>
      <c r="J2766" s="12" t="str">
        <f>VLOOKUP(B2766,'[1]TJPE REPORTS - LISTA ENTIDADES'!$A$2:$E$249,5,0)</f>
        <v>Município de Mirandiba</v>
      </c>
      <c r="K2766" s="13">
        <f>VLOOKUP(B2766,'[1]TJPE REPORTS - LISTA ENTIDADES'!$A$1:$E$249,4,0)</f>
        <v>800111642739</v>
      </c>
    </row>
    <row r="2767" spans="1:11" x14ac:dyDescent="0.25">
      <c r="A2767" s="10">
        <v>2938</v>
      </c>
      <c r="B2767" s="10" t="s">
        <v>4773</v>
      </c>
      <c r="C2767" s="10">
        <v>2025</v>
      </c>
      <c r="D2767" s="16">
        <v>2.3915932023817901E+17</v>
      </c>
      <c r="E2767" s="10" t="s">
        <v>4972</v>
      </c>
      <c r="F2767" s="10" t="s">
        <v>4973</v>
      </c>
      <c r="G2767" s="10" t="s">
        <v>9</v>
      </c>
      <c r="H2767" s="11">
        <v>18182.95</v>
      </c>
      <c r="I2767" s="12" t="str">
        <f t="shared" si="43"/>
        <v>Vincendos</v>
      </c>
      <c r="J2767" s="12" t="str">
        <f>VLOOKUP(B2767,'[1]TJPE REPORTS - LISTA ENTIDADES'!$A$2:$E$249,5,0)</f>
        <v>Município de Mirandiba</v>
      </c>
      <c r="K2767" s="13">
        <f>VLOOKUP(B2767,'[1]TJPE REPORTS - LISTA ENTIDADES'!$A$1:$E$249,4,0)</f>
        <v>800111642739</v>
      </c>
    </row>
    <row r="2768" spans="1:11" x14ac:dyDescent="0.25">
      <c r="A2768" s="10">
        <v>2939</v>
      </c>
      <c r="B2768" s="10" t="s">
        <v>4773</v>
      </c>
      <c r="C2768" s="10">
        <v>2025</v>
      </c>
      <c r="D2768" s="16">
        <v>2.3963522023817901E+17</v>
      </c>
      <c r="E2768" s="10" t="s">
        <v>4974</v>
      </c>
      <c r="F2768" s="10" t="s">
        <v>4975</v>
      </c>
      <c r="G2768" s="10" t="s">
        <v>9</v>
      </c>
      <c r="H2768" s="11">
        <v>37671.589999999997</v>
      </c>
      <c r="I2768" s="12" t="str">
        <f t="shared" si="43"/>
        <v>Vincendos</v>
      </c>
      <c r="J2768" s="12" t="str">
        <f>VLOOKUP(B2768,'[1]TJPE REPORTS - LISTA ENTIDADES'!$A$2:$E$249,5,0)</f>
        <v>Município de Mirandiba</v>
      </c>
      <c r="K2768" s="13">
        <f>VLOOKUP(B2768,'[1]TJPE REPORTS - LISTA ENTIDADES'!$A$1:$E$249,4,0)</f>
        <v>800111642739</v>
      </c>
    </row>
    <row r="2769" spans="1:11" x14ac:dyDescent="0.25">
      <c r="A2769" s="10">
        <v>2940</v>
      </c>
      <c r="B2769" s="10" t="s">
        <v>4773</v>
      </c>
      <c r="C2769" s="10">
        <v>2025</v>
      </c>
      <c r="D2769" s="16">
        <v>2.3966072023817901E+17</v>
      </c>
      <c r="E2769" s="10" t="s">
        <v>4976</v>
      </c>
      <c r="F2769" s="10" t="s">
        <v>4977</v>
      </c>
      <c r="G2769" s="10" t="s">
        <v>9</v>
      </c>
      <c r="H2769" s="11">
        <v>36219.440000000002</v>
      </c>
      <c r="I2769" s="12" t="str">
        <f t="shared" si="43"/>
        <v>Vincendos</v>
      </c>
      <c r="J2769" s="12" t="str">
        <f>VLOOKUP(B2769,'[1]TJPE REPORTS - LISTA ENTIDADES'!$A$2:$E$249,5,0)</f>
        <v>Município de Mirandiba</v>
      </c>
      <c r="K2769" s="13">
        <f>VLOOKUP(B2769,'[1]TJPE REPORTS - LISTA ENTIDADES'!$A$1:$E$249,4,0)</f>
        <v>800111642739</v>
      </c>
    </row>
    <row r="2770" spans="1:11" x14ac:dyDescent="0.25">
      <c r="A2770" s="10">
        <v>2941</v>
      </c>
      <c r="B2770" s="10" t="s">
        <v>4773</v>
      </c>
      <c r="C2770" s="10">
        <v>2025</v>
      </c>
      <c r="D2770" s="16">
        <v>2.3968742023817901E+17</v>
      </c>
      <c r="E2770" s="10" t="s">
        <v>4978</v>
      </c>
      <c r="F2770" s="10" t="s">
        <v>4979</v>
      </c>
      <c r="G2770" s="10" t="s">
        <v>9</v>
      </c>
      <c r="H2770" s="11">
        <v>67623.53</v>
      </c>
      <c r="I2770" s="12" t="str">
        <f t="shared" si="43"/>
        <v>Vincendos</v>
      </c>
      <c r="J2770" s="12" t="str">
        <f>VLOOKUP(B2770,'[1]TJPE REPORTS - LISTA ENTIDADES'!$A$2:$E$249,5,0)</f>
        <v>Município de Mirandiba</v>
      </c>
      <c r="K2770" s="13">
        <f>VLOOKUP(B2770,'[1]TJPE REPORTS - LISTA ENTIDADES'!$A$1:$E$249,4,0)</f>
        <v>800111642739</v>
      </c>
    </row>
    <row r="2771" spans="1:11" x14ac:dyDescent="0.25">
      <c r="A2771" s="10">
        <v>2942</v>
      </c>
      <c r="B2771" s="10" t="s">
        <v>4773</v>
      </c>
      <c r="C2771" s="10">
        <v>2025</v>
      </c>
      <c r="D2771" s="16">
        <v>2.3969592023817901E+17</v>
      </c>
      <c r="E2771" s="10" t="s">
        <v>4904</v>
      </c>
      <c r="F2771" s="10" t="s">
        <v>4905</v>
      </c>
      <c r="G2771" s="10" t="s">
        <v>9</v>
      </c>
      <c r="H2771" s="11">
        <v>23285.13</v>
      </c>
      <c r="I2771" s="12" t="str">
        <f t="shared" si="43"/>
        <v>Vincendos</v>
      </c>
      <c r="J2771" s="12" t="str">
        <f>VLOOKUP(B2771,'[1]TJPE REPORTS - LISTA ENTIDADES'!$A$2:$E$249,5,0)</f>
        <v>Município de Mirandiba</v>
      </c>
      <c r="K2771" s="13">
        <f>VLOOKUP(B2771,'[1]TJPE REPORTS - LISTA ENTIDADES'!$A$1:$E$249,4,0)</f>
        <v>800111642739</v>
      </c>
    </row>
    <row r="2772" spans="1:11" x14ac:dyDescent="0.25">
      <c r="A2772" s="10">
        <v>2943</v>
      </c>
      <c r="B2772" s="10" t="s">
        <v>4773</v>
      </c>
      <c r="C2772" s="10">
        <v>2025</v>
      </c>
      <c r="D2772" s="16">
        <v>1.2208942024817901E+17</v>
      </c>
      <c r="E2772" s="10" t="s">
        <v>4980</v>
      </c>
      <c r="F2772" s="10" t="s">
        <v>4981</v>
      </c>
      <c r="G2772" s="10" t="s">
        <v>9</v>
      </c>
      <c r="H2772" s="11">
        <v>27146.26</v>
      </c>
      <c r="I2772" s="12" t="str">
        <f t="shared" si="43"/>
        <v>Vincendos</v>
      </c>
      <c r="J2772" s="12" t="str">
        <f>VLOOKUP(B2772,'[1]TJPE REPORTS - LISTA ENTIDADES'!$A$2:$E$249,5,0)</f>
        <v>Município de Mirandiba</v>
      </c>
      <c r="K2772" s="13">
        <f>VLOOKUP(B2772,'[1]TJPE REPORTS - LISTA ENTIDADES'!$A$1:$E$249,4,0)</f>
        <v>800111642739</v>
      </c>
    </row>
    <row r="2773" spans="1:11" x14ac:dyDescent="0.25">
      <c r="A2773" s="10">
        <v>2944</v>
      </c>
      <c r="B2773" s="10" t="s">
        <v>4773</v>
      </c>
      <c r="C2773" s="10">
        <v>2025</v>
      </c>
      <c r="D2773" s="16">
        <v>1.2195952024817901E+17</v>
      </c>
      <c r="E2773" s="10" t="s">
        <v>4982</v>
      </c>
      <c r="F2773" s="10" t="s">
        <v>4983</v>
      </c>
      <c r="G2773" s="10" t="s">
        <v>9</v>
      </c>
      <c r="H2773" s="11">
        <v>20529.77</v>
      </c>
      <c r="I2773" s="12" t="str">
        <f t="shared" si="43"/>
        <v>Vincendos</v>
      </c>
      <c r="J2773" s="12" t="str">
        <f>VLOOKUP(B2773,'[1]TJPE REPORTS - LISTA ENTIDADES'!$A$2:$E$249,5,0)</f>
        <v>Município de Mirandiba</v>
      </c>
      <c r="K2773" s="13">
        <f>VLOOKUP(B2773,'[1]TJPE REPORTS - LISTA ENTIDADES'!$A$1:$E$249,4,0)</f>
        <v>800111642739</v>
      </c>
    </row>
    <row r="2774" spans="1:11" x14ac:dyDescent="0.25">
      <c r="A2774" s="10">
        <v>2945</v>
      </c>
      <c r="B2774" s="10" t="s">
        <v>4773</v>
      </c>
      <c r="C2774" s="10">
        <v>2025</v>
      </c>
      <c r="D2774" s="16">
        <v>1.2199352024817901E+17</v>
      </c>
      <c r="E2774" s="10" t="s">
        <v>4984</v>
      </c>
      <c r="F2774" s="10" t="s">
        <v>4985</v>
      </c>
      <c r="G2774" s="10" t="s">
        <v>9</v>
      </c>
      <c r="H2774" s="11">
        <v>35232.35</v>
      </c>
      <c r="I2774" s="12" t="str">
        <f t="shared" si="43"/>
        <v>Vincendos</v>
      </c>
      <c r="J2774" s="12" t="str">
        <f>VLOOKUP(B2774,'[1]TJPE REPORTS - LISTA ENTIDADES'!$A$2:$E$249,5,0)</f>
        <v>Município de Mirandiba</v>
      </c>
      <c r="K2774" s="13">
        <f>VLOOKUP(B2774,'[1]TJPE REPORTS - LISTA ENTIDADES'!$A$1:$E$249,4,0)</f>
        <v>800111642739</v>
      </c>
    </row>
    <row r="2775" spans="1:11" x14ac:dyDescent="0.25">
      <c r="A2775" s="10">
        <v>2946</v>
      </c>
      <c r="B2775" s="10" t="s">
        <v>4773</v>
      </c>
      <c r="C2775" s="10">
        <v>2025</v>
      </c>
      <c r="D2775" s="16">
        <v>1.2198502024817901E+17</v>
      </c>
      <c r="E2775" s="10" t="s">
        <v>4986</v>
      </c>
      <c r="F2775" s="10" t="s">
        <v>4987</v>
      </c>
      <c r="G2775" s="10" t="s">
        <v>9</v>
      </c>
      <c r="H2775" s="11">
        <v>22861.200000000001</v>
      </c>
      <c r="I2775" s="12" t="str">
        <f t="shared" si="43"/>
        <v>Vincendos</v>
      </c>
      <c r="J2775" s="12" t="str">
        <f>VLOOKUP(B2775,'[1]TJPE REPORTS - LISTA ENTIDADES'!$A$2:$E$249,5,0)</f>
        <v>Município de Mirandiba</v>
      </c>
      <c r="K2775" s="13">
        <f>VLOOKUP(B2775,'[1]TJPE REPORTS - LISTA ENTIDADES'!$A$1:$E$249,4,0)</f>
        <v>800111642739</v>
      </c>
    </row>
    <row r="2776" spans="1:11" x14ac:dyDescent="0.25">
      <c r="A2776" s="10">
        <v>2947</v>
      </c>
      <c r="B2776" s="10" t="s">
        <v>4773</v>
      </c>
      <c r="C2776" s="10">
        <v>2025</v>
      </c>
      <c r="D2776" s="16">
        <v>1.2193282024817901E+17</v>
      </c>
      <c r="E2776" s="10" t="s">
        <v>4988</v>
      </c>
      <c r="F2776" s="10" t="s">
        <v>4989</v>
      </c>
      <c r="G2776" s="10" t="s">
        <v>9</v>
      </c>
      <c r="H2776" s="11">
        <v>47035.09</v>
      </c>
      <c r="I2776" s="12" t="str">
        <f t="shared" si="43"/>
        <v>Vincendos</v>
      </c>
      <c r="J2776" s="12" t="str">
        <f>VLOOKUP(B2776,'[1]TJPE REPORTS - LISTA ENTIDADES'!$A$2:$E$249,5,0)</f>
        <v>Município de Mirandiba</v>
      </c>
      <c r="K2776" s="13">
        <f>VLOOKUP(B2776,'[1]TJPE REPORTS - LISTA ENTIDADES'!$A$1:$E$249,4,0)</f>
        <v>800111642739</v>
      </c>
    </row>
    <row r="2777" spans="1:11" x14ac:dyDescent="0.25">
      <c r="A2777" s="10">
        <v>2948</v>
      </c>
      <c r="B2777" s="10" t="s">
        <v>4773</v>
      </c>
      <c r="C2777" s="10">
        <v>2025</v>
      </c>
      <c r="D2777" s="16">
        <v>1.2189882024817901E+17</v>
      </c>
      <c r="E2777" s="10" t="s">
        <v>4990</v>
      </c>
      <c r="F2777" s="10" t="s">
        <v>4991</v>
      </c>
      <c r="G2777" s="10" t="s">
        <v>9</v>
      </c>
      <c r="H2777" s="11">
        <v>49170.57</v>
      </c>
      <c r="I2777" s="12" t="str">
        <f t="shared" si="43"/>
        <v>Vincendos</v>
      </c>
      <c r="J2777" s="12" t="str">
        <f>VLOOKUP(B2777,'[1]TJPE REPORTS - LISTA ENTIDADES'!$A$2:$E$249,5,0)</f>
        <v>Município de Mirandiba</v>
      </c>
      <c r="K2777" s="13">
        <f>VLOOKUP(B2777,'[1]TJPE REPORTS - LISTA ENTIDADES'!$A$1:$E$249,4,0)</f>
        <v>800111642739</v>
      </c>
    </row>
    <row r="2778" spans="1:11" x14ac:dyDescent="0.25">
      <c r="A2778" s="10">
        <v>2949</v>
      </c>
      <c r="B2778" s="10" t="s">
        <v>4773</v>
      </c>
      <c r="C2778" s="10">
        <v>2025</v>
      </c>
      <c r="D2778" s="16">
        <v>1.2209792024817901E+17</v>
      </c>
      <c r="E2778" s="10" t="s">
        <v>4992</v>
      </c>
      <c r="F2778" s="10" t="s">
        <v>4993</v>
      </c>
      <c r="G2778" s="10" t="s">
        <v>9</v>
      </c>
      <c r="H2778" s="11">
        <v>41399.99</v>
      </c>
      <c r="I2778" s="12" t="str">
        <f t="shared" si="43"/>
        <v>Vincendos</v>
      </c>
      <c r="J2778" s="12" t="str">
        <f>VLOOKUP(B2778,'[1]TJPE REPORTS - LISTA ENTIDADES'!$A$2:$E$249,5,0)</f>
        <v>Município de Mirandiba</v>
      </c>
      <c r="K2778" s="13">
        <f>VLOOKUP(B2778,'[1]TJPE REPORTS - LISTA ENTIDADES'!$A$1:$E$249,4,0)</f>
        <v>800111642739</v>
      </c>
    </row>
    <row r="2779" spans="1:11" x14ac:dyDescent="0.25">
      <c r="A2779" s="10">
        <v>2950</v>
      </c>
      <c r="B2779" s="10" t="s">
        <v>4773</v>
      </c>
      <c r="C2779" s="10">
        <v>2025</v>
      </c>
      <c r="D2779" s="16">
        <v>1.2283362024817901E+17</v>
      </c>
      <c r="E2779" s="10" t="s">
        <v>4994</v>
      </c>
      <c r="F2779" s="10" t="s">
        <v>4995</v>
      </c>
      <c r="G2779" s="10" t="s">
        <v>9</v>
      </c>
      <c r="H2779" s="11">
        <v>30944.89</v>
      </c>
      <c r="I2779" s="12" t="str">
        <f t="shared" si="43"/>
        <v>Vincendos</v>
      </c>
      <c r="J2779" s="12" t="str">
        <f>VLOOKUP(B2779,'[1]TJPE REPORTS - LISTA ENTIDADES'!$A$2:$E$249,5,0)</f>
        <v>Município de Mirandiba</v>
      </c>
      <c r="K2779" s="13">
        <f>VLOOKUP(B2779,'[1]TJPE REPORTS - LISTA ENTIDADES'!$A$1:$E$249,4,0)</f>
        <v>800111642739</v>
      </c>
    </row>
    <row r="2780" spans="1:11" x14ac:dyDescent="0.25">
      <c r="A2780" s="10">
        <v>2951</v>
      </c>
      <c r="B2780" s="10" t="s">
        <v>4773</v>
      </c>
      <c r="C2780" s="10">
        <v>2025</v>
      </c>
      <c r="D2780" s="16">
        <v>1.2203722024817901E+17</v>
      </c>
      <c r="E2780" s="10" t="s">
        <v>4996</v>
      </c>
      <c r="F2780" s="10" t="s">
        <v>4997</v>
      </c>
      <c r="G2780" s="10" t="s">
        <v>9</v>
      </c>
      <c r="H2780" s="11">
        <v>36644.910000000003</v>
      </c>
      <c r="I2780" s="12" t="str">
        <f t="shared" si="43"/>
        <v>Vincendos</v>
      </c>
      <c r="J2780" s="12" t="str">
        <f>VLOOKUP(B2780,'[1]TJPE REPORTS - LISTA ENTIDADES'!$A$2:$E$249,5,0)</f>
        <v>Município de Mirandiba</v>
      </c>
      <c r="K2780" s="13">
        <f>VLOOKUP(B2780,'[1]TJPE REPORTS - LISTA ENTIDADES'!$A$1:$E$249,4,0)</f>
        <v>800111642739</v>
      </c>
    </row>
    <row r="2781" spans="1:11" x14ac:dyDescent="0.25">
      <c r="A2781" s="10">
        <v>2952</v>
      </c>
      <c r="B2781" s="10" t="s">
        <v>4773</v>
      </c>
      <c r="C2781" s="10">
        <v>2025</v>
      </c>
      <c r="D2781" s="16">
        <v>1.2188062024817901E+17</v>
      </c>
      <c r="E2781" s="10" t="s">
        <v>4998</v>
      </c>
      <c r="F2781" s="10" t="s">
        <v>4999</v>
      </c>
      <c r="G2781" s="10" t="s">
        <v>9</v>
      </c>
      <c r="H2781" s="11">
        <v>63856.75</v>
      </c>
      <c r="I2781" s="12" t="str">
        <f t="shared" si="43"/>
        <v>Vincendos</v>
      </c>
      <c r="J2781" s="12" t="str">
        <f>VLOOKUP(B2781,'[1]TJPE REPORTS - LISTA ENTIDADES'!$A$2:$E$249,5,0)</f>
        <v>Município de Mirandiba</v>
      </c>
      <c r="K2781" s="13">
        <f>VLOOKUP(B2781,'[1]TJPE REPORTS - LISTA ENTIDADES'!$A$1:$E$249,4,0)</f>
        <v>800111642739</v>
      </c>
    </row>
    <row r="2782" spans="1:11" x14ac:dyDescent="0.25">
      <c r="A2782" s="10">
        <v>2953</v>
      </c>
      <c r="B2782" s="10" t="s">
        <v>4773</v>
      </c>
      <c r="C2782" s="10">
        <v>2025</v>
      </c>
      <c r="D2782" s="16">
        <v>1.2277292024817901E+17</v>
      </c>
      <c r="E2782" s="10" t="s">
        <v>5000</v>
      </c>
      <c r="F2782" s="10" t="s">
        <v>5001</v>
      </c>
      <c r="G2782" s="10" t="s">
        <v>9</v>
      </c>
      <c r="H2782" s="11">
        <v>51523.29</v>
      </c>
      <c r="I2782" s="12" t="str">
        <f t="shared" si="43"/>
        <v>Vincendos</v>
      </c>
      <c r="J2782" s="12" t="str">
        <f>VLOOKUP(B2782,'[1]TJPE REPORTS - LISTA ENTIDADES'!$A$2:$E$249,5,0)</f>
        <v>Município de Mirandiba</v>
      </c>
      <c r="K2782" s="13">
        <f>VLOOKUP(B2782,'[1]TJPE REPORTS - LISTA ENTIDADES'!$A$1:$E$249,4,0)</f>
        <v>800111642739</v>
      </c>
    </row>
    <row r="2783" spans="1:11" x14ac:dyDescent="0.25">
      <c r="A2783" s="10">
        <v>2954</v>
      </c>
      <c r="B2783" s="10" t="s">
        <v>4773</v>
      </c>
      <c r="C2783" s="10">
        <v>2025</v>
      </c>
      <c r="D2783" s="16">
        <v>1.2276442024817901E+17</v>
      </c>
      <c r="E2783" s="10" t="s">
        <v>5002</v>
      </c>
      <c r="F2783" s="10" t="s">
        <v>5003</v>
      </c>
      <c r="G2783" s="10" t="s">
        <v>9</v>
      </c>
      <c r="H2783" s="11">
        <v>61962.3</v>
      </c>
      <c r="I2783" s="12" t="str">
        <f t="shared" si="43"/>
        <v>Vincendos</v>
      </c>
      <c r="J2783" s="12" t="str">
        <f>VLOOKUP(B2783,'[1]TJPE REPORTS - LISTA ENTIDADES'!$A$2:$E$249,5,0)</f>
        <v>Município de Mirandiba</v>
      </c>
      <c r="K2783" s="13">
        <f>VLOOKUP(B2783,'[1]TJPE REPORTS - LISTA ENTIDADES'!$A$1:$E$249,4,0)</f>
        <v>800111642739</v>
      </c>
    </row>
    <row r="2784" spans="1:11" x14ac:dyDescent="0.25">
      <c r="A2784" s="10">
        <v>2955</v>
      </c>
      <c r="B2784" s="10" t="s">
        <v>4773</v>
      </c>
      <c r="C2784" s="10">
        <v>2025</v>
      </c>
      <c r="D2784" s="16">
        <v>1.2274742024817901E+17</v>
      </c>
      <c r="E2784" s="10" t="s">
        <v>5004</v>
      </c>
      <c r="F2784" s="10" t="s">
        <v>5005</v>
      </c>
      <c r="G2784" s="10" t="s">
        <v>9</v>
      </c>
      <c r="H2784" s="11">
        <v>59966.16</v>
      </c>
      <c r="I2784" s="12" t="str">
        <f t="shared" si="43"/>
        <v>Vincendos</v>
      </c>
      <c r="J2784" s="12" t="str">
        <f>VLOOKUP(B2784,'[1]TJPE REPORTS - LISTA ENTIDADES'!$A$2:$E$249,5,0)</f>
        <v>Município de Mirandiba</v>
      </c>
      <c r="K2784" s="13">
        <f>VLOOKUP(B2784,'[1]TJPE REPORTS - LISTA ENTIDADES'!$A$1:$E$249,4,0)</f>
        <v>800111642739</v>
      </c>
    </row>
    <row r="2785" spans="1:11" x14ac:dyDescent="0.25">
      <c r="A2785" s="10">
        <v>2956</v>
      </c>
      <c r="B2785" s="10" t="s">
        <v>4773</v>
      </c>
      <c r="C2785" s="10">
        <v>2025</v>
      </c>
      <c r="D2785" s="16">
        <v>1.2272072024817901E+17</v>
      </c>
      <c r="E2785" s="10" t="s">
        <v>5006</v>
      </c>
      <c r="F2785" s="10" t="s">
        <v>5007</v>
      </c>
      <c r="G2785" s="10" t="s">
        <v>9</v>
      </c>
      <c r="H2785" s="11">
        <v>40279.06</v>
      </c>
      <c r="I2785" s="12" t="str">
        <f t="shared" si="43"/>
        <v>Vincendos</v>
      </c>
      <c r="J2785" s="12" t="str">
        <f>VLOOKUP(B2785,'[1]TJPE REPORTS - LISTA ENTIDADES'!$A$2:$E$249,5,0)</f>
        <v>Município de Mirandiba</v>
      </c>
      <c r="K2785" s="13">
        <f>VLOOKUP(B2785,'[1]TJPE REPORTS - LISTA ENTIDADES'!$A$1:$E$249,4,0)</f>
        <v>800111642739</v>
      </c>
    </row>
    <row r="2786" spans="1:11" x14ac:dyDescent="0.25">
      <c r="A2786" s="10">
        <v>2957</v>
      </c>
      <c r="B2786" s="10" t="s">
        <v>4773</v>
      </c>
      <c r="C2786" s="10">
        <v>2025</v>
      </c>
      <c r="D2786" s="16">
        <v>1.2215862024817901E+17</v>
      </c>
      <c r="E2786" s="10" t="s">
        <v>5008</v>
      </c>
      <c r="F2786" s="10" t="s">
        <v>5009</v>
      </c>
      <c r="G2786" s="10" t="s">
        <v>9</v>
      </c>
      <c r="H2786" s="11">
        <v>42776.09</v>
      </c>
      <c r="I2786" s="12" t="str">
        <f t="shared" si="43"/>
        <v>Vincendos</v>
      </c>
      <c r="J2786" s="12" t="str">
        <f>VLOOKUP(B2786,'[1]TJPE REPORTS - LISTA ENTIDADES'!$A$2:$E$249,5,0)</f>
        <v>Município de Mirandiba</v>
      </c>
      <c r="K2786" s="13">
        <f>VLOOKUP(B2786,'[1]TJPE REPORTS - LISTA ENTIDADES'!$A$1:$E$249,4,0)</f>
        <v>800111642739</v>
      </c>
    </row>
    <row r="2787" spans="1:11" x14ac:dyDescent="0.25">
      <c r="A2787" s="10">
        <v>2958</v>
      </c>
      <c r="B2787" s="10" t="s">
        <v>4773</v>
      </c>
      <c r="C2787" s="10">
        <v>2025</v>
      </c>
      <c r="D2787" s="16">
        <v>1.2213192024817901E+17</v>
      </c>
      <c r="E2787" s="10" t="s">
        <v>5010</v>
      </c>
      <c r="F2787" s="10" t="s">
        <v>5011</v>
      </c>
      <c r="G2787" s="10" t="s">
        <v>9</v>
      </c>
      <c r="H2787" s="11">
        <v>43509.74</v>
      </c>
      <c r="I2787" s="12" t="str">
        <f t="shared" si="43"/>
        <v>Vincendos</v>
      </c>
      <c r="J2787" s="12" t="str">
        <f>VLOOKUP(B2787,'[1]TJPE REPORTS - LISTA ENTIDADES'!$A$2:$E$249,5,0)</f>
        <v>Município de Mirandiba</v>
      </c>
      <c r="K2787" s="13">
        <f>VLOOKUP(B2787,'[1]TJPE REPORTS - LISTA ENTIDADES'!$A$1:$E$249,4,0)</f>
        <v>800111642739</v>
      </c>
    </row>
    <row r="2788" spans="1:11" x14ac:dyDescent="0.25">
      <c r="A2788" s="10">
        <v>2959</v>
      </c>
      <c r="B2788" s="10" t="s">
        <v>4773</v>
      </c>
      <c r="C2788" s="10">
        <v>2025</v>
      </c>
      <c r="D2788" s="16">
        <v>1.2205422024817901E+17</v>
      </c>
      <c r="E2788" s="10" t="s">
        <v>5012</v>
      </c>
      <c r="F2788" s="10" t="s">
        <v>5013</v>
      </c>
      <c r="G2788" s="10" t="s">
        <v>9</v>
      </c>
      <c r="H2788" s="11">
        <v>44128.79</v>
      </c>
      <c r="I2788" s="12" t="str">
        <f t="shared" si="43"/>
        <v>Vincendos</v>
      </c>
      <c r="J2788" s="12" t="str">
        <f>VLOOKUP(B2788,'[1]TJPE REPORTS - LISTA ENTIDADES'!$A$2:$E$249,5,0)</f>
        <v>Município de Mirandiba</v>
      </c>
      <c r="K2788" s="13">
        <f>VLOOKUP(B2788,'[1]TJPE REPORTS - LISTA ENTIDADES'!$A$1:$E$249,4,0)</f>
        <v>800111642739</v>
      </c>
    </row>
    <row r="2789" spans="1:11" x14ac:dyDescent="0.25">
      <c r="A2789" s="10">
        <v>2960</v>
      </c>
      <c r="B2789" s="10" t="s">
        <v>4773</v>
      </c>
      <c r="C2789" s="10">
        <v>2025</v>
      </c>
      <c r="D2789" s="16">
        <v>1.2570962024817901E+17</v>
      </c>
      <c r="E2789" s="10" t="s">
        <v>5014</v>
      </c>
      <c r="F2789" s="10" t="s">
        <v>5015</v>
      </c>
      <c r="G2789" s="10" t="s">
        <v>9</v>
      </c>
      <c r="H2789" s="11">
        <v>49763.05</v>
      </c>
      <c r="I2789" s="12" t="str">
        <f t="shared" si="43"/>
        <v>Vincendos</v>
      </c>
      <c r="J2789" s="12" t="str">
        <f>VLOOKUP(B2789,'[1]TJPE REPORTS - LISTA ENTIDADES'!$A$2:$E$249,5,0)</f>
        <v>Município de Mirandiba</v>
      </c>
      <c r="K2789" s="13">
        <f>VLOOKUP(B2789,'[1]TJPE REPORTS - LISTA ENTIDADES'!$A$1:$E$249,4,0)</f>
        <v>800111642739</v>
      </c>
    </row>
    <row r="2790" spans="1:11" x14ac:dyDescent="0.25">
      <c r="A2790" s="10">
        <v>2961</v>
      </c>
      <c r="B2790" s="10" t="s">
        <v>4773</v>
      </c>
      <c r="C2790" s="10">
        <v>2025</v>
      </c>
      <c r="D2790" s="16">
        <v>1.2191582024817901E+17</v>
      </c>
      <c r="E2790" s="10" t="s">
        <v>5016</v>
      </c>
      <c r="F2790" s="10" t="s">
        <v>5017</v>
      </c>
      <c r="G2790" s="10" t="s">
        <v>9</v>
      </c>
      <c r="H2790" s="11">
        <v>59437.919999999998</v>
      </c>
      <c r="I2790" s="12" t="str">
        <f t="shared" si="43"/>
        <v>Vincendos</v>
      </c>
      <c r="J2790" s="12" t="str">
        <f>VLOOKUP(B2790,'[1]TJPE REPORTS - LISTA ENTIDADES'!$A$2:$E$249,5,0)</f>
        <v>Município de Mirandiba</v>
      </c>
      <c r="K2790" s="13">
        <f>VLOOKUP(B2790,'[1]TJPE REPORTS - LISTA ENTIDADES'!$A$1:$E$249,4,0)</f>
        <v>800111642739</v>
      </c>
    </row>
    <row r="2791" spans="1:11" x14ac:dyDescent="0.25">
      <c r="A2791" s="10">
        <v>2962</v>
      </c>
      <c r="B2791" s="10" t="s">
        <v>4773</v>
      </c>
      <c r="C2791" s="10">
        <v>2025</v>
      </c>
      <c r="D2791" s="16">
        <v>1.2210642024817901E+17</v>
      </c>
      <c r="E2791" s="10" t="s">
        <v>5018</v>
      </c>
      <c r="F2791" s="10" t="s">
        <v>5019</v>
      </c>
      <c r="G2791" s="10" t="s">
        <v>9</v>
      </c>
      <c r="H2791" s="11">
        <v>20318.75</v>
      </c>
      <c r="I2791" s="12" t="str">
        <f t="shared" si="43"/>
        <v>Vincendos</v>
      </c>
      <c r="J2791" s="12" t="str">
        <f>VLOOKUP(B2791,'[1]TJPE REPORTS - LISTA ENTIDADES'!$A$2:$E$249,5,0)</f>
        <v>Município de Mirandiba</v>
      </c>
      <c r="K2791" s="13">
        <f>VLOOKUP(B2791,'[1]TJPE REPORTS - LISTA ENTIDADES'!$A$1:$E$249,4,0)</f>
        <v>800111642739</v>
      </c>
    </row>
    <row r="2792" spans="1:11" x14ac:dyDescent="0.25">
      <c r="A2792" s="10">
        <v>2963</v>
      </c>
      <c r="B2792" s="10" t="s">
        <v>4773</v>
      </c>
      <c r="C2792" s="10">
        <v>2025</v>
      </c>
      <c r="D2792" s="16">
        <v>1.2271222024817901E+17</v>
      </c>
      <c r="E2792" s="10" t="s">
        <v>5020</v>
      </c>
      <c r="F2792" s="10" t="s">
        <v>5021</v>
      </c>
      <c r="G2792" s="10" t="s">
        <v>9</v>
      </c>
      <c r="H2792" s="11">
        <v>51093.88</v>
      </c>
      <c r="I2792" s="12" t="str">
        <f t="shared" si="43"/>
        <v>Vincendos</v>
      </c>
      <c r="J2792" s="12" t="str">
        <f>VLOOKUP(B2792,'[1]TJPE REPORTS - LISTA ENTIDADES'!$A$2:$E$249,5,0)</f>
        <v>Município de Mirandiba</v>
      </c>
      <c r="K2792" s="13">
        <f>VLOOKUP(B2792,'[1]TJPE REPORTS - LISTA ENTIDADES'!$A$1:$E$249,4,0)</f>
        <v>800111642739</v>
      </c>
    </row>
    <row r="2793" spans="1:11" x14ac:dyDescent="0.25">
      <c r="A2793" s="10">
        <v>2964</v>
      </c>
      <c r="B2793" s="10" t="s">
        <v>4773</v>
      </c>
      <c r="C2793" s="10">
        <v>2025</v>
      </c>
      <c r="D2793" s="16">
        <v>1.2204572024817901E+17</v>
      </c>
      <c r="E2793" s="10" t="s">
        <v>5022</v>
      </c>
      <c r="F2793" s="10" t="s">
        <v>5023</v>
      </c>
      <c r="G2793" s="10" t="s">
        <v>9</v>
      </c>
      <c r="H2793" s="11">
        <v>64589.31</v>
      </c>
      <c r="I2793" s="12" t="str">
        <f t="shared" si="43"/>
        <v>Vincendos</v>
      </c>
      <c r="J2793" s="12" t="str">
        <f>VLOOKUP(B2793,'[1]TJPE REPORTS - LISTA ENTIDADES'!$A$2:$E$249,5,0)</f>
        <v>Município de Mirandiba</v>
      </c>
      <c r="K2793" s="13">
        <f>VLOOKUP(B2793,'[1]TJPE REPORTS - LISTA ENTIDADES'!$A$1:$E$249,4,0)</f>
        <v>800111642739</v>
      </c>
    </row>
    <row r="2794" spans="1:11" x14ac:dyDescent="0.25">
      <c r="A2794" s="10">
        <v>2965</v>
      </c>
      <c r="B2794" s="10" t="s">
        <v>4773</v>
      </c>
      <c r="C2794" s="10">
        <v>2025</v>
      </c>
      <c r="D2794" s="16">
        <v>1.2202872024817901E+17</v>
      </c>
      <c r="E2794" s="10" t="s">
        <v>5024</v>
      </c>
      <c r="F2794" s="10" t="s">
        <v>5025</v>
      </c>
      <c r="G2794" s="10" t="s">
        <v>9</v>
      </c>
      <c r="H2794" s="11">
        <v>61239.44</v>
      </c>
      <c r="I2794" s="12" t="str">
        <f t="shared" si="43"/>
        <v>Vincendos</v>
      </c>
      <c r="J2794" s="12" t="str">
        <f>VLOOKUP(B2794,'[1]TJPE REPORTS - LISTA ENTIDADES'!$A$2:$E$249,5,0)</f>
        <v>Município de Mirandiba</v>
      </c>
      <c r="K2794" s="13">
        <f>VLOOKUP(B2794,'[1]TJPE REPORTS - LISTA ENTIDADES'!$A$1:$E$249,4,0)</f>
        <v>800111642739</v>
      </c>
    </row>
    <row r="2795" spans="1:11" x14ac:dyDescent="0.25">
      <c r="A2795" s="10">
        <v>2966</v>
      </c>
      <c r="B2795" s="10" t="s">
        <v>4773</v>
      </c>
      <c r="C2795" s="10">
        <v>2025</v>
      </c>
      <c r="D2795" s="16">
        <v>1.2146542024817901E+17</v>
      </c>
      <c r="E2795" s="10" t="s">
        <v>5026</v>
      </c>
      <c r="F2795" s="10" t="s">
        <v>5027</v>
      </c>
      <c r="G2795" s="10" t="s">
        <v>9</v>
      </c>
      <c r="H2795" s="11">
        <v>62849.11</v>
      </c>
      <c r="I2795" s="12" t="str">
        <f t="shared" si="43"/>
        <v>Vincendos</v>
      </c>
      <c r="J2795" s="12" t="str">
        <f>VLOOKUP(B2795,'[1]TJPE REPORTS - LISTA ENTIDADES'!$A$2:$E$249,5,0)</f>
        <v>Município de Mirandiba</v>
      </c>
      <c r="K2795" s="13">
        <f>VLOOKUP(B2795,'[1]TJPE REPORTS - LISTA ENTIDADES'!$A$1:$E$249,4,0)</f>
        <v>800111642739</v>
      </c>
    </row>
    <row r="2796" spans="1:11" x14ac:dyDescent="0.25">
      <c r="A2796" s="10">
        <v>2967</v>
      </c>
      <c r="B2796" s="10" t="s">
        <v>4773</v>
      </c>
      <c r="C2796" s="10">
        <v>2025</v>
      </c>
      <c r="D2796" s="16">
        <v>1.2134402024817901E+17</v>
      </c>
      <c r="E2796" s="10" t="s">
        <v>5028</v>
      </c>
      <c r="F2796" s="10" t="s">
        <v>5029</v>
      </c>
      <c r="G2796" s="10" t="s">
        <v>9</v>
      </c>
      <c r="H2796" s="11">
        <v>45720.43</v>
      </c>
      <c r="I2796" s="12" t="str">
        <f t="shared" si="43"/>
        <v>Vincendos</v>
      </c>
      <c r="J2796" s="12" t="str">
        <f>VLOOKUP(B2796,'[1]TJPE REPORTS - LISTA ENTIDADES'!$A$2:$E$249,5,0)</f>
        <v>Município de Mirandiba</v>
      </c>
      <c r="K2796" s="13">
        <f>VLOOKUP(B2796,'[1]TJPE REPORTS - LISTA ENTIDADES'!$A$1:$E$249,4,0)</f>
        <v>800111642739</v>
      </c>
    </row>
    <row r="2797" spans="1:11" x14ac:dyDescent="0.25">
      <c r="A2797" s="10">
        <v>2968</v>
      </c>
      <c r="B2797" s="10" t="s">
        <v>4773</v>
      </c>
      <c r="C2797" s="10">
        <v>2025</v>
      </c>
      <c r="D2797" s="16">
        <v>1.2125782024817901E+17</v>
      </c>
      <c r="E2797" s="10" t="s">
        <v>5030</v>
      </c>
      <c r="F2797" s="10" t="s">
        <v>5031</v>
      </c>
      <c r="G2797" s="10" t="s">
        <v>9</v>
      </c>
      <c r="H2797" s="11">
        <v>41239.9</v>
      </c>
      <c r="I2797" s="12" t="str">
        <f t="shared" si="43"/>
        <v>Vincendos</v>
      </c>
      <c r="J2797" s="12" t="str">
        <f>VLOOKUP(B2797,'[1]TJPE REPORTS - LISTA ENTIDADES'!$A$2:$E$249,5,0)</f>
        <v>Município de Mirandiba</v>
      </c>
      <c r="K2797" s="13">
        <f>VLOOKUP(B2797,'[1]TJPE REPORTS - LISTA ENTIDADES'!$A$1:$E$249,4,0)</f>
        <v>800111642739</v>
      </c>
    </row>
    <row r="2798" spans="1:11" x14ac:dyDescent="0.25">
      <c r="A2798" s="10">
        <v>2969</v>
      </c>
      <c r="B2798" s="10" t="s">
        <v>5032</v>
      </c>
      <c r="C2798" s="10">
        <v>2018</v>
      </c>
      <c r="D2798" s="16">
        <v>1.2212492016817E+17</v>
      </c>
      <c r="E2798" s="10" t="s">
        <v>5033</v>
      </c>
      <c r="F2798" s="10" t="s">
        <v>5034</v>
      </c>
      <c r="G2798" s="10" t="s">
        <v>9</v>
      </c>
      <c r="H2798" s="11">
        <v>172.66</v>
      </c>
      <c r="I2798" s="12" t="str">
        <f t="shared" si="43"/>
        <v>Estoque em Mora</v>
      </c>
      <c r="J2798" s="12" t="str">
        <f>VLOOKUP(B2798,'[1]TJPE REPORTS - LISTA ENTIDADES'!$A$2:$E$249,5,0)</f>
        <v>Município de Moreilândia</v>
      </c>
      <c r="K2798" s="13">
        <f>VLOOKUP(B2798,'[1]TJPE REPORTS - LISTA ENTIDADES'!$A$1:$E$249,4,0)</f>
        <v>2600111642851</v>
      </c>
    </row>
    <row r="2799" spans="1:11" x14ac:dyDescent="0.25">
      <c r="A2799" s="10">
        <v>2970</v>
      </c>
      <c r="B2799" s="10" t="s">
        <v>5032</v>
      </c>
      <c r="C2799" s="10">
        <v>2018</v>
      </c>
      <c r="D2799" s="16">
        <v>2.983312017817E+16</v>
      </c>
      <c r="E2799" s="10" t="s">
        <v>5035</v>
      </c>
      <c r="F2799" s="10" t="s">
        <v>5036</v>
      </c>
      <c r="G2799" s="10" t="s">
        <v>9</v>
      </c>
      <c r="H2799" s="11">
        <v>215.45</v>
      </c>
      <c r="I2799" s="12" t="str">
        <f t="shared" si="43"/>
        <v>Estoque em Mora</v>
      </c>
      <c r="J2799" s="12" t="str">
        <f>VLOOKUP(B2799,'[1]TJPE REPORTS - LISTA ENTIDADES'!$A$2:$E$249,5,0)</f>
        <v>Município de Moreilândia</v>
      </c>
      <c r="K2799" s="13">
        <f>VLOOKUP(B2799,'[1]TJPE REPORTS - LISTA ENTIDADES'!$A$1:$E$249,4,0)</f>
        <v>2600111642851</v>
      </c>
    </row>
    <row r="2800" spans="1:11" x14ac:dyDescent="0.25">
      <c r="A2800" s="10">
        <v>2971</v>
      </c>
      <c r="B2800" s="10" t="s">
        <v>5032</v>
      </c>
      <c r="C2800" s="10">
        <v>2025</v>
      </c>
      <c r="D2800" s="16">
        <v>1.9896442023817901E+17</v>
      </c>
      <c r="E2800" s="10" t="s">
        <v>5037</v>
      </c>
      <c r="F2800" s="10" t="s">
        <v>5038</v>
      </c>
      <c r="G2800" s="10" t="s">
        <v>9</v>
      </c>
      <c r="H2800" s="11">
        <v>155502.01999999999</v>
      </c>
      <c r="I2800" s="12" t="str">
        <f t="shared" si="43"/>
        <v>Vincendos</v>
      </c>
      <c r="J2800" s="12" t="str">
        <f>VLOOKUP(B2800,'[1]TJPE REPORTS - LISTA ENTIDADES'!$A$2:$E$249,5,0)</f>
        <v>Município de Moreilândia</v>
      </c>
      <c r="K2800" s="13">
        <f>VLOOKUP(B2800,'[1]TJPE REPORTS - LISTA ENTIDADES'!$A$1:$E$249,4,0)</f>
        <v>2600111642851</v>
      </c>
    </row>
    <row r="2801" spans="1:11" x14ac:dyDescent="0.25">
      <c r="A2801" s="10">
        <v>2972</v>
      </c>
      <c r="B2801" s="10" t="s">
        <v>5032</v>
      </c>
      <c r="C2801" s="10">
        <v>2025</v>
      </c>
      <c r="D2801" s="16">
        <v>1.9893892023817901E+17</v>
      </c>
      <c r="E2801" s="10" t="s">
        <v>5039</v>
      </c>
      <c r="F2801" s="10" t="s">
        <v>5040</v>
      </c>
      <c r="G2801" s="10" t="s">
        <v>9</v>
      </c>
      <c r="H2801" s="11">
        <v>155502.01999999999</v>
      </c>
      <c r="I2801" s="12" t="str">
        <f t="shared" si="43"/>
        <v>Vincendos</v>
      </c>
      <c r="J2801" s="12" t="str">
        <f>VLOOKUP(B2801,'[1]TJPE REPORTS - LISTA ENTIDADES'!$A$2:$E$249,5,0)</f>
        <v>Município de Moreilândia</v>
      </c>
      <c r="K2801" s="13">
        <f>VLOOKUP(B2801,'[1]TJPE REPORTS - LISTA ENTIDADES'!$A$1:$E$249,4,0)</f>
        <v>2600111642851</v>
      </c>
    </row>
    <row r="2802" spans="1:11" x14ac:dyDescent="0.25">
      <c r="A2802" s="10">
        <v>2975</v>
      </c>
      <c r="B2802" s="10" t="s">
        <v>5041</v>
      </c>
      <c r="C2802" s="10">
        <v>2025</v>
      </c>
      <c r="D2802" s="16">
        <v>1.0567712024817901E+17</v>
      </c>
      <c r="E2802" s="10" t="s">
        <v>5042</v>
      </c>
      <c r="F2802" s="10" t="s">
        <v>5043</v>
      </c>
      <c r="G2802" s="10" t="s">
        <v>9</v>
      </c>
      <c r="H2802" s="11">
        <v>220965.56</v>
      </c>
      <c r="I2802" s="12" t="str">
        <f t="shared" si="43"/>
        <v>Vincendos</v>
      </c>
      <c r="J2802" s="12" t="str">
        <f>VLOOKUP(B2802,'[1]TJPE REPORTS - LISTA ENTIDADES'!$A$2:$E$249,5,0)</f>
        <v>Município de Moreno</v>
      </c>
      <c r="K2802" s="13">
        <f>VLOOKUP(B2802,'[1]TJPE REPORTS - LISTA ENTIDADES'!$A$1:$E$249,4,0)</f>
        <v>4400119378387</v>
      </c>
    </row>
    <row r="2803" spans="1:11" x14ac:dyDescent="0.25">
      <c r="A2803" s="10">
        <v>2976</v>
      </c>
      <c r="B2803" s="10" t="s">
        <v>5041</v>
      </c>
      <c r="C2803" s="10">
        <v>2025</v>
      </c>
      <c r="D2803" s="16">
        <v>1.0569412024817901E+17</v>
      </c>
      <c r="E2803" s="10" t="s">
        <v>5044</v>
      </c>
      <c r="F2803" s="10" t="s">
        <v>5045</v>
      </c>
      <c r="G2803" s="10" t="s">
        <v>9</v>
      </c>
      <c r="H2803" s="11">
        <v>79547.64</v>
      </c>
      <c r="I2803" s="12" t="str">
        <f t="shared" si="43"/>
        <v>Vincendos</v>
      </c>
      <c r="J2803" s="12" t="str">
        <f>VLOOKUP(B2803,'[1]TJPE REPORTS - LISTA ENTIDADES'!$A$2:$E$249,5,0)</f>
        <v>Município de Moreno</v>
      </c>
      <c r="K2803" s="13">
        <f>VLOOKUP(B2803,'[1]TJPE REPORTS - LISTA ENTIDADES'!$A$1:$E$249,4,0)</f>
        <v>4400119378387</v>
      </c>
    </row>
    <row r="2804" spans="1:11" x14ac:dyDescent="0.25">
      <c r="A2804" s="10">
        <v>2977</v>
      </c>
      <c r="B2804" s="10" t="s">
        <v>5041</v>
      </c>
      <c r="C2804" s="10">
        <v>2025</v>
      </c>
      <c r="D2804" s="16">
        <v>1.0571112024817901E+17</v>
      </c>
      <c r="E2804" s="10" t="s">
        <v>5046</v>
      </c>
      <c r="F2804" s="10" t="s">
        <v>5047</v>
      </c>
      <c r="G2804" s="10" t="s">
        <v>9</v>
      </c>
      <c r="H2804" s="11">
        <v>79547.64</v>
      </c>
      <c r="I2804" s="12" t="str">
        <f t="shared" si="43"/>
        <v>Vincendos</v>
      </c>
      <c r="J2804" s="12" t="str">
        <f>VLOOKUP(B2804,'[1]TJPE REPORTS - LISTA ENTIDADES'!$A$2:$E$249,5,0)</f>
        <v>Município de Moreno</v>
      </c>
      <c r="K2804" s="13">
        <f>VLOOKUP(B2804,'[1]TJPE REPORTS - LISTA ENTIDADES'!$A$1:$E$249,4,0)</f>
        <v>4400119378387</v>
      </c>
    </row>
    <row r="2805" spans="1:11" x14ac:dyDescent="0.25">
      <c r="A2805" s="10">
        <v>2978</v>
      </c>
      <c r="B2805" s="10" t="s">
        <v>5041</v>
      </c>
      <c r="C2805" s="10">
        <v>2025</v>
      </c>
      <c r="D2805" s="16">
        <v>1.0572932024817901E+17</v>
      </c>
      <c r="E2805" s="10" t="s">
        <v>5048</v>
      </c>
      <c r="F2805" s="10" t="s">
        <v>5049</v>
      </c>
      <c r="G2805" s="10" t="s">
        <v>9</v>
      </c>
      <c r="H2805" s="11">
        <v>79547.64</v>
      </c>
      <c r="I2805" s="12" t="str">
        <f t="shared" si="43"/>
        <v>Vincendos</v>
      </c>
      <c r="J2805" s="12" t="str">
        <f>VLOOKUP(B2805,'[1]TJPE REPORTS - LISTA ENTIDADES'!$A$2:$E$249,5,0)</f>
        <v>Município de Moreno</v>
      </c>
      <c r="K2805" s="13">
        <f>VLOOKUP(B2805,'[1]TJPE REPORTS - LISTA ENTIDADES'!$A$1:$E$249,4,0)</f>
        <v>4400119378387</v>
      </c>
    </row>
    <row r="2806" spans="1:11" x14ac:dyDescent="0.25">
      <c r="A2806" s="10">
        <v>2979</v>
      </c>
      <c r="B2806" s="10" t="s">
        <v>5041</v>
      </c>
      <c r="C2806" s="10">
        <v>2025</v>
      </c>
      <c r="D2806" s="16">
        <v>1.0516602024817901E+17</v>
      </c>
      <c r="E2806" s="10" t="s">
        <v>5050</v>
      </c>
      <c r="F2806" s="10" t="s">
        <v>5051</v>
      </c>
      <c r="G2806" s="10" t="s">
        <v>9</v>
      </c>
      <c r="H2806" s="11">
        <v>158585.57</v>
      </c>
      <c r="I2806" s="12" t="str">
        <f t="shared" si="43"/>
        <v>Vincendos</v>
      </c>
      <c r="J2806" s="12" t="str">
        <f>VLOOKUP(B2806,'[1]TJPE REPORTS - LISTA ENTIDADES'!$A$2:$E$249,5,0)</f>
        <v>Município de Moreno</v>
      </c>
      <c r="K2806" s="13">
        <f>VLOOKUP(B2806,'[1]TJPE REPORTS - LISTA ENTIDADES'!$A$1:$E$249,4,0)</f>
        <v>4400119378387</v>
      </c>
    </row>
    <row r="2807" spans="1:11" x14ac:dyDescent="0.25">
      <c r="A2807" s="10">
        <v>2980</v>
      </c>
      <c r="B2807" s="10" t="s">
        <v>5041</v>
      </c>
      <c r="C2807" s="10">
        <v>2025</v>
      </c>
      <c r="D2807" s="16">
        <v>1.0512232024817901E+17</v>
      </c>
      <c r="E2807" s="10" t="s">
        <v>5052</v>
      </c>
      <c r="F2807" s="10" t="s">
        <v>5053</v>
      </c>
      <c r="G2807" s="10" t="s">
        <v>9</v>
      </c>
      <c r="H2807" s="11">
        <v>57161.91</v>
      </c>
      <c r="I2807" s="12" t="str">
        <f t="shared" si="43"/>
        <v>Vincendos</v>
      </c>
      <c r="J2807" s="12" t="str">
        <f>VLOOKUP(B2807,'[1]TJPE REPORTS - LISTA ENTIDADES'!$A$2:$E$249,5,0)</f>
        <v>Município de Moreno</v>
      </c>
      <c r="K2807" s="13">
        <f>VLOOKUP(B2807,'[1]TJPE REPORTS - LISTA ENTIDADES'!$A$1:$E$249,4,0)</f>
        <v>4400119378387</v>
      </c>
    </row>
    <row r="2808" spans="1:11" x14ac:dyDescent="0.25">
      <c r="A2808" s="10">
        <v>2981</v>
      </c>
      <c r="B2808" s="10" t="s">
        <v>5041</v>
      </c>
      <c r="C2808" s="10">
        <v>2025</v>
      </c>
      <c r="D2808" s="16">
        <v>1.0596242024817901E+17</v>
      </c>
      <c r="E2808" s="10" t="s">
        <v>5054</v>
      </c>
      <c r="F2808" s="10" t="s">
        <v>5055</v>
      </c>
      <c r="G2808" s="10" t="s">
        <v>9</v>
      </c>
      <c r="H2808" s="11">
        <v>147992.04</v>
      </c>
      <c r="I2808" s="12" t="str">
        <f t="shared" si="43"/>
        <v>Vincendos</v>
      </c>
      <c r="J2808" s="12" t="str">
        <f>VLOOKUP(B2808,'[1]TJPE REPORTS - LISTA ENTIDADES'!$A$2:$E$249,5,0)</f>
        <v>Município de Moreno</v>
      </c>
      <c r="K2808" s="13">
        <f>VLOOKUP(B2808,'[1]TJPE REPORTS - LISTA ENTIDADES'!$A$1:$E$249,4,0)</f>
        <v>4400119378387</v>
      </c>
    </row>
    <row r="2809" spans="1:11" x14ac:dyDescent="0.25">
      <c r="A2809" s="10">
        <v>2982</v>
      </c>
      <c r="B2809" s="10" t="s">
        <v>5041</v>
      </c>
      <c r="C2809" s="10">
        <v>2025</v>
      </c>
      <c r="D2809" s="16">
        <v>1.2127482024817901E+17</v>
      </c>
      <c r="E2809" s="10" t="s">
        <v>5056</v>
      </c>
      <c r="F2809" s="10" t="s">
        <v>5057</v>
      </c>
      <c r="G2809" s="10" t="s">
        <v>9</v>
      </c>
      <c r="H2809" s="11">
        <v>128936.72</v>
      </c>
      <c r="I2809" s="12" t="str">
        <f t="shared" si="43"/>
        <v>Vincendos</v>
      </c>
      <c r="J2809" s="12" t="str">
        <f>VLOOKUP(B2809,'[1]TJPE REPORTS - LISTA ENTIDADES'!$A$2:$E$249,5,0)</f>
        <v>Município de Moreno</v>
      </c>
      <c r="K2809" s="13">
        <f>VLOOKUP(B2809,'[1]TJPE REPORTS - LISTA ENTIDADES'!$A$1:$E$249,4,0)</f>
        <v>4400119378387</v>
      </c>
    </row>
    <row r="2810" spans="1:11" x14ac:dyDescent="0.25">
      <c r="A2810" s="10">
        <v>2983</v>
      </c>
      <c r="B2810" s="10" t="s">
        <v>5041</v>
      </c>
      <c r="C2810" s="10">
        <v>2025</v>
      </c>
      <c r="D2810" s="16">
        <v>1.2142172024817901E+17</v>
      </c>
      <c r="E2810" s="10" t="s">
        <v>5058</v>
      </c>
      <c r="F2810" s="10" t="s">
        <v>5059</v>
      </c>
      <c r="G2810" s="10" t="s">
        <v>9</v>
      </c>
      <c r="H2810" s="11">
        <v>63320.83</v>
      </c>
      <c r="I2810" s="12" t="str">
        <f t="shared" si="43"/>
        <v>Vincendos</v>
      </c>
      <c r="J2810" s="12" t="str">
        <f>VLOOKUP(B2810,'[1]TJPE REPORTS - LISTA ENTIDADES'!$A$2:$E$249,5,0)</f>
        <v>Município de Moreno</v>
      </c>
      <c r="K2810" s="13">
        <f>VLOOKUP(B2810,'[1]TJPE REPORTS - LISTA ENTIDADES'!$A$1:$E$249,4,0)</f>
        <v>4400119378387</v>
      </c>
    </row>
    <row r="2811" spans="1:11" x14ac:dyDescent="0.25">
      <c r="A2811" s="10">
        <v>2984</v>
      </c>
      <c r="B2811" s="10" t="s">
        <v>5041</v>
      </c>
      <c r="C2811" s="10">
        <v>2025</v>
      </c>
      <c r="D2811" s="16">
        <v>7.0445120248179E+16</v>
      </c>
      <c r="E2811" s="10" t="s">
        <v>2741</v>
      </c>
      <c r="F2811" s="10" t="s">
        <v>5060</v>
      </c>
      <c r="G2811" s="10" t="s">
        <v>9</v>
      </c>
      <c r="H2811" s="11">
        <v>73107.64</v>
      </c>
      <c r="I2811" s="12" t="str">
        <f t="shared" si="43"/>
        <v>Vincendos</v>
      </c>
      <c r="J2811" s="12" t="str">
        <f>VLOOKUP(B2811,'[1]TJPE REPORTS - LISTA ENTIDADES'!$A$2:$E$249,5,0)</f>
        <v>Município de Moreno</v>
      </c>
      <c r="K2811" s="13">
        <f>VLOOKUP(B2811,'[1]TJPE REPORTS - LISTA ENTIDADES'!$A$1:$E$249,4,0)</f>
        <v>4400119378387</v>
      </c>
    </row>
    <row r="2812" spans="1:11" x14ac:dyDescent="0.25">
      <c r="A2812" s="10">
        <v>2985</v>
      </c>
      <c r="B2812" s="10" t="s">
        <v>5061</v>
      </c>
      <c r="C2812" s="10">
        <v>2023</v>
      </c>
      <c r="D2812" s="16">
        <v>5.8075020228179E+16</v>
      </c>
      <c r="E2812" s="10" t="s">
        <v>5062</v>
      </c>
      <c r="F2812" s="10" t="s">
        <v>5063</v>
      </c>
      <c r="G2812" s="10" t="s">
        <v>9</v>
      </c>
      <c r="H2812" s="11">
        <v>2917273.81</v>
      </c>
      <c r="I2812" s="12" t="str">
        <f t="shared" si="43"/>
        <v>Estoque em Mora</v>
      </c>
      <c r="J2812" s="12" t="str">
        <f>VLOOKUP(B2812,'[1]TJPE REPORTS - LISTA ENTIDADES'!$A$2:$E$249,5,0)</f>
        <v>Município de Olinda</v>
      </c>
      <c r="K2812" s="13">
        <f>VLOOKUP(B2812,'[1]TJPE REPORTS - LISTA ENTIDADES'!$A$1:$E$249,4,0)</f>
        <v>800111645939</v>
      </c>
    </row>
    <row r="2813" spans="1:11" x14ac:dyDescent="0.25">
      <c r="A2813" s="10">
        <v>2986</v>
      </c>
      <c r="B2813" s="10" t="s">
        <v>5061</v>
      </c>
      <c r="C2813" s="10">
        <v>2023</v>
      </c>
      <c r="D2813" s="16">
        <v>5.7339320228179E+16</v>
      </c>
      <c r="E2813" s="10" t="s">
        <v>5064</v>
      </c>
      <c r="F2813" s="10" t="s">
        <v>5065</v>
      </c>
      <c r="G2813" s="10" t="s">
        <v>9</v>
      </c>
      <c r="H2813" s="11">
        <v>3275238.4</v>
      </c>
      <c r="I2813" s="12" t="str">
        <f t="shared" si="43"/>
        <v>Estoque em Mora</v>
      </c>
      <c r="J2813" s="12" t="str">
        <f>VLOOKUP(B2813,'[1]TJPE REPORTS - LISTA ENTIDADES'!$A$2:$E$249,5,0)</f>
        <v>Município de Olinda</v>
      </c>
      <c r="K2813" s="13">
        <f>VLOOKUP(B2813,'[1]TJPE REPORTS - LISTA ENTIDADES'!$A$1:$E$249,4,0)</f>
        <v>800111645939</v>
      </c>
    </row>
    <row r="2814" spans="1:11" x14ac:dyDescent="0.25">
      <c r="A2814" s="10">
        <v>2987</v>
      </c>
      <c r="B2814" s="10" t="s">
        <v>5061</v>
      </c>
      <c r="C2814" s="10">
        <v>2023</v>
      </c>
      <c r="D2814" s="16">
        <v>5.7321120228179E+16</v>
      </c>
      <c r="E2814" s="10" t="s">
        <v>5066</v>
      </c>
      <c r="F2814" s="10" t="s">
        <v>5067</v>
      </c>
      <c r="G2814" s="10" t="s">
        <v>9</v>
      </c>
      <c r="H2814" s="11">
        <v>2628051.2799999998</v>
      </c>
      <c r="I2814" s="12" t="str">
        <f t="shared" si="43"/>
        <v>Estoque em Mora</v>
      </c>
      <c r="J2814" s="12" t="str">
        <f>VLOOKUP(B2814,'[1]TJPE REPORTS - LISTA ENTIDADES'!$A$2:$E$249,5,0)</f>
        <v>Município de Olinda</v>
      </c>
      <c r="K2814" s="13">
        <f>VLOOKUP(B2814,'[1]TJPE REPORTS - LISTA ENTIDADES'!$A$1:$E$249,4,0)</f>
        <v>800111645939</v>
      </c>
    </row>
    <row r="2815" spans="1:11" x14ac:dyDescent="0.25">
      <c r="A2815" s="10">
        <v>2988</v>
      </c>
      <c r="B2815" s="10" t="s">
        <v>5061</v>
      </c>
      <c r="C2815" s="10">
        <v>2023</v>
      </c>
      <c r="D2815" s="16">
        <v>5.7356320228179E+16</v>
      </c>
      <c r="E2815" s="10" t="s">
        <v>5068</v>
      </c>
      <c r="F2815" s="10" t="s">
        <v>5069</v>
      </c>
      <c r="G2815" s="10" t="s">
        <v>9</v>
      </c>
      <c r="H2815" s="11">
        <v>2628051.2799999998</v>
      </c>
      <c r="I2815" s="12" t="str">
        <f t="shared" si="43"/>
        <v>Estoque em Mora</v>
      </c>
      <c r="J2815" s="12" t="str">
        <f>VLOOKUP(B2815,'[1]TJPE REPORTS - LISTA ENTIDADES'!$A$2:$E$249,5,0)</f>
        <v>Município de Olinda</v>
      </c>
      <c r="K2815" s="13">
        <f>VLOOKUP(B2815,'[1]TJPE REPORTS - LISTA ENTIDADES'!$A$1:$E$249,4,0)</f>
        <v>800111645939</v>
      </c>
    </row>
    <row r="2816" spans="1:11" x14ac:dyDescent="0.25">
      <c r="A2816" s="10">
        <v>2989</v>
      </c>
      <c r="B2816" s="10" t="s">
        <v>5061</v>
      </c>
      <c r="C2816" s="10">
        <v>2023</v>
      </c>
      <c r="D2816" s="16">
        <v>5.7486220228179E+16</v>
      </c>
      <c r="E2816" s="10" t="s">
        <v>1003</v>
      </c>
      <c r="F2816" s="10" t="s">
        <v>5070</v>
      </c>
      <c r="G2816" s="10" t="s">
        <v>9</v>
      </c>
      <c r="H2816" s="11">
        <v>3942076.82</v>
      </c>
      <c r="I2816" s="12" t="str">
        <f t="shared" si="43"/>
        <v>Estoque em Mora</v>
      </c>
      <c r="J2816" s="12" t="str">
        <f>VLOOKUP(B2816,'[1]TJPE REPORTS - LISTA ENTIDADES'!$A$2:$E$249,5,0)</f>
        <v>Município de Olinda</v>
      </c>
      <c r="K2816" s="13">
        <f>VLOOKUP(B2816,'[1]TJPE REPORTS - LISTA ENTIDADES'!$A$1:$E$249,4,0)</f>
        <v>800111645939</v>
      </c>
    </row>
    <row r="2817" spans="1:11" x14ac:dyDescent="0.25">
      <c r="A2817" s="10">
        <v>2990</v>
      </c>
      <c r="B2817" s="10" t="s">
        <v>5061</v>
      </c>
      <c r="C2817" s="10">
        <v>2025</v>
      </c>
      <c r="D2817" s="16">
        <v>2.0327782023817901E+17</v>
      </c>
      <c r="E2817" s="10" t="s">
        <v>5071</v>
      </c>
      <c r="F2817" s="10" t="s">
        <v>5072</v>
      </c>
      <c r="G2817" s="10" t="s">
        <v>9</v>
      </c>
      <c r="H2817" s="11">
        <v>123888.56</v>
      </c>
      <c r="I2817" s="12" t="str">
        <f t="shared" si="43"/>
        <v>Vincendos</v>
      </c>
      <c r="J2817" s="12" t="str">
        <f>VLOOKUP(B2817,'[1]TJPE REPORTS - LISTA ENTIDADES'!$A$2:$E$249,5,0)</f>
        <v>Município de Olinda</v>
      </c>
      <c r="K2817" s="13">
        <f>VLOOKUP(B2817,'[1]TJPE REPORTS - LISTA ENTIDADES'!$A$1:$E$249,4,0)</f>
        <v>800111645939</v>
      </c>
    </row>
    <row r="2818" spans="1:11" x14ac:dyDescent="0.25">
      <c r="A2818" s="10">
        <v>2991</v>
      </c>
      <c r="B2818" s="10" t="s">
        <v>5061</v>
      </c>
      <c r="C2818" s="10">
        <v>2025</v>
      </c>
      <c r="D2818" s="16">
        <v>2.1255292023817901E+17</v>
      </c>
      <c r="E2818" s="10" t="s">
        <v>5073</v>
      </c>
      <c r="F2818" s="10" t="s">
        <v>5074</v>
      </c>
      <c r="G2818" s="10" t="s">
        <v>9</v>
      </c>
      <c r="H2818" s="11">
        <v>59161.15</v>
      </c>
      <c r="I2818" s="12" t="str">
        <f t="shared" si="43"/>
        <v>Vincendos</v>
      </c>
      <c r="J2818" s="12" t="str">
        <f>VLOOKUP(B2818,'[1]TJPE REPORTS - LISTA ENTIDADES'!$A$2:$E$249,5,0)</f>
        <v>Município de Olinda</v>
      </c>
      <c r="K2818" s="13">
        <f>VLOOKUP(B2818,'[1]TJPE REPORTS - LISTA ENTIDADES'!$A$1:$E$249,4,0)</f>
        <v>800111645939</v>
      </c>
    </row>
    <row r="2819" spans="1:11" x14ac:dyDescent="0.25">
      <c r="A2819" s="10">
        <v>2992</v>
      </c>
      <c r="B2819" s="10" t="s">
        <v>5061</v>
      </c>
      <c r="C2819" s="10">
        <v>2025</v>
      </c>
      <c r="D2819" s="16">
        <v>2.1235382023817901E+17</v>
      </c>
      <c r="E2819" s="10" t="s">
        <v>5075</v>
      </c>
      <c r="F2819" s="10" t="s">
        <v>5076</v>
      </c>
      <c r="G2819" s="10" t="s">
        <v>9</v>
      </c>
      <c r="H2819" s="11">
        <v>50985</v>
      </c>
      <c r="I2819" s="12" t="str">
        <f t="shared" ref="I2819:I2882" si="44">IF(C2819&lt;2025,"Estoque em Mora","Vincendos")</f>
        <v>Vincendos</v>
      </c>
      <c r="J2819" s="12" t="str">
        <f>VLOOKUP(B2819,'[1]TJPE REPORTS - LISTA ENTIDADES'!$A$2:$E$249,5,0)</f>
        <v>Município de Olinda</v>
      </c>
      <c r="K2819" s="13">
        <f>VLOOKUP(B2819,'[1]TJPE REPORTS - LISTA ENTIDADES'!$A$1:$E$249,4,0)</f>
        <v>800111645939</v>
      </c>
    </row>
    <row r="2820" spans="1:11" x14ac:dyDescent="0.25">
      <c r="A2820" s="10">
        <v>2993</v>
      </c>
      <c r="B2820" s="10" t="s">
        <v>5061</v>
      </c>
      <c r="C2820" s="10">
        <v>2025</v>
      </c>
      <c r="D2820" s="16">
        <v>2.1239752023817901E+17</v>
      </c>
      <c r="E2820" s="10" t="s">
        <v>5077</v>
      </c>
      <c r="F2820" s="10" t="s">
        <v>5078</v>
      </c>
      <c r="G2820" s="10" t="s">
        <v>9</v>
      </c>
      <c r="H2820" s="11">
        <v>56851.41</v>
      </c>
      <c r="I2820" s="12" t="str">
        <f t="shared" si="44"/>
        <v>Vincendos</v>
      </c>
      <c r="J2820" s="12" t="str">
        <f>VLOOKUP(B2820,'[1]TJPE REPORTS - LISTA ENTIDADES'!$A$2:$E$249,5,0)</f>
        <v>Município de Olinda</v>
      </c>
      <c r="K2820" s="13">
        <f>VLOOKUP(B2820,'[1]TJPE REPORTS - LISTA ENTIDADES'!$A$1:$E$249,4,0)</f>
        <v>800111645939</v>
      </c>
    </row>
    <row r="2821" spans="1:11" x14ac:dyDescent="0.25">
      <c r="A2821" s="10">
        <v>2994</v>
      </c>
      <c r="B2821" s="10" t="s">
        <v>5061</v>
      </c>
      <c r="C2821" s="10">
        <v>2025</v>
      </c>
      <c r="D2821" s="16">
        <v>2.1395632023817901E+17</v>
      </c>
      <c r="E2821" s="10" t="s">
        <v>5079</v>
      </c>
      <c r="F2821" s="10" t="s">
        <v>5080</v>
      </c>
      <c r="G2821" s="10" t="s">
        <v>9</v>
      </c>
      <c r="H2821" s="11">
        <v>373670.12</v>
      </c>
      <c r="I2821" s="12" t="str">
        <f t="shared" si="44"/>
        <v>Vincendos</v>
      </c>
      <c r="J2821" s="12" t="str">
        <f>VLOOKUP(B2821,'[1]TJPE REPORTS - LISTA ENTIDADES'!$A$2:$E$249,5,0)</f>
        <v>Município de Olinda</v>
      </c>
      <c r="K2821" s="13">
        <f>VLOOKUP(B2821,'[1]TJPE REPORTS - LISTA ENTIDADES'!$A$1:$E$249,4,0)</f>
        <v>800111645939</v>
      </c>
    </row>
    <row r="2822" spans="1:11" x14ac:dyDescent="0.25">
      <c r="A2822" s="10">
        <v>2995</v>
      </c>
      <c r="B2822" s="10" t="s">
        <v>5061</v>
      </c>
      <c r="C2822" s="10">
        <v>2025</v>
      </c>
      <c r="D2822" s="16">
        <v>1.2291132024817901E+17</v>
      </c>
      <c r="E2822" s="10" t="s">
        <v>5081</v>
      </c>
      <c r="F2822" s="10" t="s">
        <v>5082</v>
      </c>
      <c r="G2822" s="10" t="s">
        <v>9</v>
      </c>
      <c r="H2822" s="11">
        <v>117434.75</v>
      </c>
      <c r="I2822" s="12" t="str">
        <f t="shared" si="44"/>
        <v>Vincendos</v>
      </c>
      <c r="J2822" s="12" t="str">
        <f>VLOOKUP(B2822,'[1]TJPE REPORTS - LISTA ENTIDADES'!$A$2:$E$249,5,0)</f>
        <v>Município de Olinda</v>
      </c>
      <c r="K2822" s="13">
        <f>VLOOKUP(B2822,'[1]TJPE REPORTS - LISTA ENTIDADES'!$A$1:$E$249,4,0)</f>
        <v>800111645939</v>
      </c>
    </row>
    <row r="2823" spans="1:11" x14ac:dyDescent="0.25">
      <c r="A2823" s="10">
        <v>2996</v>
      </c>
      <c r="B2823" s="10" t="s">
        <v>5061</v>
      </c>
      <c r="C2823" s="10">
        <v>2025</v>
      </c>
      <c r="D2823" s="16">
        <v>3.1151020248179E+16</v>
      </c>
      <c r="E2823" s="10" t="s">
        <v>5083</v>
      </c>
      <c r="F2823" s="10" t="s">
        <v>5084</v>
      </c>
      <c r="G2823" s="10" t="s">
        <v>9</v>
      </c>
      <c r="H2823" s="11">
        <v>22410.71</v>
      </c>
      <c r="I2823" s="12" t="str">
        <f t="shared" si="44"/>
        <v>Vincendos</v>
      </c>
      <c r="J2823" s="12" t="str">
        <f>VLOOKUP(B2823,'[1]TJPE REPORTS - LISTA ENTIDADES'!$A$2:$E$249,5,0)</f>
        <v>Município de Olinda</v>
      </c>
      <c r="K2823" s="13">
        <f>VLOOKUP(B2823,'[1]TJPE REPORTS - LISTA ENTIDADES'!$A$1:$E$249,4,0)</f>
        <v>800111645939</v>
      </c>
    </row>
    <row r="2824" spans="1:11" x14ac:dyDescent="0.25">
      <c r="A2824" s="10">
        <v>2997</v>
      </c>
      <c r="B2824" s="10" t="s">
        <v>5061</v>
      </c>
      <c r="C2824" s="10">
        <v>2025</v>
      </c>
      <c r="D2824" s="16">
        <v>3.1211720248179E+16</v>
      </c>
      <c r="E2824" s="10" t="s">
        <v>5085</v>
      </c>
      <c r="F2824" s="10" t="s">
        <v>5086</v>
      </c>
      <c r="G2824" s="10" t="s">
        <v>9</v>
      </c>
      <c r="H2824" s="11">
        <v>221.93</v>
      </c>
      <c r="I2824" s="12" t="str">
        <f t="shared" si="44"/>
        <v>Vincendos</v>
      </c>
      <c r="J2824" s="12" t="str">
        <f>VLOOKUP(B2824,'[1]TJPE REPORTS - LISTA ENTIDADES'!$A$2:$E$249,5,0)</f>
        <v>Município de Olinda</v>
      </c>
      <c r="K2824" s="13">
        <f>VLOOKUP(B2824,'[1]TJPE REPORTS - LISTA ENTIDADES'!$A$1:$E$249,4,0)</f>
        <v>800111645939</v>
      </c>
    </row>
    <row r="2825" spans="1:11" x14ac:dyDescent="0.25">
      <c r="A2825" s="10">
        <v>2998</v>
      </c>
      <c r="B2825" s="10" t="s">
        <v>5061</v>
      </c>
      <c r="C2825" s="10">
        <v>2025</v>
      </c>
      <c r="D2825" s="16">
        <v>2.9133320248179E+16</v>
      </c>
      <c r="E2825" s="10" t="s">
        <v>5062</v>
      </c>
      <c r="F2825" s="10" t="s">
        <v>5087</v>
      </c>
      <c r="G2825" s="10" t="s">
        <v>9</v>
      </c>
      <c r="H2825" s="11">
        <v>6130141.79</v>
      </c>
      <c r="I2825" s="12" t="str">
        <f t="shared" si="44"/>
        <v>Vincendos</v>
      </c>
      <c r="J2825" s="12" t="str">
        <f>VLOOKUP(B2825,'[1]TJPE REPORTS - LISTA ENTIDADES'!$A$2:$E$249,5,0)</f>
        <v>Município de Olinda</v>
      </c>
      <c r="K2825" s="13">
        <f>VLOOKUP(B2825,'[1]TJPE REPORTS - LISTA ENTIDADES'!$A$1:$E$249,4,0)</f>
        <v>800111645939</v>
      </c>
    </row>
    <row r="2826" spans="1:11" x14ac:dyDescent="0.25">
      <c r="A2826" s="10">
        <v>2999</v>
      </c>
      <c r="B2826" s="10" t="s">
        <v>5061</v>
      </c>
      <c r="C2826" s="10">
        <v>2025</v>
      </c>
      <c r="D2826" s="16">
        <v>2.9185520248179E+16</v>
      </c>
      <c r="E2826" s="10" t="s">
        <v>5064</v>
      </c>
      <c r="F2826" s="10" t="s">
        <v>5088</v>
      </c>
      <c r="G2826" s="10" t="s">
        <v>9</v>
      </c>
      <c r="H2826" s="11">
        <v>5108451.4800000004</v>
      </c>
      <c r="I2826" s="12" t="str">
        <f t="shared" si="44"/>
        <v>Vincendos</v>
      </c>
      <c r="J2826" s="12" t="str">
        <f>VLOOKUP(B2826,'[1]TJPE REPORTS - LISTA ENTIDADES'!$A$2:$E$249,5,0)</f>
        <v>Município de Olinda</v>
      </c>
      <c r="K2826" s="13">
        <f>VLOOKUP(B2826,'[1]TJPE REPORTS - LISTA ENTIDADES'!$A$1:$E$249,4,0)</f>
        <v>800111645939</v>
      </c>
    </row>
    <row r="2827" spans="1:11" x14ac:dyDescent="0.25">
      <c r="A2827" s="10">
        <v>3000</v>
      </c>
      <c r="B2827" s="10" t="s">
        <v>5061</v>
      </c>
      <c r="C2827" s="10">
        <v>2025</v>
      </c>
      <c r="D2827" s="16">
        <v>7.5641120248179008E+16</v>
      </c>
      <c r="E2827" s="10" t="s">
        <v>5089</v>
      </c>
      <c r="F2827" s="10" t="s">
        <v>5090</v>
      </c>
      <c r="G2827" s="10" t="s">
        <v>9</v>
      </c>
      <c r="H2827" s="11">
        <v>1910.74</v>
      </c>
      <c r="I2827" s="12" t="str">
        <f t="shared" si="44"/>
        <v>Vincendos</v>
      </c>
      <c r="J2827" s="12" t="str">
        <f>VLOOKUP(B2827,'[1]TJPE REPORTS - LISTA ENTIDADES'!$A$2:$E$249,5,0)</f>
        <v>Município de Olinda</v>
      </c>
      <c r="K2827" s="13">
        <f>VLOOKUP(B2827,'[1]TJPE REPORTS - LISTA ENTIDADES'!$A$1:$E$249,4,0)</f>
        <v>800111645939</v>
      </c>
    </row>
    <row r="2828" spans="1:11" x14ac:dyDescent="0.25">
      <c r="A2828" s="10">
        <v>3001</v>
      </c>
      <c r="B2828" s="10" t="s">
        <v>5061</v>
      </c>
      <c r="C2828" s="10">
        <v>2025</v>
      </c>
      <c r="D2828" s="16">
        <v>7.5667820248179008E+16</v>
      </c>
      <c r="E2828" s="10" t="s">
        <v>5091</v>
      </c>
      <c r="F2828" s="10" t="s">
        <v>5092</v>
      </c>
      <c r="G2828" s="10" t="s">
        <v>9</v>
      </c>
      <c r="H2828" s="11">
        <v>197915.56</v>
      </c>
      <c r="I2828" s="12" t="str">
        <f t="shared" si="44"/>
        <v>Vincendos</v>
      </c>
      <c r="J2828" s="12" t="str">
        <f>VLOOKUP(B2828,'[1]TJPE REPORTS - LISTA ENTIDADES'!$A$2:$E$249,5,0)</f>
        <v>Município de Olinda</v>
      </c>
      <c r="K2828" s="13">
        <f>VLOOKUP(B2828,'[1]TJPE REPORTS - LISTA ENTIDADES'!$A$1:$E$249,4,0)</f>
        <v>800111645939</v>
      </c>
    </row>
    <row r="2829" spans="1:11" x14ac:dyDescent="0.25">
      <c r="A2829" s="10">
        <v>3002</v>
      </c>
      <c r="B2829" s="10" t="s">
        <v>5061</v>
      </c>
      <c r="C2829" s="10">
        <v>2025</v>
      </c>
      <c r="D2829" s="16">
        <v>1.0519152024817901E+17</v>
      </c>
      <c r="E2829" s="10" t="s">
        <v>5093</v>
      </c>
      <c r="F2829" s="10" t="s">
        <v>5094</v>
      </c>
      <c r="G2829" s="10" t="s">
        <v>9</v>
      </c>
      <c r="H2829" s="11">
        <v>251146.47</v>
      </c>
      <c r="I2829" s="12" t="str">
        <f t="shared" si="44"/>
        <v>Vincendos</v>
      </c>
      <c r="J2829" s="12" t="str">
        <f>VLOOKUP(B2829,'[1]TJPE REPORTS - LISTA ENTIDADES'!$A$2:$E$249,5,0)</f>
        <v>Município de Olinda</v>
      </c>
      <c r="K2829" s="13">
        <f>VLOOKUP(B2829,'[1]TJPE REPORTS - LISTA ENTIDADES'!$A$1:$E$249,4,0)</f>
        <v>800111645939</v>
      </c>
    </row>
    <row r="2830" spans="1:11" x14ac:dyDescent="0.25">
      <c r="A2830" s="10">
        <v>3003</v>
      </c>
      <c r="B2830" s="10" t="s">
        <v>5061</v>
      </c>
      <c r="C2830" s="10">
        <v>2025</v>
      </c>
      <c r="D2830" s="16">
        <v>1.2018342024817901E+17</v>
      </c>
      <c r="E2830" s="10" t="s">
        <v>1266</v>
      </c>
      <c r="F2830" s="10" t="s">
        <v>4661</v>
      </c>
      <c r="G2830" s="10" t="s">
        <v>9</v>
      </c>
      <c r="H2830" s="11">
        <v>73428.509999999995</v>
      </c>
      <c r="I2830" s="12" t="str">
        <f t="shared" si="44"/>
        <v>Vincendos</v>
      </c>
      <c r="J2830" s="12" t="str">
        <f>VLOOKUP(B2830,'[1]TJPE REPORTS - LISTA ENTIDADES'!$A$2:$E$249,5,0)</f>
        <v>Município de Olinda</v>
      </c>
      <c r="K2830" s="13">
        <f>VLOOKUP(B2830,'[1]TJPE REPORTS - LISTA ENTIDADES'!$A$1:$E$249,4,0)</f>
        <v>800111645939</v>
      </c>
    </row>
    <row r="2831" spans="1:11" x14ac:dyDescent="0.25">
      <c r="A2831" s="10">
        <v>3004</v>
      </c>
      <c r="B2831" s="10" t="s">
        <v>5061</v>
      </c>
      <c r="C2831" s="10">
        <v>2025</v>
      </c>
      <c r="D2831" s="16">
        <v>1.1927412024817901E+17</v>
      </c>
      <c r="E2831" s="10" t="s">
        <v>5095</v>
      </c>
      <c r="F2831" s="10" t="s">
        <v>5096</v>
      </c>
      <c r="G2831" s="10" t="s">
        <v>9</v>
      </c>
      <c r="H2831" s="11">
        <v>34246.36</v>
      </c>
      <c r="I2831" s="12" t="str">
        <f t="shared" si="44"/>
        <v>Vincendos</v>
      </c>
      <c r="J2831" s="12" t="str">
        <f>VLOOKUP(B2831,'[1]TJPE REPORTS - LISTA ENTIDADES'!$A$2:$E$249,5,0)</f>
        <v>Município de Olinda</v>
      </c>
      <c r="K2831" s="13">
        <f>VLOOKUP(B2831,'[1]TJPE REPORTS - LISTA ENTIDADES'!$A$1:$E$249,4,0)</f>
        <v>800111645939</v>
      </c>
    </row>
    <row r="2832" spans="1:11" x14ac:dyDescent="0.25">
      <c r="A2832" s="10">
        <v>3005</v>
      </c>
      <c r="B2832" s="10" t="s">
        <v>5061</v>
      </c>
      <c r="C2832" s="10">
        <v>2025</v>
      </c>
      <c r="D2832" s="16">
        <v>1.3054142024817901E+17</v>
      </c>
      <c r="E2832" s="10" t="s">
        <v>5097</v>
      </c>
      <c r="F2832" s="10" t="s">
        <v>5098</v>
      </c>
      <c r="G2832" s="10" t="s">
        <v>9</v>
      </c>
      <c r="H2832" s="11">
        <v>27932.86</v>
      </c>
      <c r="I2832" s="12" t="str">
        <f t="shared" si="44"/>
        <v>Vincendos</v>
      </c>
      <c r="J2832" s="12" t="str">
        <f>VLOOKUP(B2832,'[1]TJPE REPORTS - LISTA ENTIDADES'!$A$2:$E$249,5,0)</f>
        <v>Município de Olinda</v>
      </c>
      <c r="K2832" s="13">
        <f>VLOOKUP(B2832,'[1]TJPE REPORTS - LISTA ENTIDADES'!$A$1:$E$249,4,0)</f>
        <v>800111645939</v>
      </c>
    </row>
    <row r="2833" spans="1:11" x14ac:dyDescent="0.25">
      <c r="A2833" s="10">
        <v>3006</v>
      </c>
      <c r="B2833" s="10" t="s">
        <v>5061</v>
      </c>
      <c r="C2833" s="10">
        <v>2025</v>
      </c>
      <c r="D2833" s="16">
        <v>1.3103552024817901E+17</v>
      </c>
      <c r="E2833" s="10" t="s">
        <v>5099</v>
      </c>
      <c r="F2833" s="10" t="s">
        <v>5100</v>
      </c>
      <c r="G2833" s="10" t="s">
        <v>9</v>
      </c>
      <c r="H2833" s="11">
        <v>28183.24</v>
      </c>
      <c r="I2833" s="12" t="str">
        <f t="shared" si="44"/>
        <v>Vincendos</v>
      </c>
      <c r="J2833" s="12" t="str">
        <f>VLOOKUP(B2833,'[1]TJPE REPORTS - LISTA ENTIDADES'!$A$2:$E$249,5,0)</f>
        <v>Município de Olinda</v>
      </c>
      <c r="K2833" s="13">
        <f>VLOOKUP(B2833,'[1]TJPE REPORTS - LISTA ENTIDADES'!$A$1:$E$249,4,0)</f>
        <v>800111645939</v>
      </c>
    </row>
    <row r="2834" spans="1:11" x14ac:dyDescent="0.25">
      <c r="A2834" s="10">
        <v>3007</v>
      </c>
      <c r="B2834" s="10" t="s">
        <v>5061</v>
      </c>
      <c r="C2834" s="10">
        <v>2025</v>
      </c>
      <c r="D2834" s="16">
        <v>1.3523602024817901E+17</v>
      </c>
      <c r="E2834" s="10" t="s">
        <v>5101</v>
      </c>
      <c r="F2834" s="10" t="s">
        <v>5102</v>
      </c>
      <c r="G2834" s="10" t="s">
        <v>9</v>
      </c>
      <c r="H2834" s="11">
        <v>47288.81</v>
      </c>
      <c r="I2834" s="12" t="str">
        <f t="shared" si="44"/>
        <v>Vincendos</v>
      </c>
      <c r="J2834" s="12" t="str">
        <f>VLOOKUP(B2834,'[1]TJPE REPORTS - LISTA ENTIDADES'!$A$2:$E$249,5,0)</f>
        <v>Município de Olinda</v>
      </c>
      <c r="K2834" s="13">
        <f>VLOOKUP(B2834,'[1]TJPE REPORTS - LISTA ENTIDADES'!$A$1:$E$249,4,0)</f>
        <v>800111645939</v>
      </c>
    </row>
    <row r="2835" spans="1:11" x14ac:dyDescent="0.25">
      <c r="A2835" s="10">
        <v>3008</v>
      </c>
      <c r="B2835" s="10" t="s">
        <v>5061</v>
      </c>
      <c r="C2835" s="10">
        <v>2025</v>
      </c>
      <c r="D2835" s="16">
        <v>1.3524452024817901E+17</v>
      </c>
      <c r="E2835" s="10" t="s">
        <v>5103</v>
      </c>
      <c r="F2835" s="10" t="s">
        <v>5104</v>
      </c>
      <c r="G2835" s="10" t="s">
        <v>9</v>
      </c>
      <c r="H2835" s="11">
        <v>236444.02</v>
      </c>
      <c r="I2835" s="12" t="str">
        <f t="shared" si="44"/>
        <v>Vincendos</v>
      </c>
      <c r="J2835" s="12" t="str">
        <f>VLOOKUP(B2835,'[1]TJPE REPORTS - LISTA ENTIDADES'!$A$2:$E$249,5,0)</f>
        <v>Município de Olinda</v>
      </c>
      <c r="K2835" s="13">
        <f>VLOOKUP(B2835,'[1]TJPE REPORTS - LISTA ENTIDADES'!$A$1:$E$249,4,0)</f>
        <v>800111645939</v>
      </c>
    </row>
    <row r="2836" spans="1:11" x14ac:dyDescent="0.25">
      <c r="A2836" s="10">
        <v>3009</v>
      </c>
      <c r="B2836" s="10" t="s">
        <v>5061</v>
      </c>
      <c r="C2836" s="10">
        <v>2025</v>
      </c>
      <c r="D2836" s="16">
        <v>2.0328632023817901E+17</v>
      </c>
      <c r="E2836" s="10" t="s">
        <v>5105</v>
      </c>
      <c r="F2836" s="10" t="s">
        <v>5106</v>
      </c>
      <c r="G2836" s="10" t="s">
        <v>9</v>
      </c>
      <c r="H2836" s="11">
        <v>2477771.2599999998</v>
      </c>
      <c r="I2836" s="12" t="str">
        <f t="shared" si="44"/>
        <v>Vincendos</v>
      </c>
      <c r="J2836" s="12" t="str">
        <f>VLOOKUP(B2836,'[1]TJPE REPORTS - LISTA ENTIDADES'!$A$2:$E$249,5,0)</f>
        <v>Município de Olinda</v>
      </c>
      <c r="K2836" s="13">
        <f>VLOOKUP(B2836,'[1]TJPE REPORTS - LISTA ENTIDADES'!$A$1:$E$249,4,0)</f>
        <v>800111645939</v>
      </c>
    </row>
    <row r="2837" spans="1:11" x14ac:dyDescent="0.25">
      <c r="A2837" s="10">
        <v>3010</v>
      </c>
      <c r="B2837" s="10" t="s">
        <v>5061</v>
      </c>
      <c r="C2837" s="10">
        <v>2025</v>
      </c>
      <c r="D2837" s="16">
        <v>2.3893352023817901E+17</v>
      </c>
      <c r="E2837" s="10" t="s">
        <v>5107</v>
      </c>
      <c r="F2837" s="10" t="s">
        <v>5108</v>
      </c>
      <c r="G2837" s="10" t="s">
        <v>9</v>
      </c>
      <c r="H2837" s="11">
        <v>482908.56</v>
      </c>
      <c r="I2837" s="12" t="str">
        <f t="shared" si="44"/>
        <v>Vincendos</v>
      </c>
      <c r="J2837" s="12" t="str">
        <f>VLOOKUP(B2837,'[1]TJPE REPORTS - LISTA ENTIDADES'!$A$2:$E$249,5,0)</f>
        <v>Município de Olinda</v>
      </c>
      <c r="K2837" s="13">
        <f>VLOOKUP(B2837,'[1]TJPE REPORTS - LISTA ENTIDADES'!$A$1:$E$249,4,0)</f>
        <v>800111645939</v>
      </c>
    </row>
    <row r="2838" spans="1:11" x14ac:dyDescent="0.25">
      <c r="A2838" s="10">
        <v>3011</v>
      </c>
      <c r="B2838" s="10" t="s">
        <v>5061</v>
      </c>
      <c r="C2838" s="10">
        <v>2025</v>
      </c>
      <c r="D2838" s="16">
        <v>4.0046120248179E+16</v>
      </c>
      <c r="E2838" s="10" t="s">
        <v>5109</v>
      </c>
      <c r="F2838" s="10" t="s">
        <v>5110</v>
      </c>
      <c r="G2838" s="10" t="s">
        <v>9</v>
      </c>
      <c r="H2838" s="11">
        <v>28548.79</v>
      </c>
      <c r="I2838" s="12" t="str">
        <f t="shared" si="44"/>
        <v>Vincendos</v>
      </c>
      <c r="J2838" s="12" t="str">
        <f>VLOOKUP(B2838,'[1]TJPE REPORTS - LISTA ENTIDADES'!$A$2:$E$249,5,0)</f>
        <v>Município de Olinda</v>
      </c>
      <c r="K2838" s="13">
        <f>VLOOKUP(B2838,'[1]TJPE REPORTS - LISTA ENTIDADES'!$A$1:$E$249,4,0)</f>
        <v>800111645939</v>
      </c>
    </row>
    <row r="2839" spans="1:11" x14ac:dyDescent="0.25">
      <c r="A2839" s="10">
        <v>3012</v>
      </c>
      <c r="B2839" s="10" t="s">
        <v>5061</v>
      </c>
      <c r="C2839" s="10">
        <v>2025</v>
      </c>
      <c r="D2839" s="16">
        <v>2.9202520248179E+16</v>
      </c>
      <c r="E2839" s="10" t="s">
        <v>5068</v>
      </c>
      <c r="F2839" s="10" t="s">
        <v>5111</v>
      </c>
      <c r="G2839" s="10" t="s">
        <v>9</v>
      </c>
      <c r="H2839" s="11">
        <v>4086761.18</v>
      </c>
      <c r="I2839" s="12" t="str">
        <f t="shared" si="44"/>
        <v>Vincendos</v>
      </c>
      <c r="J2839" s="12" t="str">
        <f>VLOOKUP(B2839,'[1]TJPE REPORTS - LISTA ENTIDADES'!$A$2:$E$249,5,0)</f>
        <v>Município de Olinda</v>
      </c>
      <c r="K2839" s="13">
        <f>VLOOKUP(B2839,'[1]TJPE REPORTS - LISTA ENTIDADES'!$A$1:$E$249,4,0)</f>
        <v>800111645939</v>
      </c>
    </row>
    <row r="2840" spans="1:11" x14ac:dyDescent="0.25">
      <c r="A2840" s="10">
        <v>3013</v>
      </c>
      <c r="B2840" s="10" t="s">
        <v>5061</v>
      </c>
      <c r="C2840" s="10">
        <v>2025</v>
      </c>
      <c r="D2840" s="16">
        <v>2.9254720248179E+16</v>
      </c>
      <c r="E2840" s="10" t="s">
        <v>1003</v>
      </c>
      <c r="F2840" s="10" t="s">
        <v>1004</v>
      </c>
      <c r="G2840" s="10" t="s">
        <v>9</v>
      </c>
      <c r="H2840" s="11">
        <v>6130141.7800000003</v>
      </c>
      <c r="I2840" s="12" t="str">
        <f t="shared" si="44"/>
        <v>Vincendos</v>
      </c>
      <c r="J2840" s="12" t="str">
        <f>VLOOKUP(B2840,'[1]TJPE REPORTS - LISTA ENTIDADES'!$A$2:$E$249,5,0)</f>
        <v>Município de Olinda</v>
      </c>
      <c r="K2840" s="13">
        <f>VLOOKUP(B2840,'[1]TJPE REPORTS - LISTA ENTIDADES'!$A$1:$E$249,4,0)</f>
        <v>800111645939</v>
      </c>
    </row>
    <row r="2841" spans="1:11" x14ac:dyDescent="0.25">
      <c r="A2841" s="10">
        <v>3014</v>
      </c>
      <c r="B2841" s="10" t="s">
        <v>5061</v>
      </c>
      <c r="C2841" s="10">
        <v>2025</v>
      </c>
      <c r="D2841" s="16">
        <v>4.3241420248179E+16</v>
      </c>
      <c r="E2841" s="10" t="s">
        <v>5066</v>
      </c>
      <c r="F2841" s="10" t="s">
        <v>5112</v>
      </c>
      <c r="G2841" s="10" t="s">
        <v>9</v>
      </c>
      <c r="H2841" s="11">
        <v>4086761.18</v>
      </c>
      <c r="I2841" s="12" t="str">
        <f t="shared" si="44"/>
        <v>Vincendos</v>
      </c>
      <c r="J2841" s="12" t="str">
        <f>VLOOKUP(B2841,'[1]TJPE REPORTS - LISTA ENTIDADES'!$A$2:$E$249,5,0)</f>
        <v>Município de Olinda</v>
      </c>
      <c r="K2841" s="13">
        <f>VLOOKUP(B2841,'[1]TJPE REPORTS - LISTA ENTIDADES'!$A$1:$E$249,4,0)</f>
        <v>800111645939</v>
      </c>
    </row>
    <row r="2842" spans="1:11" x14ac:dyDescent="0.25">
      <c r="A2842" s="10">
        <v>3015</v>
      </c>
      <c r="B2842" s="10" t="s">
        <v>5061</v>
      </c>
      <c r="C2842" s="10">
        <v>2025</v>
      </c>
      <c r="D2842" s="16">
        <v>6.9449620248179E+16</v>
      </c>
      <c r="E2842" s="10" t="s">
        <v>5113</v>
      </c>
      <c r="F2842" s="10" t="s">
        <v>5114</v>
      </c>
      <c r="G2842" s="10" t="s">
        <v>9</v>
      </c>
      <c r="H2842" s="11">
        <v>19789.72</v>
      </c>
      <c r="I2842" s="12" t="str">
        <f t="shared" si="44"/>
        <v>Vincendos</v>
      </c>
      <c r="J2842" s="12" t="str">
        <f>VLOOKUP(B2842,'[1]TJPE REPORTS - LISTA ENTIDADES'!$A$2:$E$249,5,0)</f>
        <v>Município de Olinda</v>
      </c>
      <c r="K2842" s="13">
        <f>VLOOKUP(B2842,'[1]TJPE REPORTS - LISTA ENTIDADES'!$A$1:$E$249,4,0)</f>
        <v>800111645939</v>
      </c>
    </row>
    <row r="2843" spans="1:11" x14ac:dyDescent="0.25">
      <c r="A2843" s="10">
        <v>3016</v>
      </c>
      <c r="B2843" s="10" t="s">
        <v>5061</v>
      </c>
      <c r="C2843" s="10">
        <v>2025</v>
      </c>
      <c r="D2843" s="16">
        <v>1.1977672024817901E+17</v>
      </c>
      <c r="E2843" s="10" t="s">
        <v>5115</v>
      </c>
      <c r="F2843" s="10" t="s">
        <v>5116</v>
      </c>
      <c r="G2843" s="10" t="s">
        <v>9</v>
      </c>
      <c r="H2843" s="11">
        <v>152895.94</v>
      </c>
      <c r="I2843" s="12" t="str">
        <f t="shared" si="44"/>
        <v>Vincendos</v>
      </c>
      <c r="J2843" s="12" t="str">
        <f>VLOOKUP(B2843,'[1]TJPE REPORTS - LISTA ENTIDADES'!$A$2:$E$249,5,0)</f>
        <v>Município de Olinda</v>
      </c>
      <c r="K2843" s="13">
        <f>VLOOKUP(B2843,'[1]TJPE REPORTS - LISTA ENTIDADES'!$A$1:$E$249,4,0)</f>
        <v>800111645939</v>
      </c>
    </row>
    <row r="2844" spans="1:11" x14ac:dyDescent="0.25">
      <c r="A2844" s="10">
        <v>3017</v>
      </c>
      <c r="B2844" s="10" t="s">
        <v>5117</v>
      </c>
      <c r="C2844" s="10">
        <v>2025</v>
      </c>
      <c r="D2844" s="16">
        <v>4.2947620248179E+16</v>
      </c>
      <c r="E2844" s="10" t="s">
        <v>5118</v>
      </c>
      <c r="F2844" s="10" t="s">
        <v>5119</v>
      </c>
      <c r="G2844" s="10" t="s">
        <v>9</v>
      </c>
      <c r="H2844" s="11">
        <v>3198.83</v>
      </c>
      <c r="I2844" s="12" t="str">
        <f t="shared" si="44"/>
        <v>Vincendos</v>
      </c>
      <c r="J2844" s="12" t="str">
        <f>VLOOKUP(B2844,'[1]TJPE REPORTS - LISTA ENTIDADES'!$A$2:$E$249,5,0)</f>
        <v>Município de Orobó</v>
      </c>
      <c r="K2844" s="13">
        <f>VLOOKUP(B2844,'[1]TJPE REPORTS - LISTA ENTIDADES'!$A$1:$E$249,4,0)</f>
        <v>4600111646106</v>
      </c>
    </row>
    <row r="2845" spans="1:11" x14ac:dyDescent="0.25">
      <c r="A2845" s="10">
        <v>3018</v>
      </c>
      <c r="B2845" s="10" t="s">
        <v>5120</v>
      </c>
      <c r="C2845" s="10">
        <v>2016</v>
      </c>
      <c r="D2845" s="16">
        <v>7.260612015817E+16</v>
      </c>
      <c r="E2845" s="10" t="s">
        <v>5121</v>
      </c>
      <c r="F2845" s="10" t="s">
        <v>5122</v>
      </c>
      <c r="G2845" s="10" t="s">
        <v>9</v>
      </c>
      <c r="H2845" s="11">
        <v>130047.44</v>
      </c>
      <c r="I2845" s="12" t="str">
        <f t="shared" si="44"/>
        <v>Estoque em Mora</v>
      </c>
      <c r="J2845" s="12" t="str">
        <f>VLOOKUP(B2845,'[1]TJPE REPORTS - LISTA ENTIDADES'!$A$2:$E$249,5,0)</f>
        <v>Município de Orocó</v>
      </c>
      <c r="K2845" s="13">
        <f>VLOOKUP(B2845,'[1]TJPE REPORTS - LISTA ENTIDADES'!$A$1:$E$249,4,0)</f>
        <v>4900111646320</v>
      </c>
    </row>
    <row r="2846" spans="1:11" x14ac:dyDescent="0.25">
      <c r="A2846" s="10">
        <v>3020</v>
      </c>
      <c r="B2846" s="10" t="s">
        <v>5123</v>
      </c>
      <c r="C2846" s="10">
        <v>2020</v>
      </c>
      <c r="D2846" s="16">
        <v>9.7577220198179008E+16</v>
      </c>
      <c r="E2846" s="10" t="s">
        <v>5124</v>
      </c>
      <c r="F2846" s="10" t="s">
        <v>5125</v>
      </c>
      <c r="G2846" s="10" t="s">
        <v>9</v>
      </c>
      <c r="H2846" s="11">
        <v>101.12</v>
      </c>
      <c r="I2846" s="12" t="str">
        <f t="shared" si="44"/>
        <v>Estoque em Mora</v>
      </c>
      <c r="J2846" s="12" t="str">
        <f>VLOOKUP(B2846,'[1]TJPE REPORTS - LISTA ENTIDADES'!$A$2:$E$249,5,0)</f>
        <v>Município de Ouricuri</v>
      </c>
      <c r="K2846" s="13">
        <f>VLOOKUP(B2846,'[1]TJPE REPORTS - LISTA ENTIDADES'!$A$1:$E$249,4,0)</f>
        <v>2400111646468</v>
      </c>
    </row>
    <row r="2847" spans="1:11" x14ac:dyDescent="0.25">
      <c r="A2847" s="10">
        <v>3021</v>
      </c>
      <c r="B2847" s="10" t="s">
        <v>5123</v>
      </c>
      <c r="C2847" s="10">
        <v>2025</v>
      </c>
      <c r="D2847" s="16">
        <v>2.0381442023817901E+17</v>
      </c>
      <c r="E2847" s="10" t="s">
        <v>5126</v>
      </c>
      <c r="F2847" s="10" t="s">
        <v>5127</v>
      </c>
      <c r="G2847" s="10" t="s">
        <v>9</v>
      </c>
      <c r="H2847" s="11">
        <v>220833.56</v>
      </c>
      <c r="I2847" s="12" t="str">
        <f t="shared" si="44"/>
        <v>Vincendos</v>
      </c>
      <c r="J2847" s="12" t="str">
        <f>VLOOKUP(B2847,'[1]TJPE REPORTS - LISTA ENTIDADES'!$A$2:$E$249,5,0)</f>
        <v>Município de Ouricuri</v>
      </c>
      <c r="K2847" s="13">
        <f>VLOOKUP(B2847,'[1]TJPE REPORTS - LISTA ENTIDADES'!$A$1:$E$249,4,0)</f>
        <v>2400111646468</v>
      </c>
    </row>
    <row r="2848" spans="1:11" x14ac:dyDescent="0.25">
      <c r="A2848" s="10">
        <v>3022</v>
      </c>
      <c r="B2848" s="10" t="s">
        <v>5123</v>
      </c>
      <c r="C2848" s="10">
        <v>2025</v>
      </c>
      <c r="D2848" s="16">
        <v>2.0570222023817901E+17</v>
      </c>
      <c r="E2848" s="10" t="s">
        <v>5128</v>
      </c>
      <c r="F2848" s="10" t="s">
        <v>5129</v>
      </c>
      <c r="G2848" s="10" t="s">
        <v>9</v>
      </c>
      <c r="H2848" s="11">
        <v>476681.47</v>
      </c>
      <c r="I2848" s="12" t="str">
        <f t="shared" si="44"/>
        <v>Vincendos</v>
      </c>
      <c r="J2848" s="12" t="str">
        <f>VLOOKUP(B2848,'[1]TJPE REPORTS - LISTA ENTIDADES'!$A$2:$E$249,5,0)</f>
        <v>Município de Ouricuri</v>
      </c>
      <c r="K2848" s="13">
        <f>VLOOKUP(B2848,'[1]TJPE REPORTS - LISTA ENTIDADES'!$A$1:$E$249,4,0)</f>
        <v>2400111646468</v>
      </c>
    </row>
    <row r="2849" spans="1:11" x14ac:dyDescent="0.25">
      <c r="A2849" s="10">
        <v>3023</v>
      </c>
      <c r="B2849" s="10" t="s">
        <v>5123</v>
      </c>
      <c r="C2849" s="10">
        <v>2025</v>
      </c>
      <c r="D2849" s="16">
        <v>8.9499120248179008E+16</v>
      </c>
      <c r="E2849" s="10" t="s">
        <v>5130</v>
      </c>
      <c r="F2849" s="10" t="s">
        <v>5131</v>
      </c>
      <c r="G2849" s="10" t="s">
        <v>9</v>
      </c>
      <c r="H2849" s="11">
        <v>520418.34</v>
      </c>
      <c r="I2849" s="12" t="str">
        <f t="shared" si="44"/>
        <v>Vincendos</v>
      </c>
      <c r="J2849" s="12" t="str">
        <f>VLOOKUP(B2849,'[1]TJPE REPORTS - LISTA ENTIDADES'!$A$2:$E$249,5,0)</f>
        <v>Município de Ouricuri</v>
      </c>
      <c r="K2849" s="13">
        <f>VLOOKUP(B2849,'[1]TJPE REPORTS - LISTA ENTIDADES'!$A$1:$E$249,4,0)</f>
        <v>2400111646468</v>
      </c>
    </row>
    <row r="2850" spans="1:11" x14ac:dyDescent="0.25">
      <c r="A2850" s="10">
        <v>3027</v>
      </c>
      <c r="B2850" s="10" t="s">
        <v>5132</v>
      </c>
      <c r="C2850" s="10">
        <v>2022</v>
      </c>
      <c r="D2850" s="16">
        <v>7.4732320218179008E+16</v>
      </c>
      <c r="E2850" s="10" t="s">
        <v>5133</v>
      </c>
      <c r="F2850" s="10" t="s">
        <v>5134</v>
      </c>
      <c r="G2850" s="10" t="s">
        <v>9</v>
      </c>
      <c r="H2850" s="11">
        <v>20815.849999999999</v>
      </c>
      <c r="I2850" s="12" t="str">
        <f t="shared" si="44"/>
        <v>Estoque em Mora</v>
      </c>
      <c r="J2850" s="12" t="str">
        <f>VLOOKUP(B2850,'[1]TJPE REPORTS - LISTA ENTIDADES'!$A$2:$E$249,5,0)</f>
        <v>Município de Palmares</v>
      </c>
      <c r="K2850" s="13">
        <f>VLOOKUP(B2850,'[1]TJPE REPORTS - LISTA ENTIDADES'!$A$1:$E$249,4,0)</f>
        <v>1300126837528</v>
      </c>
    </row>
    <row r="2851" spans="1:11" x14ac:dyDescent="0.25">
      <c r="A2851" s="10">
        <v>3028</v>
      </c>
      <c r="B2851" s="10" t="s">
        <v>5132</v>
      </c>
      <c r="C2851" s="10">
        <v>2022</v>
      </c>
      <c r="D2851" s="16">
        <v>9.5189720218179008E+16</v>
      </c>
      <c r="E2851" s="10" t="s">
        <v>5135</v>
      </c>
      <c r="F2851" s="10" t="s">
        <v>5136</v>
      </c>
      <c r="G2851" s="10" t="s">
        <v>9</v>
      </c>
      <c r="H2851" s="11">
        <v>52364.35</v>
      </c>
      <c r="I2851" s="12" t="str">
        <f t="shared" si="44"/>
        <v>Estoque em Mora</v>
      </c>
      <c r="J2851" s="12" t="str">
        <f>VLOOKUP(B2851,'[1]TJPE REPORTS - LISTA ENTIDADES'!$A$2:$E$249,5,0)</f>
        <v>Município de Palmares</v>
      </c>
      <c r="K2851" s="13">
        <f>VLOOKUP(B2851,'[1]TJPE REPORTS - LISTA ENTIDADES'!$A$1:$E$249,4,0)</f>
        <v>1300126837528</v>
      </c>
    </row>
    <row r="2852" spans="1:11" x14ac:dyDescent="0.25">
      <c r="A2852" s="10">
        <v>3029</v>
      </c>
      <c r="B2852" s="10" t="s">
        <v>5132</v>
      </c>
      <c r="C2852" s="10">
        <v>2022</v>
      </c>
      <c r="D2852" s="16">
        <v>1.0262922021817901E+17</v>
      </c>
      <c r="E2852" s="10" t="s">
        <v>3484</v>
      </c>
      <c r="F2852" s="10" t="s">
        <v>3485</v>
      </c>
      <c r="G2852" s="10" t="s">
        <v>9</v>
      </c>
      <c r="H2852" s="11">
        <v>2158587.5299999998</v>
      </c>
      <c r="I2852" s="12" t="str">
        <f t="shared" si="44"/>
        <v>Estoque em Mora</v>
      </c>
      <c r="J2852" s="12" t="str">
        <f>VLOOKUP(B2852,'[1]TJPE REPORTS - LISTA ENTIDADES'!$A$2:$E$249,5,0)</f>
        <v>Município de Palmares</v>
      </c>
      <c r="K2852" s="13">
        <f>VLOOKUP(B2852,'[1]TJPE REPORTS - LISTA ENTIDADES'!$A$1:$E$249,4,0)</f>
        <v>1300126837528</v>
      </c>
    </row>
    <row r="2853" spans="1:11" x14ac:dyDescent="0.25">
      <c r="A2853" s="10">
        <v>3030</v>
      </c>
      <c r="B2853" s="10" t="s">
        <v>5132</v>
      </c>
      <c r="C2853" s="10">
        <v>2022</v>
      </c>
      <c r="D2853" s="16">
        <v>1.0497592021817901E+17</v>
      </c>
      <c r="E2853" s="10" t="s">
        <v>5137</v>
      </c>
      <c r="F2853" s="10" t="s">
        <v>5138</v>
      </c>
      <c r="G2853" s="10" t="s">
        <v>9</v>
      </c>
      <c r="H2853" s="11">
        <v>488376.8</v>
      </c>
      <c r="I2853" s="12" t="str">
        <f t="shared" si="44"/>
        <v>Estoque em Mora</v>
      </c>
      <c r="J2853" s="12" t="str">
        <f>VLOOKUP(B2853,'[1]TJPE REPORTS - LISTA ENTIDADES'!$A$2:$E$249,5,0)</f>
        <v>Município de Palmares</v>
      </c>
      <c r="K2853" s="13">
        <f>VLOOKUP(B2853,'[1]TJPE REPORTS - LISTA ENTIDADES'!$A$1:$E$249,4,0)</f>
        <v>1300126837528</v>
      </c>
    </row>
    <row r="2854" spans="1:11" x14ac:dyDescent="0.25">
      <c r="A2854" s="10">
        <v>3031</v>
      </c>
      <c r="B2854" s="10" t="s">
        <v>5132</v>
      </c>
      <c r="C2854" s="10">
        <v>2022</v>
      </c>
      <c r="D2854" s="16">
        <v>1.0506212021817901E+17</v>
      </c>
      <c r="E2854" s="10" t="s">
        <v>5139</v>
      </c>
      <c r="F2854" s="10" t="s">
        <v>5140</v>
      </c>
      <c r="G2854" s="10" t="s">
        <v>9</v>
      </c>
      <c r="H2854" s="11">
        <v>1804106.78</v>
      </c>
      <c r="I2854" s="12" t="str">
        <f t="shared" si="44"/>
        <v>Estoque em Mora</v>
      </c>
      <c r="J2854" s="12" t="str">
        <f>VLOOKUP(B2854,'[1]TJPE REPORTS - LISTA ENTIDADES'!$A$2:$E$249,5,0)</f>
        <v>Município de Palmares</v>
      </c>
      <c r="K2854" s="13">
        <f>VLOOKUP(B2854,'[1]TJPE REPORTS - LISTA ENTIDADES'!$A$1:$E$249,4,0)</f>
        <v>1300126837528</v>
      </c>
    </row>
    <row r="2855" spans="1:11" x14ac:dyDescent="0.25">
      <c r="A2855" s="10">
        <v>3032</v>
      </c>
      <c r="B2855" s="10" t="s">
        <v>5132</v>
      </c>
      <c r="C2855" s="10">
        <v>2023</v>
      </c>
      <c r="D2855" s="16">
        <v>2.1058452021817901E+17</v>
      </c>
      <c r="E2855" s="10" t="s">
        <v>5141</v>
      </c>
      <c r="F2855" s="10" t="s">
        <v>5142</v>
      </c>
      <c r="G2855" s="10" t="s">
        <v>9</v>
      </c>
      <c r="H2855" s="11">
        <v>63626.81</v>
      </c>
      <c r="I2855" s="12" t="str">
        <f t="shared" si="44"/>
        <v>Estoque em Mora</v>
      </c>
      <c r="J2855" s="12" t="str">
        <f>VLOOKUP(B2855,'[1]TJPE REPORTS - LISTA ENTIDADES'!$A$2:$E$249,5,0)</f>
        <v>Município de Palmares</v>
      </c>
      <c r="K2855" s="13">
        <f>VLOOKUP(B2855,'[1]TJPE REPORTS - LISTA ENTIDADES'!$A$1:$E$249,4,0)</f>
        <v>1300126837528</v>
      </c>
    </row>
    <row r="2856" spans="1:11" x14ac:dyDescent="0.25">
      <c r="A2856" s="10">
        <v>3033</v>
      </c>
      <c r="B2856" s="10" t="s">
        <v>5132</v>
      </c>
      <c r="C2856" s="10">
        <v>2023</v>
      </c>
      <c r="D2856" s="16">
        <v>2.1072292021817901E+17</v>
      </c>
      <c r="E2856" s="10" t="s">
        <v>5143</v>
      </c>
      <c r="F2856" s="10" t="s">
        <v>5144</v>
      </c>
      <c r="G2856" s="10" t="s">
        <v>9</v>
      </c>
      <c r="H2856" s="11">
        <v>29394.28</v>
      </c>
      <c r="I2856" s="12" t="str">
        <f t="shared" si="44"/>
        <v>Estoque em Mora</v>
      </c>
      <c r="J2856" s="12" t="str">
        <f>VLOOKUP(B2856,'[1]TJPE REPORTS - LISTA ENTIDADES'!$A$2:$E$249,5,0)</f>
        <v>Município de Palmares</v>
      </c>
      <c r="K2856" s="13">
        <f>VLOOKUP(B2856,'[1]TJPE REPORTS - LISTA ENTIDADES'!$A$1:$E$249,4,0)</f>
        <v>1300126837528</v>
      </c>
    </row>
    <row r="2857" spans="1:11" x14ac:dyDescent="0.25">
      <c r="A2857" s="10">
        <v>3034</v>
      </c>
      <c r="B2857" s="10" t="s">
        <v>5132</v>
      </c>
      <c r="C2857" s="10">
        <v>2023</v>
      </c>
      <c r="D2857" s="16">
        <v>2.8966520228179E+16</v>
      </c>
      <c r="E2857" s="10" t="s">
        <v>5145</v>
      </c>
      <c r="F2857" s="10" t="s">
        <v>5146</v>
      </c>
      <c r="G2857" s="10" t="s">
        <v>9</v>
      </c>
      <c r="H2857" s="11">
        <v>26314.75</v>
      </c>
      <c r="I2857" s="12" t="str">
        <f t="shared" si="44"/>
        <v>Estoque em Mora</v>
      </c>
      <c r="J2857" s="12" t="str">
        <f>VLOOKUP(B2857,'[1]TJPE REPORTS - LISTA ENTIDADES'!$A$2:$E$249,5,0)</f>
        <v>Município de Palmares</v>
      </c>
      <c r="K2857" s="13">
        <f>VLOOKUP(B2857,'[1]TJPE REPORTS - LISTA ENTIDADES'!$A$1:$E$249,4,0)</f>
        <v>1300126837528</v>
      </c>
    </row>
    <row r="2858" spans="1:11" x14ac:dyDescent="0.25">
      <c r="A2858" s="10">
        <v>3035</v>
      </c>
      <c r="B2858" s="10" t="s">
        <v>5132</v>
      </c>
      <c r="C2858" s="10">
        <v>2023</v>
      </c>
      <c r="D2858" s="16">
        <v>2.8949520228179E+16</v>
      </c>
      <c r="E2858" s="10" t="s">
        <v>5147</v>
      </c>
      <c r="F2858" s="10" t="s">
        <v>5148</v>
      </c>
      <c r="G2858" s="10" t="s">
        <v>9</v>
      </c>
      <c r="H2858" s="11">
        <v>43841.49</v>
      </c>
      <c r="I2858" s="12" t="str">
        <f t="shared" si="44"/>
        <v>Estoque em Mora</v>
      </c>
      <c r="J2858" s="12" t="str">
        <f>VLOOKUP(B2858,'[1]TJPE REPORTS - LISTA ENTIDADES'!$A$2:$E$249,5,0)</f>
        <v>Município de Palmares</v>
      </c>
      <c r="K2858" s="13">
        <f>VLOOKUP(B2858,'[1]TJPE REPORTS - LISTA ENTIDADES'!$A$1:$E$249,4,0)</f>
        <v>1300126837528</v>
      </c>
    </row>
    <row r="2859" spans="1:11" x14ac:dyDescent="0.25">
      <c r="A2859" s="10">
        <v>3036</v>
      </c>
      <c r="B2859" s="10" t="s">
        <v>5132</v>
      </c>
      <c r="C2859" s="10">
        <v>2023</v>
      </c>
      <c r="D2859" s="16">
        <v>2.8610820228179E+16</v>
      </c>
      <c r="E2859" s="10" t="s">
        <v>5149</v>
      </c>
      <c r="F2859" s="10" t="s">
        <v>5150</v>
      </c>
      <c r="G2859" s="10" t="s">
        <v>9</v>
      </c>
      <c r="H2859" s="11">
        <v>374855.08</v>
      </c>
      <c r="I2859" s="12" t="str">
        <f t="shared" si="44"/>
        <v>Estoque em Mora</v>
      </c>
      <c r="J2859" s="12" t="str">
        <f>VLOOKUP(B2859,'[1]TJPE REPORTS - LISTA ENTIDADES'!$A$2:$E$249,5,0)</f>
        <v>Município de Palmares</v>
      </c>
      <c r="K2859" s="13">
        <f>VLOOKUP(B2859,'[1]TJPE REPORTS - LISTA ENTIDADES'!$A$1:$E$249,4,0)</f>
        <v>1300126837528</v>
      </c>
    </row>
    <row r="2860" spans="1:11" x14ac:dyDescent="0.25">
      <c r="A2860" s="10">
        <v>3037</v>
      </c>
      <c r="B2860" s="10" t="s">
        <v>5132</v>
      </c>
      <c r="C2860" s="10">
        <v>2023</v>
      </c>
      <c r="D2860" s="16">
        <v>6.6241720228179E+16</v>
      </c>
      <c r="E2860" s="10" t="s">
        <v>5151</v>
      </c>
      <c r="F2860" s="10" t="s">
        <v>5152</v>
      </c>
      <c r="G2860" s="10" t="s">
        <v>9</v>
      </c>
      <c r="H2860" s="11">
        <v>42738.92</v>
      </c>
      <c r="I2860" s="12" t="str">
        <f t="shared" si="44"/>
        <v>Estoque em Mora</v>
      </c>
      <c r="J2860" s="12" t="str">
        <f>VLOOKUP(B2860,'[1]TJPE REPORTS - LISTA ENTIDADES'!$A$2:$E$249,5,0)</f>
        <v>Município de Palmares</v>
      </c>
      <c r="K2860" s="13">
        <f>VLOOKUP(B2860,'[1]TJPE REPORTS - LISTA ENTIDADES'!$A$1:$E$249,4,0)</f>
        <v>1300126837528</v>
      </c>
    </row>
    <row r="2861" spans="1:11" x14ac:dyDescent="0.25">
      <c r="A2861" s="10">
        <v>3038</v>
      </c>
      <c r="B2861" s="10" t="s">
        <v>5132</v>
      </c>
      <c r="C2861" s="10">
        <v>2023</v>
      </c>
      <c r="D2861" s="16">
        <v>6.6285420228179E+16</v>
      </c>
      <c r="E2861" s="10" t="s">
        <v>5153</v>
      </c>
      <c r="F2861" s="10" t="s">
        <v>5154</v>
      </c>
      <c r="G2861" s="10" t="s">
        <v>9</v>
      </c>
      <c r="H2861" s="11">
        <v>10966.15</v>
      </c>
      <c r="I2861" s="12" t="str">
        <f t="shared" si="44"/>
        <v>Estoque em Mora</v>
      </c>
      <c r="J2861" s="12" t="str">
        <f>VLOOKUP(B2861,'[1]TJPE REPORTS - LISTA ENTIDADES'!$A$2:$E$249,5,0)</f>
        <v>Município de Palmares</v>
      </c>
      <c r="K2861" s="13">
        <f>VLOOKUP(B2861,'[1]TJPE REPORTS - LISTA ENTIDADES'!$A$1:$E$249,4,0)</f>
        <v>1300126837528</v>
      </c>
    </row>
    <row r="2862" spans="1:11" x14ac:dyDescent="0.25">
      <c r="A2862" s="10">
        <v>3039</v>
      </c>
      <c r="B2862" s="10" t="s">
        <v>5132</v>
      </c>
      <c r="C2862" s="10">
        <v>2024</v>
      </c>
      <c r="D2862" s="16">
        <v>1.7320152022817901E+17</v>
      </c>
      <c r="E2862" s="10" t="s">
        <v>1211</v>
      </c>
      <c r="F2862" s="10" t="s">
        <v>1212</v>
      </c>
      <c r="G2862" s="10" t="s">
        <v>9</v>
      </c>
      <c r="H2862" s="11">
        <v>145551.82999999999</v>
      </c>
      <c r="I2862" s="12" t="str">
        <f t="shared" si="44"/>
        <v>Estoque em Mora</v>
      </c>
      <c r="J2862" s="12" t="str">
        <f>VLOOKUP(B2862,'[1]TJPE REPORTS - LISTA ENTIDADES'!$A$2:$E$249,5,0)</f>
        <v>Município de Palmares</v>
      </c>
      <c r="K2862" s="13">
        <f>VLOOKUP(B2862,'[1]TJPE REPORTS - LISTA ENTIDADES'!$A$1:$E$249,4,0)</f>
        <v>1300126837528</v>
      </c>
    </row>
    <row r="2863" spans="1:11" x14ac:dyDescent="0.25">
      <c r="A2863" s="10">
        <v>3040</v>
      </c>
      <c r="B2863" s="10" t="s">
        <v>5132</v>
      </c>
      <c r="C2863" s="10">
        <v>2024</v>
      </c>
      <c r="D2863" s="16">
        <v>1.7322822022817901E+17</v>
      </c>
      <c r="E2863" s="10" t="s">
        <v>5155</v>
      </c>
      <c r="F2863" s="10" t="s">
        <v>5156</v>
      </c>
      <c r="G2863" s="10" t="s">
        <v>9</v>
      </c>
      <c r="H2863" s="11">
        <v>30956.45</v>
      </c>
      <c r="I2863" s="12" t="str">
        <f t="shared" si="44"/>
        <v>Estoque em Mora</v>
      </c>
      <c r="J2863" s="12" t="str">
        <f>VLOOKUP(B2863,'[1]TJPE REPORTS - LISTA ENTIDADES'!$A$2:$E$249,5,0)</f>
        <v>Município de Palmares</v>
      </c>
      <c r="K2863" s="13">
        <f>VLOOKUP(B2863,'[1]TJPE REPORTS - LISTA ENTIDADES'!$A$1:$E$249,4,0)</f>
        <v>1300126837528</v>
      </c>
    </row>
    <row r="2864" spans="1:11" x14ac:dyDescent="0.25">
      <c r="A2864" s="10">
        <v>3041</v>
      </c>
      <c r="B2864" s="10" t="s">
        <v>5132</v>
      </c>
      <c r="C2864" s="10">
        <v>2024</v>
      </c>
      <c r="D2864" s="16">
        <v>1.7138292022817901E+17</v>
      </c>
      <c r="E2864" s="10" t="s">
        <v>5157</v>
      </c>
      <c r="F2864" s="10" t="s">
        <v>5158</v>
      </c>
      <c r="G2864" s="10" t="s">
        <v>9</v>
      </c>
      <c r="H2864" s="11">
        <v>59512.79</v>
      </c>
      <c r="I2864" s="12" t="str">
        <f t="shared" si="44"/>
        <v>Estoque em Mora</v>
      </c>
      <c r="J2864" s="12" t="str">
        <f>VLOOKUP(B2864,'[1]TJPE REPORTS - LISTA ENTIDADES'!$A$2:$E$249,5,0)</f>
        <v>Município de Palmares</v>
      </c>
      <c r="K2864" s="13">
        <f>VLOOKUP(B2864,'[1]TJPE REPORTS - LISTA ENTIDADES'!$A$1:$E$249,4,0)</f>
        <v>1300126837528</v>
      </c>
    </row>
    <row r="2865" spans="1:11" x14ac:dyDescent="0.25">
      <c r="A2865" s="10">
        <v>3042</v>
      </c>
      <c r="B2865" s="10" t="s">
        <v>5132</v>
      </c>
      <c r="C2865" s="10">
        <v>2024</v>
      </c>
      <c r="D2865" s="16">
        <v>1.7153952022817901E+17</v>
      </c>
      <c r="E2865" s="10" t="s">
        <v>3097</v>
      </c>
      <c r="F2865" s="10" t="s">
        <v>3098</v>
      </c>
      <c r="G2865" s="10" t="s">
        <v>9</v>
      </c>
      <c r="H2865" s="11">
        <v>154334.62</v>
      </c>
      <c r="I2865" s="12" t="str">
        <f t="shared" si="44"/>
        <v>Estoque em Mora</v>
      </c>
      <c r="J2865" s="12" t="str">
        <f>VLOOKUP(B2865,'[1]TJPE REPORTS - LISTA ENTIDADES'!$A$2:$E$249,5,0)</f>
        <v>Município de Palmares</v>
      </c>
      <c r="K2865" s="13">
        <f>VLOOKUP(B2865,'[1]TJPE REPORTS - LISTA ENTIDADES'!$A$1:$E$249,4,0)</f>
        <v>1300126837528</v>
      </c>
    </row>
    <row r="2866" spans="1:11" x14ac:dyDescent="0.25">
      <c r="A2866" s="10">
        <v>3043</v>
      </c>
      <c r="B2866" s="10" t="s">
        <v>5132</v>
      </c>
      <c r="C2866" s="10">
        <v>2024</v>
      </c>
      <c r="D2866" s="16">
        <v>1.1815120238179E+16</v>
      </c>
      <c r="E2866" s="10" t="s">
        <v>5159</v>
      </c>
      <c r="F2866" s="10" t="s">
        <v>5160</v>
      </c>
      <c r="G2866" s="10" t="s">
        <v>9</v>
      </c>
      <c r="H2866" s="11">
        <v>133870.35999999999</v>
      </c>
      <c r="I2866" s="12" t="str">
        <f t="shared" si="44"/>
        <v>Estoque em Mora</v>
      </c>
      <c r="J2866" s="12" t="str">
        <f>VLOOKUP(B2866,'[1]TJPE REPORTS - LISTA ENTIDADES'!$A$2:$E$249,5,0)</f>
        <v>Município de Palmares</v>
      </c>
      <c r="K2866" s="13">
        <f>VLOOKUP(B2866,'[1]TJPE REPORTS - LISTA ENTIDADES'!$A$1:$E$249,4,0)</f>
        <v>1300126837528</v>
      </c>
    </row>
    <row r="2867" spans="1:11" x14ac:dyDescent="0.25">
      <c r="A2867" s="10">
        <v>3044</v>
      </c>
      <c r="B2867" s="10" t="s">
        <v>5132</v>
      </c>
      <c r="C2867" s="10">
        <v>2024</v>
      </c>
      <c r="D2867" s="16">
        <v>1.3539020238179E+16</v>
      </c>
      <c r="E2867" s="10" t="s">
        <v>3097</v>
      </c>
      <c r="F2867" s="10" t="s">
        <v>5161</v>
      </c>
      <c r="G2867" s="10" t="s">
        <v>9</v>
      </c>
      <c r="H2867" s="11">
        <v>15433.45</v>
      </c>
      <c r="I2867" s="12" t="str">
        <f t="shared" si="44"/>
        <v>Estoque em Mora</v>
      </c>
      <c r="J2867" s="12" t="str">
        <f>VLOOKUP(B2867,'[1]TJPE REPORTS - LISTA ENTIDADES'!$A$2:$E$249,5,0)</f>
        <v>Município de Palmares</v>
      </c>
      <c r="K2867" s="13">
        <f>VLOOKUP(B2867,'[1]TJPE REPORTS - LISTA ENTIDADES'!$A$1:$E$249,4,0)</f>
        <v>1300126837528</v>
      </c>
    </row>
    <row r="2868" spans="1:11" x14ac:dyDescent="0.25">
      <c r="A2868" s="10">
        <v>3045</v>
      </c>
      <c r="B2868" s="10" t="s">
        <v>5132</v>
      </c>
      <c r="C2868" s="10">
        <v>2024</v>
      </c>
      <c r="D2868" s="16">
        <v>1.0308520238179E+16</v>
      </c>
      <c r="E2868" s="10" t="s">
        <v>1272</v>
      </c>
      <c r="F2868" s="10" t="s">
        <v>1273</v>
      </c>
      <c r="G2868" s="10" t="s">
        <v>9</v>
      </c>
      <c r="H2868" s="11">
        <v>204147.22</v>
      </c>
      <c r="I2868" s="12" t="str">
        <f t="shared" si="44"/>
        <v>Estoque em Mora</v>
      </c>
      <c r="J2868" s="12" t="str">
        <f>VLOOKUP(B2868,'[1]TJPE REPORTS - LISTA ENTIDADES'!$A$2:$E$249,5,0)</f>
        <v>Município de Palmares</v>
      </c>
      <c r="K2868" s="13">
        <f>VLOOKUP(B2868,'[1]TJPE REPORTS - LISTA ENTIDADES'!$A$1:$E$249,4,0)</f>
        <v>1300126837528</v>
      </c>
    </row>
    <row r="2869" spans="1:11" x14ac:dyDescent="0.25">
      <c r="A2869" s="10">
        <v>3046</v>
      </c>
      <c r="B2869" s="10" t="s">
        <v>5132</v>
      </c>
      <c r="C2869" s="10">
        <v>2024</v>
      </c>
      <c r="D2869" s="16">
        <v>1.4266220238179E+16</v>
      </c>
      <c r="E2869" s="10" t="s">
        <v>5162</v>
      </c>
      <c r="F2869" s="10" t="s">
        <v>5163</v>
      </c>
      <c r="G2869" s="10" t="s">
        <v>9</v>
      </c>
      <c r="H2869" s="11">
        <v>60873.56</v>
      </c>
      <c r="I2869" s="12" t="str">
        <f t="shared" si="44"/>
        <v>Estoque em Mora</v>
      </c>
      <c r="J2869" s="12" t="str">
        <f>VLOOKUP(B2869,'[1]TJPE REPORTS - LISTA ENTIDADES'!$A$2:$E$249,5,0)</f>
        <v>Município de Palmares</v>
      </c>
      <c r="K2869" s="13">
        <f>VLOOKUP(B2869,'[1]TJPE REPORTS - LISTA ENTIDADES'!$A$1:$E$249,4,0)</f>
        <v>1300126837528</v>
      </c>
    </row>
    <row r="2870" spans="1:11" x14ac:dyDescent="0.25">
      <c r="A2870" s="10">
        <v>3047</v>
      </c>
      <c r="B2870" s="10" t="s">
        <v>5132</v>
      </c>
      <c r="C2870" s="10">
        <v>2024</v>
      </c>
      <c r="D2870" s="16">
        <v>1.4360920238179E+16</v>
      </c>
      <c r="E2870" s="10" t="s">
        <v>5164</v>
      </c>
      <c r="F2870" s="10" t="s">
        <v>5165</v>
      </c>
      <c r="G2870" s="10" t="s">
        <v>9</v>
      </c>
      <c r="H2870" s="11">
        <v>106227.24</v>
      </c>
      <c r="I2870" s="12" t="str">
        <f t="shared" si="44"/>
        <v>Estoque em Mora</v>
      </c>
      <c r="J2870" s="12" t="str">
        <f>VLOOKUP(B2870,'[1]TJPE REPORTS - LISTA ENTIDADES'!$A$2:$E$249,5,0)</f>
        <v>Município de Palmares</v>
      </c>
      <c r="K2870" s="13">
        <f>VLOOKUP(B2870,'[1]TJPE REPORTS - LISTA ENTIDADES'!$A$1:$E$249,4,0)</f>
        <v>1300126837528</v>
      </c>
    </row>
    <row r="2871" spans="1:11" x14ac:dyDescent="0.25">
      <c r="A2871" s="10">
        <v>3048</v>
      </c>
      <c r="B2871" s="10" t="s">
        <v>5132</v>
      </c>
      <c r="C2871" s="10">
        <v>2024</v>
      </c>
      <c r="D2871" s="16">
        <v>1.3512320238179E+16</v>
      </c>
      <c r="E2871" s="10" t="s">
        <v>5166</v>
      </c>
      <c r="F2871" s="10" t="s">
        <v>5167</v>
      </c>
      <c r="G2871" s="10" t="s">
        <v>9</v>
      </c>
      <c r="H2871" s="11">
        <v>489624.11</v>
      </c>
      <c r="I2871" s="12" t="str">
        <f t="shared" si="44"/>
        <v>Estoque em Mora</v>
      </c>
      <c r="J2871" s="12" t="str">
        <f>VLOOKUP(B2871,'[1]TJPE REPORTS - LISTA ENTIDADES'!$A$2:$E$249,5,0)</f>
        <v>Município de Palmares</v>
      </c>
      <c r="K2871" s="13">
        <f>VLOOKUP(B2871,'[1]TJPE REPORTS - LISTA ENTIDADES'!$A$1:$E$249,4,0)</f>
        <v>1300126837528</v>
      </c>
    </row>
    <row r="2872" spans="1:11" x14ac:dyDescent="0.25">
      <c r="A2872" s="10">
        <v>3049</v>
      </c>
      <c r="B2872" s="10" t="s">
        <v>5132</v>
      </c>
      <c r="C2872" s="10">
        <v>2024</v>
      </c>
      <c r="D2872" s="16">
        <v>1.3373920238179E+16</v>
      </c>
      <c r="E2872" s="10" t="s">
        <v>5168</v>
      </c>
      <c r="F2872" s="10" t="s">
        <v>5169</v>
      </c>
      <c r="G2872" s="10" t="s">
        <v>9</v>
      </c>
      <c r="H2872" s="11">
        <v>148844.26</v>
      </c>
      <c r="I2872" s="12" t="str">
        <f t="shared" si="44"/>
        <v>Estoque em Mora</v>
      </c>
      <c r="J2872" s="12" t="str">
        <f>VLOOKUP(B2872,'[1]TJPE REPORTS - LISTA ENTIDADES'!$A$2:$E$249,5,0)</f>
        <v>Município de Palmares</v>
      </c>
      <c r="K2872" s="13">
        <f>VLOOKUP(B2872,'[1]TJPE REPORTS - LISTA ENTIDADES'!$A$1:$E$249,4,0)</f>
        <v>1300126837528</v>
      </c>
    </row>
    <row r="2873" spans="1:11" x14ac:dyDescent="0.25">
      <c r="A2873" s="10">
        <v>3050</v>
      </c>
      <c r="B2873" s="10" t="s">
        <v>5132</v>
      </c>
      <c r="C2873" s="10">
        <v>2024</v>
      </c>
      <c r="D2873" s="16">
        <v>2.8850220238179E+16</v>
      </c>
      <c r="E2873" s="10" t="s">
        <v>5170</v>
      </c>
      <c r="F2873" s="10" t="s">
        <v>5171</v>
      </c>
      <c r="G2873" s="10" t="s">
        <v>9</v>
      </c>
      <c r="H2873" s="11">
        <v>32542.74</v>
      </c>
      <c r="I2873" s="12" t="str">
        <f t="shared" si="44"/>
        <v>Estoque em Mora</v>
      </c>
      <c r="J2873" s="12" t="str">
        <f>VLOOKUP(B2873,'[1]TJPE REPORTS - LISTA ENTIDADES'!$A$2:$E$249,5,0)</f>
        <v>Município de Palmares</v>
      </c>
      <c r="K2873" s="13">
        <f>VLOOKUP(B2873,'[1]TJPE REPORTS - LISTA ENTIDADES'!$A$1:$E$249,4,0)</f>
        <v>1300126837528</v>
      </c>
    </row>
    <row r="2874" spans="1:11" x14ac:dyDescent="0.25">
      <c r="A2874" s="10">
        <v>3051</v>
      </c>
      <c r="B2874" s="10" t="s">
        <v>5132</v>
      </c>
      <c r="C2874" s="10">
        <v>2024</v>
      </c>
      <c r="D2874" s="16">
        <v>2.8876920238179E+16</v>
      </c>
      <c r="E2874" s="10" t="s">
        <v>5172</v>
      </c>
      <c r="F2874" s="10" t="s">
        <v>5173</v>
      </c>
      <c r="G2874" s="10" t="s">
        <v>9</v>
      </c>
      <c r="H2874" s="11">
        <v>57382.94</v>
      </c>
      <c r="I2874" s="12" t="str">
        <f t="shared" si="44"/>
        <v>Estoque em Mora</v>
      </c>
      <c r="J2874" s="12" t="str">
        <f>VLOOKUP(B2874,'[1]TJPE REPORTS - LISTA ENTIDADES'!$A$2:$E$249,5,0)</f>
        <v>Município de Palmares</v>
      </c>
      <c r="K2874" s="13">
        <f>VLOOKUP(B2874,'[1]TJPE REPORTS - LISTA ENTIDADES'!$A$1:$E$249,4,0)</f>
        <v>1300126837528</v>
      </c>
    </row>
    <row r="2875" spans="1:11" x14ac:dyDescent="0.25">
      <c r="A2875" s="10">
        <v>3052</v>
      </c>
      <c r="B2875" s="10" t="s">
        <v>5132</v>
      </c>
      <c r="C2875" s="10">
        <v>2024</v>
      </c>
      <c r="D2875" s="16">
        <v>3.0219620238179E+16</v>
      </c>
      <c r="E2875" s="10" t="s">
        <v>5174</v>
      </c>
      <c r="F2875" s="10" t="s">
        <v>5175</v>
      </c>
      <c r="G2875" s="10" t="s">
        <v>9</v>
      </c>
      <c r="H2875" s="11">
        <v>78694.89</v>
      </c>
      <c r="I2875" s="12" t="str">
        <f t="shared" si="44"/>
        <v>Estoque em Mora</v>
      </c>
      <c r="J2875" s="12" t="str">
        <f>VLOOKUP(B2875,'[1]TJPE REPORTS - LISTA ENTIDADES'!$A$2:$E$249,5,0)</f>
        <v>Município de Palmares</v>
      </c>
      <c r="K2875" s="13">
        <f>VLOOKUP(B2875,'[1]TJPE REPORTS - LISTA ENTIDADES'!$A$1:$E$249,4,0)</f>
        <v>1300126837528</v>
      </c>
    </row>
    <row r="2876" spans="1:11" x14ac:dyDescent="0.25">
      <c r="A2876" s="10">
        <v>3053</v>
      </c>
      <c r="B2876" s="10" t="s">
        <v>5132</v>
      </c>
      <c r="C2876" s="10">
        <v>2024</v>
      </c>
      <c r="D2876" s="16">
        <v>4.6691420238179E+16</v>
      </c>
      <c r="E2876" s="10" t="s">
        <v>412</v>
      </c>
      <c r="F2876" s="10" t="s">
        <v>5176</v>
      </c>
      <c r="G2876" s="10" t="s">
        <v>9</v>
      </c>
      <c r="H2876" s="11">
        <v>310639.63</v>
      </c>
      <c r="I2876" s="12" t="str">
        <f t="shared" si="44"/>
        <v>Estoque em Mora</v>
      </c>
      <c r="J2876" s="12" t="str">
        <f>VLOOKUP(B2876,'[1]TJPE REPORTS - LISTA ENTIDADES'!$A$2:$E$249,5,0)</f>
        <v>Município de Palmares</v>
      </c>
      <c r="K2876" s="13">
        <f>VLOOKUP(B2876,'[1]TJPE REPORTS - LISTA ENTIDADES'!$A$1:$E$249,4,0)</f>
        <v>1300126837528</v>
      </c>
    </row>
    <row r="2877" spans="1:11" x14ac:dyDescent="0.25">
      <c r="A2877" s="10">
        <v>3054</v>
      </c>
      <c r="B2877" s="10" t="s">
        <v>5132</v>
      </c>
      <c r="C2877" s="10">
        <v>2024</v>
      </c>
      <c r="D2877" s="16">
        <v>4.6752120238179E+16</v>
      </c>
      <c r="E2877" s="10" t="s">
        <v>5177</v>
      </c>
      <c r="F2877" s="10" t="s">
        <v>5178</v>
      </c>
      <c r="G2877" s="10" t="s">
        <v>9</v>
      </c>
      <c r="H2877" s="11">
        <v>71254.320000000007</v>
      </c>
      <c r="I2877" s="12" t="str">
        <f t="shared" si="44"/>
        <v>Estoque em Mora</v>
      </c>
      <c r="J2877" s="12" t="str">
        <f>VLOOKUP(B2877,'[1]TJPE REPORTS - LISTA ENTIDADES'!$A$2:$E$249,5,0)</f>
        <v>Município de Palmares</v>
      </c>
      <c r="K2877" s="13">
        <f>VLOOKUP(B2877,'[1]TJPE REPORTS - LISTA ENTIDADES'!$A$1:$E$249,4,0)</f>
        <v>1300126837528</v>
      </c>
    </row>
    <row r="2878" spans="1:11" x14ac:dyDescent="0.25">
      <c r="A2878" s="10">
        <v>3055</v>
      </c>
      <c r="B2878" s="10" t="s">
        <v>5132</v>
      </c>
      <c r="C2878" s="10">
        <v>2024</v>
      </c>
      <c r="D2878" s="16">
        <v>6.9036620238179E+16</v>
      </c>
      <c r="E2878" s="10" t="s">
        <v>5179</v>
      </c>
      <c r="F2878" s="10" t="s">
        <v>5180</v>
      </c>
      <c r="G2878" s="10" t="s">
        <v>9</v>
      </c>
      <c r="H2878" s="11">
        <v>41107.370000000003</v>
      </c>
      <c r="I2878" s="12" t="str">
        <f t="shared" si="44"/>
        <v>Estoque em Mora</v>
      </c>
      <c r="J2878" s="12" t="str">
        <f>VLOOKUP(B2878,'[1]TJPE REPORTS - LISTA ENTIDADES'!$A$2:$E$249,5,0)</f>
        <v>Município de Palmares</v>
      </c>
      <c r="K2878" s="13">
        <f>VLOOKUP(B2878,'[1]TJPE REPORTS - LISTA ENTIDADES'!$A$1:$E$249,4,0)</f>
        <v>1300126837528</v>
      </c>
    </row>
    <row r="2879" spans="1:11" x14ac:dyDescent="0.25">
      <c r="A2879" s="10">
        <v>3056</v>
      </c>
      <c r="B2879" s="10" t="s">
        <v>5132</v>
      </c>
      <c r="C2879" s="10">
        <v>2024</v>
      </c>
      <c r="D2879" s="16">
        <v>6.5347220238179E+16</v>
      </c>
      <c r="E2879" s="10" t="s">
        <v>5181</v>
      </c>
      <c r="F2879" s="10" t="s">
        <v>5182</v>
      </c>
      <c r="G2879" s="10" t="s">
        <v>9</v>
      </c>
      <c r="H2879" s="11">
        <v>32147.56</v>
      </c>
      <c r="I2879" s="12" t="str">
        <f t="shared" si="44"/>
        <v>Estoque em Mora</v>
      </c>
      <c r="J2879" s="12" t="str">
        <f>VLOOKUP(B2879,'[1]TJPE REPORTS - LISTA ENTIDADES'!$A$2:$E$249,5,0)</f>
        <v>Município de Palmares</v>
      </c>
      <c r="K2879" s="13">
        <f>VLOOKUP(B2879,'[1]TJPE REPORTS - LISTA ENTIDADES'!$A$1:$E$249,4,0)</f>
        <v>1300126837528</v>
      </c>
    </row>
    <row r="2880" spans="1:11" x14ac:dyDescent="0.25">
      <c r="A2880" s="10">
        <v>3057</v>
      </c>
      <c r="B2880" s="10" t="s">
        <v>5132</v>
      </c>
      <c r="C2880" s="10">
        <v>2024</v>
      </c>
      <c r="D2880" s="16">
        <v>1.6945142022817901E+17</v>
      </c>
      <c r="E2880" s="10" t="s">
        <v>5183</v>
      </c>
      <c r="F2880" s="10" t="s">
        <v>5184</v>
      </c>
      <c r="G2880" s="10" t="s">
        <v>9</v>
      </c>
      <c r="H2880" s="11">
        <v>77590.12</v>
      </c>
      <c r="I2880" s="12" t="str">
        <f t="shared" si="44"/>
        <v>Estoque em Mora</v>
      </c>
      <c r="J2880" s="12" t="str">
        <f>VLOOKUP(B2880,'[1]TJPE REPORTS - LISTA ENTIDADES'!$A$2:$E$249,5,0)</f>
        <v>Município de Palmares</v>
      </c>
      <c r="K2880" s="13">
        <f>VLOOKUP(B2880,'[1]TJPE REPORTS - LISTA ENTIDADES'!$A$1:$E$249,4,0)</f>
        <v>1300126837528</v>
      </c>
    </row>
    <row r="2881" spans="1:11" x14ac:dyDescent="0.25">
      <c r="A2881" s="10">
        <v>3058</v>
      </c>
      <c r="B2881" s="10" t="s">
        <v>5132</v>
      </c>
      <c r="C2881" s="10">
        <v>2024</v>
      </c>
      <c r="D2881" s="16">
        <v>1.6343232022817901E+17</v>
      </c>
      <c r="E2881" s="10" t="s">
        <v>4645</v>
      </c>
      <c r="F2881" s="10" t="s">
        <v>5185</v>
      </c>
      <c r="G2881" s="10" t="s">
        <v>9</v>
      </c>
      <c r="H2881" s="11">
        <v>8518.94</v>
      </c>
      <c r="I2881" s="12" t="str">
        <f t="shared" si="44"/>
        <v>Estoque em Mora</v>
      </c>
      <c r="J2881" s="12" t="str">
        <f>VLOOKUP(B2881,'[1]TJPE REPORTS - LISTA ENTIDADES'!$A$2:$E$249,5,0)</f>
        <v>Município de Palmares</v>
      </c>
      <c r="K2881" s="13">
        <f>VLOOKUP(B2881,'[1]TJPE REPORTS - LISTA ENTIDADES'!$A$1:$E$249,4,0)</f>
        <v>1300126837528</v>
      </c>
    </row>
    <row r="2882" spans="1:11" x14ac:dyDescent="0.25">
      <c r="A2882" s="10">
        <v>3059</v>
      </c>
      <c r="B2882" s="10" t="s">
        <v>5132</v>
      </c>
      <c r="C2882" s="10">
        <v>2024</v>
      </c>
      <c r="D2882" s="16">
        <v>1.6421172022817901E+17</v>
      </c>
      <c r="E2882" s="10" t="s">
        <v>4645</v>
      </c>
      <c r="F2882" s="10" t="s">
        <v>5185</v>
      </c>
      <c r="G2882" s="10" t="s">
        <v>9</v>
      </c>
      <c r="H2882" s="11">
        <v>89331.51</v>
      </c>
      <c r="I2882" s="12" t="str">
        <f t="shared" si="44"/>
        <v>Estoque em Mora</v>
      </c>
      <c r="J2882" s="12" t="str">
        <f>VLOOKUP(B2882,'[1]TJPE REPORTS - LISTA ENTIDADES'!$A$2:$E$249,5,0)</f>
        <v>Município de Palmares</v>
      </c>
      <c r="K2882" s="13">
        <f>VLOOKUP(B2882,'[1]TJPE REPORTS - LISTA ENTIDADES'!$A$1:$E$249,4,0)</f>
        <v>1300126837528</v>
      </c>
    </row>
    <row r="2883" spans="1:11" x14ac:dyDescent="0.25">
      <c r="A2883" s="10">
        <v>3060</v>
      </c>
      <c r="B2883" s="10" t="s">
        <v>5132</v>
      </c>
      <c r="C2883" s="10">
        <v>2024</v>
      </c>
      <c r="D2883" s="16">
        <v>1.2152620238179E+16</v>
      </c>
      <c r="E2883" s="10" t="s">
        <v>5186</v>
      </c>
      <c r="F2883" s="10" t="s">
        <v>5187</v>
      </c>
      <c r="G2883" s="10" t="s">
        <v>9</v>
      </c>
      <c r="H2883" s="11">
        <v>148777.29999999999</v>
      </c>
      <c r="I2883" s="12" t="str">
        <f t="shared" ref="I2883:I2946" si="45">IF(C2883&lt;2025,"Estoque em Mora","Vincendos")</f>
        <v>Estoque em Mora</v>
      </c>
      <c r="J2883" s="12" t="str">
        <f>VLOOKUP(B2883,'[1]TJPE REPORTS - LISTA ENTIDADES'!$A$2:$E$249,5,0)</f>
        <v>Município de Palmares</v>
      </c>
      <c r="K2883" s="13">
        <f>VLOOKUP(B2883,'[1]TJPE REPORTS - LISTA ENTIDADES'!$A$1:$E$249,4,0)</f>
        <v>1300126837528</v>
      </c>
    </row>
    <row r="2884" spans="1:11" x14ac:dyDescent="0.25">
      <c r="A2884" s="10">
        <v>3061</v>
      </c>
      <c r="B2884" s="10" t="s">
        <v>5132</v>
      </c>
      <c r="C2884" s="10">
        <v>2024</v>
      </c>
      <c r="D2884" s="16">
        <v>1.2187820238179E+16</v>
      </c>
      <c r="E2884" s="10" t="s">
        <v>5188</v>
      </c>
      <c r="F2884" s="10" t="s">
        <v>5189</v>
      </c>
      <c r="G2884" s="10" t="s">
        <v>9</v>
      </c>
      <c r="H2884" s="11">
        <v>1080621.54</v>
      </c>
      <c r="I2884" s="12" t="str">
        <f t="shared" si="45"/>
        <v>Estoque em Mora</v>
      </c>
      <c r="J2884" s="12" t="str">
        <f>VLOOKUP(B2884,'[1]TJPE REPORTS - LISTA ENTIDADES'!$A$2:$E$249,5,0)</f>
        <v>Município de Palmares</v>
      </c>
      <c r="K2884" s="13">
        <f>VLOOKUP(B2884,'[1]TJPE REPORTS - LISTA ENTIDADES'!$A$1:$E$249,4,0)</f>
        <v>1300126837528</v>
      </c>
    </row>
    <row r="2885" spans="1:11" x14ac:dyDescent="0.25">
      <c r="A2885" s="10">
        <v>3062</v>
      </c>
      <c r="B2885" s="10" t="s">
        <v>5132</v>
      </c>
      <c r="C2885" s="10">
        <v>2024</v>
      </c>
      <c r="D2885" s="16">
        <v>1.6344620238179E+16</v>
      </c>
      <c r="E2885" s="10" t="s">
        <v>5190</v>
      </c>
      <c r="F2885" s="10" t="s">
        <v>5191</v>
      </c>
      <c r="G2885" s="10" t="s">
        <v>9</v>
      </c>
      <c r="H2885" s="11">
        <v>2130791.75</v>
      </c>
      <c r="I2885" s="12" t="str">
        <f t="shared" si="45"/>
        <v>Estoque em Mora</v>
      </c>
      <c r="J2885" s="12" t="str">
        <f>VLOOKUP(B2885,'[1]TJPE REPORTS - LISTA ENTIDADES'!$A$2:$E$249,5,0)</f>
        <v>Município de Palmares</v>
      </c>
      <c r="K2885" s="13">
        <f>VLOOKUP(B2885,'[1]TJPE REPORTS - LISTA ENTIDADES'!$A$1:$E$249,4,0)</f>
        <v>1300126837528</v>
      </c>
    </row>
    <row r="2886" spans="1:11" x14ac:dyDescent="0.25">
      <c r="A2886" s="10">
        <v>3063</v>
      </c>
      <c r="B2886" s="10" t="s">
        <v>5132</v>
      </c>
      <c r="C2886" s="10">
        <v>2024</v>
      </c>
      <c r="D2886" s="16">
        <v>3.0175920238179E+16</v>
      </c>
      <c r="E2886" s="10" t="s">
        <v>5192</v>
      </c>
      <c r="F2886" s="10" t="s">
        <v>5193</v>
      </c>
      <c r="G2886" s="10" t="s">
        <v>9</v>
      </c>
      <c r="H2886" s="11">
        <v>71946.58</v>
      </c>
      <c r="I2886" s="12" t="str">
        <f t="shared" si="45"/>
        <v>Estoque em Mora</v>
      </c>
      <c r="J2886" s="12" t="str">
        <f>VLOOKUP(B2886,'[1]TJPE REPORTS - LISTA ENTIDADES'!$A$2:$E$249,5,0)</f>
        <v>Município de Palmares</v>
      </c>
      <c r="K2886" s="13">
        <f>VLOOKUP(B2886,'[1]TJPE REPORTS - LISTA ENTIDADES'!$A$1:$E$249,4,0)</f>
        <v>1300126837528</v>
      </c>
    </row>
    <row r="2887" spans="1:11" x14ac:dyDescent="0.25">
      <c r="A2887" s="10">
        <v>3064</v>
      </c>
      <c r="B2887" s="10" t="s">
        <v>5132</v>
      </c>
      <c r="C2887" s="10">
        <v>2024</v>
      </c>
      <c r="D2887" s="16">
        <v>4.6726620238179E+16</v>
      </c>
      <c r="E2887" s="10" t="s">
        <v>5194</v>
      </c>
      <c r="F2887" s="10" t="s">
        <v>5195</v>
      </c>
      <c r="G2887" s="10" t="s">
        <v>9</v>
      </c>
      <c r="H2887" s="11">
        <v>1283634.8</v>
      </c>
      <c r="I2887" s="12" t="str">
        <f t="shared" si="45"/>
        <v>Estoque em Mora</v>
      </c>
      <c r="J2887" s="12" t="str">
        <f>VLOOKUP(B2887,'[1]TJPE REPORTS - LISTA ENTIDADES'!$A$2:$E$249,5,0)</f>
        <v>Município de Palmares</v>
      </c>
      <c r="K2887" s="13">
        <f>VLOOKUP(B2887,'[1]TJPE REPORTS - LISTA ENTIDADES'!$A$1:$E$249,4,0)</f>
        <v>1300126837528</v>
      </c>
    </row>
    <row r="2888" spans="1:11" x14ac:dyDescent="0.25">
      <c r="A2888" s="10">
        <v>3065</v>
      </c>
      <c r="B2888" s="10" t="s">
        <v>5132</v>
      </c>
      <c r="C2888" s="10">
        <v>2024</v>
      </c>
      <c r="D2888" s="16">
        <v>4.7202520238179E+16</v>
      </c>
      <c r="E2888" s="10" t="s">
        <v>5196</v>
      </c>
      <c r="F2888" s="10" t="s">
        <v>5197</v>
      </c>
      <c r="G2888" s="10" t="s">
        <v>9</v>
      </c>
      <c r="H2888" s="11">
        <v>180990.41</v>
      </c>
      <c r="I2888" s="12" t="str">
        <f t="shared" si="45"/>
        <v>Estoque em Mora</v>
      </c>
      <c r="J2888" s="12" t="str">
        <f>VLOOKUP(B2888,'[1]TJPE REPORTS - LISTA ENTIDADES'!$A$2:$E$249,5,0)</f>
        <v>Município de Palmares</v>
      </c>
      <c r="K2888" s="13">
        <f>VLOOKUP(B2888,'[1]TJPE REPORTS - LISTA ENTIDADES'!$A$1:$E$249,4,0)</f>
        <v>1300126837528</v>
      </c>
    </row>
    <row r="2889" spans="1:11" x14ac:dyDescent="0.25">
      <c r="A2889" s="10">
        <v>3066</v>
      </c>
      <c r="B2889" s="10" t="s">
        <v>5132</v>
      </c>
      <c r="C2889" s="10">
        <v>2024</v>
      </c>
      <c r="D2889" s="16">
        <v>6.8517020238179E+16</v>
      </c>
      <c r="E2889" s="10" t="s">
        <v>5198</v>
      </c>
      <c r="F2889" s="10" t="s">
        <v>5199</v>
      </c>
      <c r="G2889" s="10" t="s">
        <v>9</v>
      </c>
      <c r="H2889" s="11">
        <v>155799.21</v>
      </c>
      <c r="I2889" s="12" t="str">
        <f t="shared" si="45"/>
        <v>Estoque em Mora</v>
      </c>
      <c r="J2889" s="12" t="str">
        <f>VLOOKUP(B2889,'[1]TJPE REPORTS - LISTA ENTIDADES'!$A$2:$E$249,5,0)</f>
        <v>Município de Palmares</v>
      </c>
      <c r="K2889" s="13">
        <f>VLOOKUP(B2889,'[1]TJPE REPORTS - LISTA ENTIDADES'!$A$1:$E$249,4,0)</f>
        <v>1300126837528</v>
      </c>
    </row>
    <row r="2890" spans="1:11" x14ac:dyDescent="0.25">
      <c r="A2890" s="10">
        <v>3067</v>
      </c>
      <c r="B2890" s="10" t="s">
        <v>5132</v>
      </c>
      <c r="C2890" s="10">
        <v>2024</v>
      </c>
      <c r="D2890" s="16">
        <v>6.5338720238179E+16</v>
      </c>
      <c r="E2890" s="10" t="s">
        <v>5200</v>
      </c>
      <c r="F2890" s="10" t="s">
        <v>5201</v>
      </c>
      <c r="G2890" s="10" t="s">
        <v>9</v>
      </c>
      <c r="H2890" s="11">
        <v>95053.68</v>
      </c>
      <c r="I2890" s="12" t="str">
        <f t="shared" si="45"/>
        <v>Estoque em Mora</v>
      </c>
      <c r="J2890" s="12" t="str">
        <f>VLOOKUP(B2890,'[1]TJPE REPORTS - LISTA ENTIDADES'!$A$2:$E$249,5,0)</f>
        <v>Município de Palmares</v>
      </c>
      <c r="K2890" s="13">
        <f>VLOOKUP(B2890,'[1]TJPE REPORTS - LISTA ENTIDADES'!$A$1:$E$249,4,0)</f>
        <v>1300126837528</v>
      </c>
    </row>
    <row r="2891" spans="1:11" x14ac:dyDescent="0.25">
      <c r="A2891" s="10">
        <v>3068</v>
      </c>
      <c r="B2891" s="10" t="s">
        <v>5132</v>
      </c>
      <c r="C2891" s="10">
        <v>2024</v>
      </c>
      <c r="D2891" s="16">
        <v>7.2361820238179008E+16</v>
      </c>
      <c r="E2891" s="10" t="s">
        <v>3082</v>
      </c>
      <c r="F2891" s="10" t="s">
        <v>5202</v>
      </c>
      <c r="G2891" s="10" t="s">
        <v>9</v>
      </c>
      <c r="H2891" s="11">
        <v>159699.31</v>
      </c>
      <c r="I2891" s="12" t="str">
        <f t="shared" si="45"/>
        <v>Estoque em Mora</v>
      </c>
      <c r="J2891" s="12" t="str">
        <f>VLOOKUP(B2891,'[1]TJPE REPORTS - LISTA ENTIDADES'!$A$2:$E$249,5,0)</f>
        <v>Município de Palmares</v>
      </c>
      <c r="K2891" s="13">
        <f>VLOOKUP(B2891,'[1]TJPE REPORTS - LISTA ENTIDADES'!$A$1:$E$249,4,0)</f>
        <v>1300126837528</v>
      </c>
    </row>
    <row r="2892" spans="1:11" x14ac:dyDescent="0.25">
      <c r="A2892" s="10">
        <v>3069</v>
      </c>
      <c r="B2892" s="10" t="s">
        <v>5132</v>
      </c>
      <c r="C2892" s="10">
        <v>2024</v>
      </c>
      <c r="D2892" s="16">
        <v>7.2526920238179008E+16</v>
      </c>
      <c r="E2892" s="10" t="s">
        <v>5203</v>
      </c>
      <c r="F2892" s="10" t="s">
        <v>5204</v>
      </c>
      <c r="G2892" s="10" t="s">
        <v>9</v>
      </c>
      <c r="H2892" s="11">
        <v>3775721.03</v>
      </c>
      <c r="I2892" s="12" t="str">
        <f t="shared" si="45"/>
        <v>Estoque em Mora</v>
      </c>
      <c r="J2892" s="12" t="str">
        <f>VLOOKUP(B2892,'[1]TJPE REPORTS - LISTA ENTIDADES'!$A$2:$E$249,5,0)</f>
        <v>Município de Palmares</v>
      </c>
      <c r="K2892" s="13">
        <f>VLOOKUP(B2892,'[1]TJPE REPORTS - LISTA ENTIDADES'!$A$1:$E$249,4,0)</f>
        <v>1300126837528</v>
      </c>
    </row>
    <row r="2893" spans="1:11" x14ac:dyDescent="0.25">
      <c r="A2893" s="10">
        <v>3070</v>
      </c>
      <c r="B2893" s="10" t="s">
        <v>5132</v>
      </c>
      <c r="C2893" s="10">
        <v>2024</v>
      </c>
      <c r="D2893" s="16">
        <v>7.2474720238179008E+16</v>
      </c>
      <c r="E2893" s="10" t="s">
        <v>5205</v>
      </c>
      <c r="F2893" s="10" t="s">
        <v>5206</v>
      </c>
      <c r="G2893" s="10" t="s">
        <v>9</v>
      </c>
      <c r="H2893" s="11">
        <v>464242.29</v>
      </c>
      <c r="I2893" s="12" t="str">
        <f t="shared" si="45"/>
        <v>Estoque em Mora</v>
      </c>
      <c r="J2893" s="12" t="str">
        <f>VLOOKUP(B2893,'[1]TJPE REPORTS - LISTA ENTIDADES'!$A$2:$E$249,5,0)</f>
        <v>Município de Palmares</v>
      </c>
      <c r="K2893" s="13">
        <f>VLOOKUP(B2893,'[1]TJPE REPORTS - LISTA ENTIDADES'!$A$1:$E$249,4,0)</f>
        <v>1300126837528</v>
      </c>
    </row>
    <row r="2894" spans="1:11" x14ac:dyDescent="0.25">
      <c r="A2894" s="10">
        <v>3071</v>
      </c>
      <c r="B2894" s="10" t="s">
        <v>5132</v>
      </c>
      <c r="C2894" s="10">
        <v>2025</v>
      </c>
      <c r="D2894" s="16">
        <v>2.0529552023817901E+17</v>
      </c>
      <c r="E2894" s="10" t="s">
        <v>412</v>
      </c>
      <c r="F2894" s="10" t="s">
        <v>413</v>
      </c>
      <c r="G2894" s="10" t="s">
        <v>9</v>
      </c>
      <c r="H2894" s="11">
        <v>683905.49</v>
      </c>
      <c r="I2894" s="12" t="str">
        <f t="shared" si="45"/>
        <v>Vincendos</v>
      </c>
      <c r="J2894" s="12" t="str">
        <f>VLOOKUP(B2894,'[1]TJPE REPORTS - LISTA ENTIDADES'!$A$2:$E$249,5,0)</f>
        <v>Município de Palmares</v>
      </c>
      <c r="K2894" s="13">
        <f>VLOOKUP(B2894,'[1]TJPE REPORTS - LISTA ENTIDADES'!$A$1:$E$249,4,0)</f>
        <v>1300126837528</v>
      </c>
    </row>
    <row r="2895" spans="1:11" x14ac:dyDescent="0.25">
      <c r="A2895" s="10">
        <v>3072</v>
      </c>
      <c r="B2895" s="10" t="s">
        <v>5132</v>
      </c>
      <c r="C2895" s="10">
        <v>2025</v>
      </c>
      <c r="D2895" s="16">
        <v>2.0549462023817901E+17</v>
      </c>
      <c r="E2895" s="10" t="s">
        <v>5207</v>
      </c>
      <c r="F2895" s="10" t="s">
        <v>5208</v>
      </c>
      <c r="G2895" s="10" t="s">
        <v>9</v>
      </c>
      <c r="H2895" s="11">
        <v>46099.32</v>
      </c>
      <c r="I2895" s="12" t="str">
        <f t="shared" si="45"/>
        <v>Vincendos</v>
      </c>
      <c r="J2895" s="12" t="str">
        <f>VLOOKUP(B2895,'[1]TJPE REPORTS - LISTA ENTIDADES'!$A$2:$E$249,5,0)</f>
        <v>Município de Palmares</v>
      </c>
      <c r="K2895" s="13">
        <f>VLOOKUP(B2895,'[1]TJPE REPORTS - LISTA ENTIDADES'!$A$1:$E$249,4,0)</f>
        <v>1300126837528</v>
      </c>
    </row>
    <row r="2896" spans="1:11" x14ac:dyDescent="0.25">
      <c r="A2896" s="10">
        <v>3073</v>
      </c>
      <c r="B2896" s="10" t="s">
        <v>5132</v>
      </c>
      <c r="C2896" s="10">
        <v>2025</v>
      </c>
      <c r="D2896" s="16">
        <v>1.6742182023817901E+17</v>
      </c>
      <c r="E2896" s="10" t="s">
        <v>5209</v>
      </c>
      <c r="F2896" s="10" t="s">
        <v>5210</v>
      </c>
      <c r="G2896" s="10" t="s">
        <v>9</v>
      </c>
      <c r="H2896" s="11">
        <v>55964.97</v>
      </c>
      <c r="I2896" s="12" t="str">
        <f t="shared" si="45"/>
        <v>Vincendos</v>
      </c>
      <c r="J2896" s="12" t="str">
        <f>VLOOKUP(B2896,'[1]TJPE REPORTS - LISTA ENTIDADES'!$A$2:$E$249,5,0)</f>
        <v>Município de Palmares</v>
      </c>
      <c r="K2896" s="13">
        <f>VLOOKUP(B2896,'[1]TJPE REPORTS - LISTA ENTIDADES'!$A$1:$E$249,4,0)</f>
        <v>1300126837528</v>
      </c>
    </row>
    <row r="2897" spans="1:11" x14ac:dyDescent="0.25">
      <c r="A2897" s="10">
        <v>3074</v>
      </c>
      <c r="B2897" s="10" t="s">
        <v>5132</v>
      </c>
      <c r="C2897" s="10">
        <v>2025</v>
      </c>
      <c r="D2897" s="16">
        <v>1.9848852023817901E+17</v>
      </c>
      <c r="E2897" s="10" t="s">
        <v>5211</v>
      </c>
      <c r="F2897" s="10" t="s">
        <v>5212</v>
      </c>
      <c r="G2897" s="10" t="s">
        <v>9</v>
      </c>
      <c r="H2897" s="11">
        <v>5544.11</v>
      </c>
      <c r="I2897" s="12" t="str">
        <f t="shared" si="45"/>
        <v>Vincendos</v>
      </c>
      <c r="J2897" s="12" t="str">
        <f>VLOOKUP(B2897,'[1]TJPE REPORTS - LISTA ENTIDADES'!$A$2:$E$249,5,0)</f>
        <v>Município de Palmares</v>
      </c>
      <c r="K2897" s="13">
        <f>VLOOKUP(B2897,'[1]TJPE REPORTS - LISTA ENTIDADES'!$A$1:$E$249,4,0)</f>
        <v>1300126837528</v>
      </c>
    </row>
    <row r="2898" spans="1:11" x14ac:dyDescent="0.25">
      <c r="A2898" s="10">
        <v>3075</v>
      </c>
      <c r="B2898" s="10" t="s">
        <v>5132</v>
      </c>
      <c r="C2898" s="10">
        <v>2025</v>
      </c>
      <c r="D2898" s="16">
        <v>2.4415622023817901E+17</v>
      </c>
      <c r="E2898" s="10" t="s">
        <v>5213</v>
      </c>
      <c r="F2898" s="10" t="s">
        <v>5214</v>
      </c>
      <c r="G2898" s="10" t="s">
        <v>9</v>
      </c>
      <c r="H2898" s="11">
        <v>49346.69</v>
      </c>
      <c r="I2898" s="12" t="str">
        <f t="shared" si="45"/>
        <v>Vincendos</v>
      </c>
      <c r="J2898" s="12" t="str">
        <f>VLOOKUP(B2898,'[1]TJPE REPORTS - LISTA ENTIDADES'!$A$2:$E$249,5,0)</f>
        <v>Município de Palmares</v>
      </c>
      <c r="K2898" s="13">
        <f>VLOOKUP(B2898,'[1]TJPE REPORTS - LISTA ENTIDADES'!$A$1:$E$249,4,0)</f>
        <v>1300126837528</v>
      </c>
    </row>
    <row r="2899" spans="1:11" x14ac:dyDescent="0.25">
      <c r="A2899" s="10">
        <v>3076</v>
      </c>
      <c r="B2899" s="10" t="s">
        <v>5132</v>
      </c>
      <c r="C2899" s="10">
        <v>2025</v>
      </c>
      <c r="D2899" s="16">
        <v>2.4417322023817901E+17</v>
      </c>
      <c r="E2899" s="10" t="s">
        <v>5215</v>
      </c>
      <c r="F2899" s="10" t="s">
        <v>5216</v>
      </c>
      <c r="G2899" s="10" t="s">
        <v>9</v>
      </c>
      <c r="H2899" s="11">
        <v>31994.720000000001</v>
      </c>
      <c r="I2899" s="12" t="str">
        <f t="shared" si="45"/>
        <v>Vincendos</v>
      </c>
      <c r="J2899" s="12" t="str">
        <f>VLOOKUP(B2899,'[1]TJPE REPORTS - LISTA ENTIDADES'!$A$2:$E$249,5,0)</f>
        <v>Município de Palmares</v>
      </c>
      <c r="K2899" s="13">
        <f>VLOOKUP(B2899,'[1]TJPE REPORTS - LISTA ENTIDADES'!$A$1:$E$249,4,0)</f>
        <v>1300126837528</v>
      </c>
    </row>
    <row r="2900" spans="1:11" x14ac:dyDescent="0.25">
      <c r="A2900" s="10">
        <v>3077</v>
      </c>
      <c r="B2900" s="10" t="s">
        <v>5132</v>
      </c>
      <c r="C2900" s="10">
        <v>2025</v>
      </c>
      <c r="D2900" s="16">
        <v>2.4418172023817901E+17</v>
      </c>
      <c r="E2900" s="10" t="s">
        <v>5217</v>
      </c>
      <c r="F2900" s="10" t="s">
        <v>5218</v>
      </c>
      <c r="G2900" s="10" t="s">
        <v>9</v>
      </c>
      <c r="H2900" s="11">
        <v>35255.47</v>
      </c>
      <c r="I2900" s="12" t="str">
        <f t="shared" si="45"/>
        <v>Vincendos</v>
      </c>
      <c r="J2900" s="12" t="str">
        <f>VLOOKUP(B2900,'[1]TJPE REPORTS - LISTA ENTIDADES'!$A$2:$E$249,5,0)</f>
        <v>Município de Palmares</v>
      </c>
      <c r="K2900" s="13">
        <f>VLOOKUP(B2900,'[1]TJPE REPORTS - LISTA ENTIDADES'!$A$1:$E$249,4,0)</f>
        <v>1300126837528</v>
      </c>
    </row>
    <row r="2901" spans="1:11" x14ac:dyDescent="0.25">
      <c r="A2901" s="10">
        <v>3078</v>
      </c>
      <c r="B2901" s="10" t="s">
        <v>5132</v>
      </c>
      <c r="C2901" s="10">
        <v>2025</v>
      </c>
      <c r="D2901" s="16">
        <v>2.4546372023817901E+17</v>
      </c>
      <c r="E2901" s="10" t="s">
        <v>5219</v>
      </c>
      <c r="F2901" s="10" t="s">
        <v>5220</v>
      </c>
      <c r="G2901" s="10" t="s">
        <v>9</v>
      </c>
      <c r="H2901" s="11">
        <v>27299.63</v>
      </c>
      <c r="I2901" s="12" t="str">
        <f t="shared" si="45"/>
        <v>Vincendos</v>
      </c>
      <c r="J2901" s="12" t="str">
        <f>VLOOKUP(B2901,'[1]TJPE REPORTS - LISTA ENTIDADES'!$A$2:$E$249,5,0)</f>
        <v>Município de Palmares</v>
      </c>
      <c r="K2901" s="13">
        <f>VLOOKUP(B2901,'[1]TJPE REPORTS - LISTA ENTIDADES'!$A$1:$E$249,4,0)</f>
        <v>1300126837528</v>
      </c>
    </row>
    <row r="2902" spans="1:11" x14ac:dyDescent="0.25">
      <c r="A2902" s="10">
        <v>3079</v>
      </c>
      <c r="B2902" s="10" t="s">
        <v>5132</v>
      </c>
      <c r="C2902" s="10">
        <v>2025</v>
      </c>
      <c r="D2902" s="16">
        <v>4.5571120248179E+16</v>
      </c>
      <c r="E2902" s="10" t="s">
        <v>5221</v>
      </c>
      <c r="F2902" s="10" t="s">
        <v>5222</v>
      </c>
      <c r="G2902" s="10" t="s">
        <v>9</v>
      </c>
      <c r="H2902" s="11">
        <v>27074.98</v>
      </c>
      <c r="I2902" s="12" t="str">
        <f t="shared" si="45"/>
        <v>Vincendos</v>
      </c>
      <c r="J2902" s="12" t="str">
        <f>VLOOKUP(B2902,'[1]TJPE REPORTS - LISTA ENTIDADES'!$A$2:$E$249,5,0)</f>
        <v>Município de Palmares</v>
      </c>
      <c r="K2902" s="13">
        <f>VLOOKUP(B2902,'[1]TJPE REPORTS - LISTA ENTIDADES'!$A$1:$E$249,4,0)</f>
        <v>1300126837528</v>
      </c>
    </row>
    <row r="2903" spans="1:11" x14ac:dyDescent="0.25">
      <c r="A2903" s="10">
        <v>3080</v>
      </c>
      <c r="B2903" s="10" t="s">
        <v>5132</v>
      </c>
      <c r="C2903" s="10">
        <v>2025</v>
      </c>
      <c r="D2903" s="16">
        <v>2.8839520248179E+16</v>
      </c>
      <c r="E2903" s="10" t="s">
        <v>5223</v>
      </c>
      <c r="F2903" s="10" t="s">
        <v>5224</v>
      </c>
      <c r="G2903" s="10" t="s">
        <v>9</v>
      </c>
      <c r="H2903" s="11">
        <v>20634.72</v>
      </c>
      <c r="I2903" s="12" t="str">
        <f t="shared" si="45"/>
        <v>Vincendos</v>
      </c>
      <c r="J2903" s="12" t="str">
        <f>VLOOKUP(B2903,'[1]TJPE REPORTS - LISTA ENTIDADES'!$A$2:$E$249,5,0)</f>
        <v>Município de Palmares</v>
      </c>
      <c r="K2903" s="13">
        <f>VLOOKUP(B2903,'[1]TJPE REPORTS - LISTA ENTIDADES'!$A$1:$E$249,4,0)</f>
        <v>1300126837528</v>
      </c>
    </row>
    <row r="2904" spans="1:11" x14ac:dyDescent="0.25">
      <c r="A2904" s="10">
        <v>3081</v>
      </c>
      <c r="B2904" s="10" t="s">
        <v>5132</v>
      </c>
      <c r="C2904" s="10">
        <v>2025</v>
      </c>
      <c r="D2904" s="16">
        <v>1.0565042024817901E+17</v>
      </c>
      <c r="E2904" s="10" t="s">
        <v>5225</v>
      </c>
      <c r="F2904" s="10" t="s">
        <v>5226</v>
      </c>
      <c r="G2904" s="10" t="s">
        <v>9</v>
      </c>
      <c r="H2904" s="11">
        <v>54940.62</v>
      </c>
      <c r="I2904" s="12" t="str">
        <f t="shared" si="45"/>
        <v>Vincendos</v>
      </c>
      <c r="J2904" s="12" t="str">
        <f>VLOOKUP(B2904,'[1]TJPE REPORTS - LISTA ENTIDADES'!$A$2:$E$249,5,0)</f>
        <v>Município de Palmares</v>
      </c>
      <c r="K2904" s="13">
        <f>VLOOKUP(B2904,'[1]TJPE REPORTS - LISTA ENTIDADES'!$A$1:$E$249,4,0)</f>
        <v>1300126837528</v>
      </c>
    </row>
    <row r="2905" spans="1:11" x14ac:dyDescent="0.25">
      <c r="A2905" s="10">
        <v>3082</v>
      </c>
      <c r="B2905" s="10" t="s">
        <v>5132</v>
      </c>
      <c r="C2905" s="10">
        <v>2025</v>
      </c>
      <c r="D2905" s="16">
        <v>4.2696320248179E+16</v>
      </c>
      <c r="E2905" s="10" t="s">
        <v>5227</v>
      </c>
      <c r="F2905" s="10" t="s">
        <v>5228</v>
      </c>
      <c r="G2905" s="10" t="s">
        <v>9</v>
      </c>
      <c r="H2905" s="11">
        <v>4629046.72</v>
      </c>
      <c r="I2905" s="12" t="str">
        <f t="shared" si="45"/>
        <v>Vincendos</v>
      </c>
      <c r="J2905" s="12" t="str">
        <f>VLOOKUP(B2905,'[1]TJPE REPORTS - LISTA ENTIDADES'!$A$2:$E$249,5,0)</f>
        <v>Município de Palmares</v>
      </c>
      <c r="K2905" s="13">
        <f>VLOOKUP(B2905,'[1]TJPE REPORTS - LISTA ENTIDADES'!$A$1:$E$249,4,0)</f>
        <v>1300126837528</v>
      </c>
    </row>
    <row r="2906" spans="1:11" x14ac:dyDescent="0.25">
      <c r="A2906" s="10">
        <v>3125</v>
      </c>
      <c r="B2906" s="10" t="s">
        <v>5229</v>
      </c>
      <c r="C2906" s="10">
        <v>2022</v>
      </c>
      <c r="D2906" s="16">
        <v>3.8192820218179E+16</v>
      </c>
      <c r="E2906" s="10" t="s">
        <v>5230</v>
      </c>
      <c r="F2906" s="10" t="s">
        <v>5231</v>
      </c>
      <c r="G2906" s="10" t="s">
        <v>9</v>
      </c>
      <c r="H2906" s="11">
        <v>26136.76</v>
      </c>
      <c r="I2906" s="12" t="str">
        <f t="shared" si="45"/>
        <v>Estoque em Mora</v>
      </c>
      <c r="J2906" s="12" t="str">
        <f>VLOOKUP(B2906,'[1]TJPE REPORTS - LISTA ENTIDADES'!$A$2:$E$249,5,0)</f>
        <v>Município de Palmeirina</v>
      </c>
      <c r="K2906" s="13">
        <f>VLOOKUP(B2906,'[1]TJPE REPORTS - LISTA ENTIDADES'!$A$1:$E$249,4,0)</f>
        <v>600126837611</v>
      </c>
    </row>
    <row r="2907" spans="1:11" x14ac:dyDescent="0.25">
      <c r="A2907" s="10">
        <v>3126</v>
      </c>
      <c r="B2907" s="10" t="s">
        <v>5229</v>
      </c>
      <c r="C2907" s="10">
        <v>2022</v>
      </c>
      <c r="D2907" s="16">
        <v>3.8184320218179E+16</v>
      </c>
      <c r="E2907" s="10" t="s">
        <v>5232</v>
      </c>
      <c r="F2907" s="10" t="s">
        <v>5233</v>
      </c>
      <c r="G2907" s="10" t="s">
        <v>9</v>
      </c>
      <c r="H2907" s="11">
        <v>79390.55</v>
      </c>
      <c r="I2907" s="12" t="str">
        <f t="shared" si="45"/>
        <v>Estoque em Mora</v>
      </c>
      <c r="J2907" s="12" t="str">
        <f>VLOOKUP(B2907,'[1]TJPE REPORTS - LISTA ENTIDADES'!$A$2:$E$249,5,0)</f>
        <v>Município de Palmeirina</v>
      </c>
      <c r="K2907" s="13">
        <f>VLOOKUP(B2907,'[1]TJPE REPORTS - LISTA ENTIDADES'!$A$1:$E$249,4,0)</f>
        <v>600126837611</v>
      </c>
    </row>
    <row r="2908" spans="1:11" x14ac:dyDescent="0.25">
      <c r="A2908" s="10">
        <v>3127</v>
      </c>
      <c r="B2908" s="10" t="s">
        <v>5229</v>
      </c>
      <c r="C2908" s="10">
        <v>2022</v>
      </c>
      <c r="D2908" s="16">
        <v>3.8175820218179E+16</v>
      </c>
      <c r="E2908" s="10" t="s">
        <v>5234</v>
      </c>
      <c r="F2908" s="10" t="s">
        <v>5235</v>
      </c>
      <c r="G2908" s="10" t="s">
        <v>9</v>
      </c>
      <c r="H2908" s="11">
        <v>62749.11</v>
      </c>
      <c r="I2908" s="12" t="str">
        <f t="shared" si="45"/>
        <v>Estoque em Mora</v>
      </c>
      <c r="J2908" s="12" t="str">
        <f>VLOOKUP(B2908,'[1]TJPE REPORTS - LISTA ENTIDADES'!$A$2:$E$249,5,0)</f>
        <v>Município de Palmeirina</v>
      </c>
      <c r="K2908" s="13">
        <f>VLOOKUP(B2908,'[1]TJPE REPORTS - LISTA ENTIDADES'!$A$1:$E$249,4,0)</f>
        <v>600126837611</v>
      </c>
    </row>
    <row r="2909" spans="1:11" x14ac:dyDescent="0.25">
      <c r="A2909" s="10">
        <v>3128</v>
      </c>
      <c r="B2909" s="10" t="s">
        <v>5229</v>
      </c>
      <c r="C2909" s="10">
        <v>2022</v>
      </c>
      <c r="D2909" s="16">
        <v>3.8167320218179E+16</v>
      </c>
      <c r="E2909" s="10" t="s">
        <v>5236</v>
      </c>
      <c r="F2909" s="10" t="s">
        <v>5237</v>
      </c>
      <c r="G2909" s="10" t="s">
        <v>9</v>
      </c>
      <c r="H2909" s="11">
        <v>33135.230000000003</v>
      </c>
      <c r="I2909" s="12" t="str">
        <f t="shared" si="45"/>
        <v>Estoque em Mora</v>
      </c>
      <c r="J2909" s="12" t="str">
        <f>VLOOKUP(B2909,'[1]TJPE REPORTS - LISTA ENTIDADES'!$A$2:$E$249,5,0)</f>
        <v>Município de Palmeirina</v>
      </c>
      <c r="K2909" s="13">
        <f>VLOOKUP(B2909,'[1]TJPE REPORTS - LISTA ENTIDADES'!$A$1:$E$249,4,0)</f>
        <v>600126837611</v>
      </c>
    </row>
    <row r="2910" spans="1:11" x14ac:dyDescent="0.25">
      <c r="A2910" s="10">
        <v>3129</v>
      </c>
      <c r="B2910" s="10" t="s">
        <v>5229</v>
      </c>
      <c r="C2910" s="10">
        <v>2022</v>
      </c>
      <c r="D2910" s="16">
        <v>3.8158820218179E+16</v>
      </c>
      <c r="E2910" s="10" t="s">
        <v>5238</v>
      </c>
      <c r="F2910" s="10" t="s">
        <v>5239</v>
      </c>
      <c r="G2910" s="10" t="s">
        <v>9</v>
      </c>
      <c r="H2910" s="11">
        <v>90018.64</v>
      </c>
      <c r="I2910" s="12" t="str">
        <f t="shared" si="45"/>
        <v>Estoque em Mora</v>
      </c>
      <c r="J2910" s="12" t="str">
        <f>VLOOKUP(B2910,'[1]TJPE REPORTS - LISTA ENTIDADES'!$A$2:$E$249,5,0)</f>
        <v>Município de Palmeirina</v>
      </c>
      <c r="K2910" s="13">
        <f>VLOOKUP(B2910,'[1]TJPE REPORTS - LISTA ENTIDADES'!$A$1:$E$249,4,0)</f>
        <v>600126837611</v>
      </c>
    </row>
    <row r="2911" spans="1:11" x14ac:dyDescent="0.25">
      <c r="A2911" s="10">
        <v>3130</v>
      </c>
      <c r="B2911" s="10" t="s">
        <v>5229</v>
      </c>
      <c r="C2911" s="10">
        <v>2022</v>
      </c>
      <c r="D2911" s="16">
        <v>3.8071420218179E+16</v>
      </c>
      <c r="E2911" s="10" t="s">
        <v>5240</v>
      </c>
      <c r="F2911" s="10" t="s">
        <v>5241</v>
      </c>
      <c r="G2911" s="10" t="s">
        <v>9</v>
      </c>
      <c r="H2911" s="11">
        <v>44396.37</v>
      </c>
      <c r="I2911" s="12" t="str">
        <f t="shared" si="45"/>
        <v>Estoque em Mora</v>
      </c>
      <c r="J2911" s="12" t="str">
        <f>VLOOKUP(B2911,'[1]TJPE REPORTS - LISTA ENTIDADES'!$A$2:$E$249,5,0)</f>
        <v>Município de Palmeirina</v>
      </c>
      <c r="K2911" s="13">
        <f>VLOOKUP(B2911,'[1]TJPE REPORTS - LISTA ENTIDADES'!$A$1:$E$249,4,0)</f>
        <v>600126837611</v>
      </c>
    </row>
    <row r="2912" spans="1:11" x14ac:dyDescent="0.25">
      <c r="A2912" s="10">
        <v>3131</v>
      </c>
      <c r="B2912" s="10" t="s">
        <v>5229</v>
      </c>
      <c r="C2912" s="10">
        <v>2022</v>
      </c>
      <c r="D2912" s="16">
        <v>4.3666820218179E+16</v>
      </c>
      <c r="E2912" s="10" t="s">
        <v>5242</v>
      </c>
      <c r="F2912" s="10" t="s">
        <v>5243</v>
      </c>
      <c r="G2912" s="10" t="s">
        <v>9</v>
      </c>
      <c r="H2912" s="11">
        <v>81605.38</v>
      </c>
      <c r="I2912" s="12" t="str">
        <f t="shared" si="45"/>
        <v>Estoque em Mora</v>
      </c>
      <c r="J2912" s="12" t="str">
        <f>VLOOKUP(B2912,'[1]TJPE REPORTS - LISTA ENTIDADES'!$A$2:$E$249,5,0)</f>
        <v>Município de Palmeirina</v>
      </c>
      <c r="K2912" s="13">
        <f>VLOOKUP(B2912,'[1]TJPE REPORTS - LISTA ENTIDADES'!$A$1:$E$249,4,0)</f>
        <v>600126837611</v>
      </c>
    </row>
    <row r="2913" spans="1:11" x14ac:dyDescent="0.25">
      <c r="A2913" s="10">
        <v>3132</v>
      </c>
      <c r="B2913" s="10" t="s">
        <v>5229</v>
      </c>
      <c r="C2913" s="10">
        <v>2022</v>
      </c>
      <c r="D2913" s="16">
        <v>4.4324820218179E+16</v>
      </c>
      <c r="E2913" s="10" t="s">
        <v>5244</v>
      </c>
      <c r="F2913" s="10" t="s">
        <v>5245</v>
      </c>
      <c r="G2913" s="10" t="s">
        <v>9</v>
      </c>
      <c r="H2913" s="11">
        <v>75607.5</v>
      </c>
      <c r="I2913" s="12" t="str">
        <f t="shared" si="45"/>
        <v>Estoque em Mora</v>
      </c>
      <c r="J2913" s="12" t="str">
        <f>VLOOKUP(B2913,'[1]TJPE REPORTS - LISTA ENTIDADES'!$A$2:$E$249,5,0)</f>
        <v>Município de Palmeirina</v>
      </c>
      <c r="K2913" s="13">
        <f>VLOOKUP(B2913,'[1]TJPE REPORTS - LISTA ENTIDADES'!$A$1:$E$249,4,0)</f>
        <v>600126837611</v>
      </c>
    </row>
    <row r="2914" spans="1:11" x14ac:dyDescent="0.25">
      <c r="A2914" s="10">
        <v>3133</v>
      </c>
      <c r="B2914" s="10" t="s">
        <v>5229</v>
      </c>
      <c r="C2914" s="10">
        <v>2022</v>
      </c>
      <c r="D2914" s="16">
        <v>4.8274020218179E+16</v>
      </c>
      <c r="E2914" s="10" t="s">
        <v>5246</v>
      </c>
      <c r="F2914" s="10" t="s">
        <v>5247</v>
      </c>
      <c r="G2914" s="10" t="s">
        <v>9</v>
      </c>
      <c r="H2914" s="11">
        <v>62983.53</v>
      </c>
      <c r="I2914" s="12" t="str">
        <f t="shared" si="45"/>
        <v>Estoque em Mora</v>
      </c>
      <c r="J2914" s="12" t="str">
        <f>VLOOKUP(B2914,'[1]TJPE REPORTS - LISTA ENTIDADES'!$A$2:$E$249,5,0)</f>
        <v>Município de Palmeirina</v>
      </c>
      <c r="K2914" s="13">
        <f>VLOOKUP(B2914,'[1]TJPE REPORTS - LISTA ENTIDADES'!$A$1:$E$249,4,0)</f>
        <v>600126837611</v>
      </c>
    </row>
    <row r="2915" spans="1:11" x14ac:dyDescent="0.25">
      <c r="A2915" s="10">
        <v>3134</v>
      </c>
      <c r="B2915" s="10" t="s">
        <v>5229</v>
      </c>
      <c r="C2915" s="10">
        <v>2022</v>
      </c>
      <c r="D2915" s="16">
        <v>4.8282520218179E+16</v>
      </c>
      <c r="E2915" s="10" t="s">
        <v>5248</v>
      </c>
      <c r="F2915" s="10" t="s">
        <v>5249</v>
      </c>
      <c r="G2915" s="10" t="s">
        <v>9</v>
      </c>
      <c r="H2915" s="11">
        <v>67223.17</v>
      </c>
      <c r="I2915" s="12" t="str">
        <f t="shared" si="45"/>
        <v>Estoque em Mora</v>
      </c>
      <c r="J2915" s="12" t="str">
        <f>VLOOKUP(B2915,'[1]TJPE REPORTS - LISTA ENTIDADES'!$A$2:$E$249,5,0)</f>
        <v>Município de Palmeirina</v>
      </c>
      <c r="K2915" s="13">
        <f>VLOOKUP(B2915,'[1]TJPE REPORTS - LISTA ENTIDADES'!$A$1:$E$249,4,0)</f>
        <v>600126837611</v>
      </c>
    </row>
    <row r="2916" spans="1:11" x14ac:dyDescent="0.25">
      <c r="A2916" s="10">
        <v>3135</v>
      </c>
      <c r="B2916" s="10" t="s">
        <v>5229</v>
      </c>
      <c r="C2916" s="10">
        <v>2022</v>
      </c>
      <c r="D2916" s="16">
        <v>4.8291020218179E+16</v>
      </c>
      <c r="E2916" s="10" t="s">
        <v>5250</v>
      </c>
      <c r="F2916" s="10" t="s">
        <v>5251</v>
      </c>
      <c r="G2916" s="10" t="s">
        <v>9</v>
      </c>
      <c r="H2916" s="11">
        <v>50828.06</v>
      </c>
      <c r="I2916" s="12" t="str">
        <f t="shared" si="45"/>
        <v>Estoque em Mora</v>
      </c>
      <c r="J2916" s="12" t="str">
        <f>VLOOKUP(B2916,'[1]TJPE REPORTS - LISTA ENTIDADES'!$A$2:$E$249,5,0)</f>
        <v>Município de Palmeirina</v>
      </c>
      <c r="K2916" s="13">
        <f>VLOOKUP(B2916,'[1]TJPE REPORTS - LISTA ENTIDADES'!$A$1:$E$249,4,0)</f>
        <v>600126837611</v>
      </c>
    </row>
    <row r="2917" spans="1:11" x14ac:dyDescent="0.25">
      <c r="A2917" s="10">
        <v>3136</v>
      </c>
      <c r="B2917" s="10" t="s">
        <v>5229</v>
      </c>
      <c r="C2917" s="10">
        <v>2022</v>
      </c>
      <c r="D2917" s="16">
        <v>3.7777620218179E+16</v>
      </c>
      <c r="E2917" s="10" t="s">
        <v>5252</v>
      </c>
      <c r="F2917" s="10" t="s">
        <v>5253</v>
      </c>
      <c r="G2917" s="10" t="s">
        <v>9</v>
      </c>
      <c r="H2917" s="11">
        <v>47585.99</v>
      </c>
      <c r="I2917" s="12" t="str">
        <f t="shared" si="45"/>
        <v>Estoque em Mora</v>
      </c>
      <c r="J2917" s="12" t="str">
        <f>VLOOKUP(B2917,'[1]TJPE REPORTS - LISTA ENTIDADES'!$A$2:$E$249,5,0)</f>
        <v>Município de Palmeirina</v>
      </c>
      <c r="K2917" s="13">
        <f>VLOOKUP(B2917,'[1]TJPE REPORTS - LISTA ENTIDADES'!$A$1:$E$249,4,0)</f>
        <v>600126837611</v>
      </c>
    </row>
    <row r="2918" spans="1:11" x14ac:dyDescent="0.25">
      <c r="A2918" s="10">
        <v>3137</v>
      </c>
      <c r="B2918" s="10" t="s">
        <v>5229</v>
      </c>
      <c r="C2918" s="10">
        <v>2022</v>
      </c>
      <c r="D2918" s="16">
        <v>3.7863820218179E+16</v>
      </c>
      <c r="E2918" s="10" t="s">
        <v>2050</v>
      </c>
      <c r="F2918" s="10" t="s">
        <v>5254</v>
      </c>
      <c r="G2918" s="10" t="s">
        <v>9</v>
      </c>
      <c r="H2918" s="11">
        <v>50459.21</v>
      </c>
      <c r="I2918" s="12" t="str">
        <f t="shared" si="45"/>
        <v>Estoque em Mora</v>
      </c>
      <c r="J2918" s="12" t="str">
        <f>VLOOKUP(B2918,'[1]TJPE REPORTS - LISTA ENTIDADES'!$A$2:$E$249,5,0)</f>
        <v>Município de Palmeirina</v>
      </c>
      <c r="K2918" s="13">
        <f>VLOOKUP(B2918,'[1]TJPE REPORTS - LISTA ENTIDADES'!$A$1:$E$249,4,0)</f>
        <v>600126837611</v>
      </c>
    </row>
    <row r="2919" spans="1:11" x14ac:dyDescent="0.25">
      <c r="A2919" s="10">
        <v>3138</v>
      </c>
      <c r="B2919" s="10" t="s">
        <v>5229</v>
      </c>
      <c r="C2919" s="10">
        <v>2022</v>
      </c>
      <c r="D2919" s="16">
        <v>4.3589120218179E+16</v>
      </c>
      <c r="E2919" s="10" t="s">
        <v>5255</v>
      </c>
      <c r="F2919" s="10" t="s">
        <v>5256</v>
      </c>
      <c r="G2919" s="10" t="s">
        <v>9</v>
      </c>
      <c r="H2919" s="11">
        <v>153055.57</v>
      </c>
      <c r="I2919" s="12" t="str">
        <f t="shared" si="45"/>
        <v>Estoque em Mora</v>
      </c>
      <c r="J2919" s="12" t="str">
        <f>VLOOKUP(B2919,'[1]TJPE REPORTS - LISTA ENTIDADES'!$A$2:$E$249,5,0)</f>
        <v>Município de Palmeirina</v>
      </c>
      <c r="K2919" s="13">
        <f>VLOOKUP(B2919,'[1]TJPE REPORTS - LISTA ENTIDADES'!$A$1:$E$249,4,0)</f>
        <v>600126837611</v>
      </c>
    </row>
    <row r="2920" spans="1:11" x14ac:dyDescent="0.25">
      <c r="A2920" s="10">
        <v>3139</v>
      </c>
      <c r="B2920" s="10" t="s">
        <v>5229</v>
      </c>
      <c r="C2920" s="10">
        <v>2022</v>
      </c>
      <c r="D2920" s="16">
        <v>4.3631620218179E+16</v>
      </c>
      <c r="E2920" s="10" t="s">
        <v>5257</v>
      </c>
      <c r="F2920" s="10" t="s">
        <v>5258</v>
      </c>
      <c r="G2920" s="10" t="s">
        <v>9</v>
      </c>
      <c r="H2920" s="11">
        <v>128507.65</v>
      </c>
      <c r="I2920" s="12" t="str">
        <f t="shared" si="45"/>
        <v>Estoque em Mora</v>
      </c>
      <c r="J2920" s="12" t="str">
        <f>VLOOKUP(B2920,'[1]TJPE REPORTS - LISTA ENTIDADES'!$A$2:$E$249,5,0)</f>
        <v>Município de Palmeirina</v>
      </c>
      <c r="K2920" s="13">
        <f>VLOOKUP(B2920,'[1]TJPE REPORTS - LISTA ENTIDADES'!$A$1:$E$249,4,0)</f>
        <v>600126837611</v>
      </c>
    </row>
    <row r="2921" spans="1:11" x14ac:dyDescent="0.25">
      <c r="A2921" s="10">
        <v>3140</v>
      </c>
      <c r="B2921" s="10" t="s">
        <v>5229</v>
      </c>
      <c r="C2921" s="10">
        <v>2022</v>
      </c>
      <c r="D2921" s="16">
        <v>7.1788320218179E+16</v>
      </c>
      <c r="E2921" s="10" t="s">
        <v>5259</v>
      </c>
      <c r="F2921" s="10" t="s">
        <v>5260</v>
      </c>
      <c r="G2921" s="10" t="s">
        <v>9</v>
      </c>
      <c r="H2921" s="11">
        <v>796.47</v>
      </c>
      <c r="I2921" s="12" t="str">
        <f t="shared" si="45"/>
        <v>Estoque em Mora</v>
      </c>
      <c r="J2921" s="12" t="str">
        <f>VLOOKUP(B2921,'[1]TJPE REPORTS - LISTA ENTIDADES'!$A$2:$E$249,5,0)</f>
        <v>Município de Palmeirina</v>
      </c>
      <c r="K2921" s="13">
        <f>VLOOKUP(B2921,'[1]TJPE REPORTS - LISTA ENTIDADES'!$A$1:$E$249,4,0)</f>
        <v>600126837611</v>
      </c>
    </row>
    <row r="2922" spans="1:11" x14ac:dyDescent="0.25">
      <c r="A2922" s="10">
        <v>3141</v>
      </c>
      <c r="B2922" s="10" t="s">
        <v>5229</v>
      </c>
      <c r="C2922" s="10">
        <v>2022</v>
      </c>
      <c r="D2922" s="16">
        <v>7.1761620218179E+16</v>
      </c>
      <c r="E2922" s="10" t="s">
        <v>5261</v>
      </c>
      <c r="F2922" s="10" t="s">
        <v>5262</v>
      </c>
      <c r="G2922" s="10" t="s">
        <v>9</v>
      </c>
      <c r="H2922" s="11">
        <v>137175.66</v>
      </c>
      <c r="I2922" s="12" t="str">
        <f t="shared" si="45"/>
        <v>Estoque em Mora</v>
      </c>
      <c r="J2922" s="12" t="str">
        <f>VLOOKUP(B2922,'[1]TJPE REPORTS - LISTA ENTIDADES'!$A$2:$E$249,5,0)</f>
        <v>Município de Palmeirina</v>
      </c>
      <c r="K2922" s="13">
        <f>VLOOKUP(B2922,'[1]TJPE REPORTS - LISTA ENTIDADES'!$A$1:$E$249,4,0)</f>
        <v>600126837611</v>
      </c>
    </row>
    <row r="2923" spans="1:11" x14ac:dyDescent="0.25">
      <c r="A2923" s="10">
        <v>3142</v>
      </c>
      <c r="B2923" s="10" t="s">
        <v>5229</v>
      </c>
      <c r="C2923" s="10">
        <v>2022</v>
      </c>
      <c r="D2923" s="16">
        <v>7.1753120218179E+16</v>
      </c>
      <c r="E2923" s="10" t="s">
        <v>5263</v>
      </c>
      <c r="F2923" s="10" t="s">
        <v>5264</v>
      </c>
      <c r="G2923" s="10" t="s">
        <v>9</v>
      </c>
      <c r="H2923" s="11">
        <v>103923.91</v>
      </c>
      <c r="I2923" s="12" t="str">
        <f t="shared" si="45"/>
        <v>Estoque em Mora</v>
      </c>
      <c r="J2923" s="12" t="str">
        <f>VLOOKUP(B2923,'[1]TJPE REPORTS - LISTA ENTIDADES'!$A$2:$E$249,5,0)</f>
        <v>Município de Palmeirina</v>
      </c>
      <c r="K2923" s="13">
        <f>VLOOKUP(B2923,'[1]TJPE REPORTS - LISTA ENTIDADES'!$A$1:$E$249,4,0)</f>
        <v>600126837611</v>
      </c>
    </row>
    <row r="2924" spans="1:11" x14ac:dyDescent="0.25">
      <c r="A2924" s="10">
        <v>3143</v>
      </c>
      <c r="B2924" s="10" t="s">
        <v>5229</v>
      </c>
      <c r="C2924" s="10">
        <v>2022</v>
      </c>
      <c r="D2924" s="16">
        <v>7.1719120218179E+16</v>
      </c>
      <c r="E2924" s="10" t="s">
        <v>5265</v>
      </c>
      <c r="F2924" s="10" t="s">
        <v>5266</v>
      </c>
      <c r="G2924" s="10" t="s">
        <v>9</v>
      </c>
      <c r="H2924" s="11">
        <v>152240.53</v>
      </c>
      <c r="I2924" s="12" t="str">
        <f t="shared" si="45"/>
        <v>Estoque em Mora</v>
      </c>
      <c r="J2924" s="12" t="str">
        <f>VLOOKUP(B2924,'[1]TJPE REPORTS - LISTA ENTIDADES'!$A$2:$E$249,5,0)</f>
        <v>Município de Palmeirina</v>
      </c>
      <c r="K2924" s="13">
        <f>VLOOKUP(B2924,'[1]TJPE REPORTS - LISTA ENTIDADES'!$A$1:$E$249,4,0)</f>
        <v>600126837611</v>
      </c>
    </row>
    <row r="2925" spans="1:11" x14ac:dyDescent="0.25">
      <c r="A2925" s="10">
        <v>3144</v>
      </c>
      <c r="B2925" s="10" t="s">
        <v>5229</v>
      </c>
      <c r="C2925" s="10">
        <v>2022</v>
      </c>
      <c r="D2925" s="16">
        <v>7.1700920218179E+16</v>
      </c>
      <c r="E2925" s="10" t="s">
        <v>5267</v>
      </c>
      <c r="F2925" s="10" t="s">
        <v>5268</v>
      </c>
      <c r="G2925" s="10" t="s">
        <v>9</v>
      </c>
      <c r="H2925" s="11">
        <v>89375.09</v>
      </c>
      <c r="I2925" s="12" t="str">
        <f t="shared" si="45"/>
        <v>Estoque em Mora</v>
      </c>
      <c r="J2925" s="12" t="str">
        <f>VLOOKUP(B2925,'[1]TJPE REPORTS - LISTA ENTIDADES'!$A$2:$E$249,5,0)</f>
        <v>Município de Palmeirina</v>
      </c>
      <c r="K2925" s="13">
        <f>VLOOKUP(B2925,'[1]TJPE REPORTS - LISTA ENTIDADES'!$A$1:$E$249,4,0)</f>
        <v>600126837611</v>
      </c>
    </row>
    <row r="2926" spans="1:11" x14ac:dyDescent="0.25">
      <c r="A2926" s="10">
        <v>3145</v>
      </c>
      <c r="B2926" s="10" t="s">
        <v>5229</v>
      </c>
      <c r="C2926" s="10">
        <v>2022</v>
      </c>
      <c r="D2926" s="16">
        <v>1.0743552021817901E+17</v>
      </c>
      <c r="E2926" s="10" t="s">
        <v>5269</v>
      </c>
      <c r="F2926" s="10" t="s">
        <v>5270</v>
      </c>
      <c r="G2926" s="10" t="s">
        <v>9</v>
      </c>
      <c r="H2926" s="11">
        <v>44727.01</v>
      </c>
      <c r="I2926" s="12" t="str">
        <f t="shared" si="45"/>
        <v>Estoque em Mora</v>
      </c>
      <c r="J2926" s="12" t="str">
        <f>VLOOKUP(B2926,'[1]TJPE REPORTS - LISTA ENTIDADES'!$A$2:$E$249,5,0)</f>
        <v>Município de Palmeirina</v>
      </c>
      <c r="K2926" s="13">
        <f>VLOOKUP(B2926,'[1]TJPE REPORTS - LISTA ENTIDADES'!$A$1:$E$249,4,0)</f>
        <v>600126837611</v>
      </c>
    </row>
    <row r="2927" spans="1:11" x14ac:dyDescent="0.25">
      <c r="A2927" s="10">
        <v>3146</v>
      </c>
      <c r="B2927" s="10" t="s">
        <v>5229</v>
      </c>
      <c r="C2927" s="10">
        <v>2022</v>
      </c>
      <c r="D2927" s="16">
        <v>1.0744402021817901E+17</v>
      </c>
      <c r="E2927" s="10" t="s">
        <v>5271</v>
      </c>
      <c r="F2927" s="10" t="s">
        <v>5272</v>
      </c>
      <c r="G2927" s="10" t="s">
        <v>9</v>
      </c>
      <c r="H2927" s="11">
        <v>1631.96</v>
      </c>
      <c r="I2927" s="12" t="str">
        <f t="shared" si="45"/>
        <v>Estoque em Mora</v>
      </c>
      <c r="J2927" s="12" t="str">
        <f>VLOOKUP(B2927,'[1]TJPE REPORTS - LISTA ENTIDADES'!$A$2:$E$249,5,0)</f>
        <v>Município de Palmeirina</v>
      </c>
      <c r="K2927" s="13">
        <f>VLOOKUP(B2927,'[1]TJPE REPORTS - LISTA ENTIDADES'!$A$1:$E$249,4,0)</f>
        <v>600126837611</v>
      </c>
    </row>
    <row r="2928" spans="1:11" x14ac:dyDescent="0.25">
      <c r="A2928" s="10">
        <v>3147</v>
      </c>
      <c r="B2928" s="10" t="s">
        <v>5229</v>
      </c>
      <c r="C2928" s="10">
        <v>2022</v>
      </c>
      <c r="D2928" s="16">
        <v>1.0745252021817901E+17</v>
      </c>
      <c r="E2928" s="10" t="s">
        <v>5273</v>
      </c>
      <c r="F2928" s="10" t="s">
        <v>5274</v>
      </c>
      <c r="G2928" s="10" t="s">
        <v>9</v>
      </c>
      <c r="H2928" s="11">
        <v>44129.62</v>
      </c>
      <c r="I2928" s="12" t="str">
        <f t="shared" si="45"/>
        <v>Estoque em Mora</v>
      </c>
      <c r="J2928" s="12" t="str">
        <f>VLOOKUP(B2928,'[1]TJPE REPORTS - LISTA ENTIDADES'!$A$2:$E$249,5,0)</f>
        <v>Município de Palmeirina</v>
      </c>
      <c r="K2928" s="13">
        <f>VLOOKUP(B2928,'[1]TJPE REPORTS - LISTA ENTIDADES'!$A$1:$E$249,4,0)</f>
        <v>600126837611</v>
      </c>
    </row>
    <row r="2929" spans="1:11" x14ac:dyDescent="0.25">
      <c r="A2929" s="10">
        <v>3148</v>
      </c>
      <c r="B2929" s="10" t="s">
        <v>5229</v>
      </c>
      <c r="C2929" s="10">
        <v>2022</v>
      </c>
      <c r="D2929" s="16">
        <v>1.0746102021817901E+17</v>
      </c>
      <c r="E2929" s="10" t="s">
        <v>5275</v>
      </c>
      <c r="F2929" s="10" t="s">
        <v>5276</v>
      </c>
      <c r="G2929" s="10" t="s">
        <v>9</v>
      </c>
      <c r="H2929" s="11">
        <v>1159.76</v>
      </c>
      <c r="I2929" s="12" t="str">
        <f t="shared" si="45"/>
        <v>Estoque em Mora</v>
      </c>
      <c r="J2929" s="12" t="str">
        <f>VLOOKUP(B2929,'[1]TJPE REPORTS - LISTA ENTIDADES'!$A$2:$E$249,5,0)</f>
        <v>Município de Palmeirina</v>
      </c>
      <c r="K2929" s="13">
        <f>VLOOKUP(B2929,'[1]TJPE REPORTS - LISTA ENTIDADES'!$A$1:$E$249,4,0)</f>
        <v>600126837611</v>
      </c>
    </row>
    <row r="2930" spans="1:11" x14ac:dyDescent="0.25">
      <c r="A2930" s="10">
        <v>3149</v>
      </c>
      <c r="B2930" s="10" t="s">
        <v>5229</v>
      </c>
      <c r="C2930" s="10">
        <v>2022</v>
      </c>
      <c r="D2930" s="16">
        <v>1.0750472021817901E+17</v>
      </c>
      <c r="E2930" s="10" t="s">
        <v>5277</v>
      </c>
      <c r="F2930" s="10" t="s">
        <v>5278</v>
      </c>
      <c r="G2930" s="10" t="s">
        <v>9</v>
      </c>
      <c r="H2930" s="11">
        <v>71962.53</v>
      </c>
      <c r="I2930" s="12" t="str">
        <f t="shared" si="45"/>
        <v>Estoque em Mora</v>
      </c>
      <c r="J2930" s="12" t="str">
        <f>VLOOKUP(B2930,'[1]TJPE REPORTS - LISTA ENTIDADES'!$A$2:$E$249,5,0)</f>
        <v>Município de Palmeirina</v>
      </c>
      <c r="K2930" s="13">
        <f>VLOOKUP(B2930,'[1]TJPE REPORTS - LISTA ENTIDADES'!$A$1:$E$249,4,0)</f>
        <v>600126837611</v>
      </c>
    </row>
    <row r="2931" spans="1:11" x14ac:dyDescent="0.25">
      <c r="A2931" s="10">
        <v>3150</v>
      </c>
      <c r="B2931" s="10" t="s">
        <v>5229</v>
      </c>
      <c r="C2931" s="10">
        <v>2022</v>
      </c>
      <c r="D2931" s="16">
        <v>1.0763462021817901E+17</v>
      </c>
      <c r="E2931" s="10" t="s">
        <v>5277</v>
      </c>
      <c r="F2931" s="10" t="s">
        <v>5278</v>
      </c>
      <c r="G2931" s="10" t="s">
        <v>9</v>
      </c>
      <c r="H2931" s="11">
        <v>21483.65</v>
      </c>
      <c r="I2931" s="12" t="str">
        <f t="shared" si="45"/>
        <v>Estoque em Mora</v>
      </c>
      <c r="J2931" s="12" t="str">
        <f>VLOOKUP(B2931,'[1]TJPE REPORTS - LISTA ENTIDADES'!$A$2:$E$249,5,0)</f>
        <v>Município de Palmeirina</v>
      </c>
      <c r="K2931" s="13">
        <f>VLOOKUP(B2931,'[1]TJPE REPORTS - LISTA ENTIDADES'!$A$1:$E$249,4,0)</f>
        <v>600126837611</v>
      </c>
    </row>
    <row r="2932" spans="1:11" x14ac:dyDescent="0.25">
      <c r="A2932" s="10">
        <v>3151</v>
      </c>
      <c r="B2932" s="10" t="s">
        <v>5229</v>
      </c>
      <c r="C2932" s="10">
        <v>2022</v>
      </c>
      <c r="D2932" s="16">
        <v>1.0677752021817901E+17</v>
      </c>
      <c r="E2932" s="10" t="s">
        <v>5279</v>
      </c>
      <c r="F2932" s="10" t="s">
        <v>5280</v>
      </c>
      <c r="G2932" s="10" t="s">
        <v>9</v>
      </c>
      <c r="H2932" s="11">
        <v>33575.35</v>
      </c>
      <c r="I2932" s="12" t="str">
        <f t="shared" si="45"/>
        <v>Estoque em Mora</v>
      </c>
      <c r="J2932" s="12" t="str">
        <f>VLOOKUP(B2932,'[1]TJPE REPORTS - LISTA ENTIDADES'!$A$2:$E$249,5,0)</f>
        <v>Município de Palmeirina</v>
      </c>
      <c r="K2932" s="13">
        <f>VLOOKUP(B2932,'[1]TJPE REPORTS - LISTA ENTIDADES'!$A$1:$E$249,4,0)</f>
        <v>600126837611</v>
      </c>
    </row>
    <row r="2933" spans="1:11" x14ac:dyDescent="0.25">
      <c r="A2933" s="10">
        <v>3152</v>
      </c>
      <c r="B2933" s="10" t="s">
        <v>5229</v>
      </c>
      <c r="C2933" s="10">
        <v>2022</v>
      </c>
      <c r="D2933" s="16">
        <v>1.0671682021817901E+17</v>
      </c>
      <c r="E2933" s="10" t="s">
        <v>5281</v>
      </c>
      <c r="F2933" s="10" t="s">
        <v>5282</v>
      </c>
      <c r="G2933" s="10" t="s">
        <v>9</v>
      </c>
      <c r="H2933" s="11">
        <v>242939.65</v>
      </c>
      <c r="I2933" s="12" t="str">
        <f t="shared" si="45"/>
        <v>Estoque em Mora</v>
      </c>
      <c r="J2933" s="12" t="str">
        <f>VLOOKUP(B2933,'[1]TJPE REPORTS - LISTA ENTIDADES'!$A$2:$E$249,5,0)</f>
        <v>Município de Palmeirina</v>
      </c>
      <c r="K2933" s="13">
        <f>VLOOKUP(B2933,'[1]TJPE REPORTS - LISTA ENTIDADES'!$A$1:$E$249,4,0)</f>
        <v>600126837611</v>
      </c>
    </row>
    <row r="2934" spans="1:11" x14ac:dyDescent="0.25">
      <c r="A2934" s="10">
        <v>3153</v>
      </c>
      <c r="B2934" s="10" t="s">
        <v>5229</v>
      </c>
      <c r="C2934" s="10">
        <v>2022</v>
      </c>
      <c r="D2934" s="16">
        <v>1.0678602021817901E+17</v>
      </c>
      <c r="E2934" s="10" t="s">
        <v>5283</v>
      </c>
      <c r="F2934" s="10" t="s">
        <v>5284</v>
      </c>
      <c r="G2934" s="10" t="s">
        <v>9</v>
      </c>
      <c r="H2934" s="11">
        <v>198465.43</v>
      </c>
      <c r="I2934" s="12" t="str">
        <f t="shared" si="45"/>
        <v>Estoque em Mora</v>
      </c>
      <c r="J2934" s="12" t="str">
        <f>VLOOKUP(B2934,'[1]TJPE REPORTS - LISTA ENTIDADES'!$A$2:$E$249,5,0)</f>
        <v>Município de Palmeirina</v>
      </c>
      <c r="K2934" s="13">
        <f>VLOOKUP(B2934,'[1]TJPE REPORTS - LISTA ENTIDADES'!$A$1:$E$249,4,0)</f>
        <v>600126837611</v>
      </c>
    </row>
    <row r="2935" spans="1:11" x14ac:dyDescent="0.25">
      <c r="A2935" s="10">
        <v>3154</v>
      </c>
      <c r="B2935" s="10" t="s">
        <v>5229</v>
      </c>
      <c r="C2935" s="10">
        <v>2022</v>
      </c>
      <c r="D2935" s="16">
        <v>1.0686372021817901E+17</v>
      </c>
      <c r="E2935" s="10" t="s">
        <v>5285</v>
      </c>
      <c r="F2935" s="10" t="s">
        <v>5286</v>
      </c>
      <c r="G2935" s="10" t="s">
        <v>9</v>
      </c>
      <c r="H2935" s="11">
        <v>88641.23</v>
      </c>
      <c r="I2935" s="12" t="str">
        <f t="shared" si="45"/>
        <v>Estoque em Mora</v>
      </c>
      <c r="J2935" s="12" t="str">
        <f>VLOOKUP(B2935,'[1]TJPE REPORTS - LISTA ENTIDADES'!$A$2:$E$249,5,0)</f>
        <v>Município de Palmeirina</v>
      </c>
      <c r="K2935" s="13">
        <f>VLOOKUP(B2935,'[1]TJPE REPORTS - LISTA ENTIDADES'!$A$1:$E$249,4,0)</f>
        <v>600126837611</v>
      </c>
    </row>
    <row r="2936" spans="1:11" x14ac:dyDescent="0.25">
      <c r="A2936" s="10">
        <v>3155</v>
      </c>
      <c r="B2936" s="10" t="s">
        <v>5229</v>
      </c>
      <c r="C2936" s="10">
        <v>2022</v>
      </c>
      <c r="D2936" s="16">
        <v>1.0685522021817901E+17</v>
      </c>
      <c r="E2936" s="10" t="s">
        <v>5287</v>
      </c>
      <c r="F2936" s="10" t="s">
        <v>5288</v>
      </c>
      <c r="G2936" s="10" t="s">
        <v>9</v>
      </c>
      <c r="H2936" s="11">
        <v>80175.5</v>
      </c>
      <c r="I2936" s="12" t="str">
        <f t="shared" si="45"/>
        <v>Estoque em Mora</v>
      </c>
      <c r="J2936" s="12" t="str">
        <f>VLOOKUP(B2936,'[1]TJPE REPORTS - LISTA ENTIDADES'!$A$2:$E$249,5,0)</f>
        <v>Município de Palmeirina</v>
      </c>
      <c r="K2936" s="13">
        <f>VLOOKUP(B2936,'[1]TJPE REPORTS - LISTA ENTIDADES'!$A$1:$E$249,4,0)</f>
        <v>600126837611</v>
      </c>
    </row>
    <row r="2937" spans="1:11" x14ac:dyDescent="0.25">
      <c r="A2937" s="10">
        <v>3156</v>
      </c>
      <c r="B2937" s="10" t="s">
        <v>5229</v>
      </c>
      <c r="C2937" s="10">
        <v>2022</v>
      </c>
      <c r="D2937" s="16">
        <v>1.0683822021817901E+17</v>
      </c>
      <c r="E2937" s="10" t="s">
        <v>5289</v>
      </c>
      <c r="F2937" s="10" t="s">
        <v>5290</v>
      </c>
      <c r="G2937" s="10" t="s">
        <v>9</v>
      </c>
      <c r="H2937" s="11">
        <v>46342.46</v>
      </c>
      <c r="I2937" s="12" t="str">
        <f t="shared" si="45"/>
        <v>Estoque em Mora</v>
      </c>
      <c r="J2937" s="12" t="str">
        <f>VLOOKUP(B2937,'[1]TJPE REPORTS - LISTA ENTIDADES'!$A$2:$E$249,5,0)</f>
        <v>Município de Palmeirina</v>
      </c>
      <c r="K2937" s="13">
        <f>VLOOKUP(B2937,'[1]TJPE REPORTS - LISTA ENTIDADES'!$A$1:$E$249,4,0)</f>
        <v>600126837611</v>
      </c>
    </row>
    <row r="2938" spans="1:11" x14ac:dyDescent="0.25">
      <c r="A2938" s="10">
        <v>3157</v>
      </c>
      <c r="B2938" s="10" t="s">
        <v>5229</v>
      </c>
      <c r="C2938" s="10">
        <v>2022</v>
      </c>
      <c r="D2938" s="16">
        <v>1.0682972021817901E+17</v>
      </c>
      <c r="E2938" s="10" t="s">
        <v>5291</v>
      </c>
      <c r="F2938" s="10" t="s">
        <v>5292</v>
      </c>
      <c r="G2938" s="10" t="s">
        <v>9</v>
      </c>
      <c r="H2938" s="11">
        <v>96988.83</v>
      </c>
      <c r="I2938" s="12" t="str">
        <f t="shared" si="45"/>
        <v>Estoque em Mora</v>
      </c>
      <c r="J2938" s="12" t="str">
        <f>VLOOKUP(B2938,'[1]TJPE REPORTS - LISTA ENTIDADES'!$A$2:$E$249,5,0)</f>
        <v>Município de Palmeirina</v>
      </c>
      <c r="K2938" s="13">
        <f>VLOOKUP(B2938,'[1]TJPE REPORTS - LISTA ENTIDADES'!$A$1:$E$249,4,0)</f>
        <v>600126837611</v>
      </c>
    </row>
    <row r="2939" spans="1:11" x14ac:dyDescent="0.25">
      <c r="A2939" s="10">
        <v>3158</v>
      </c>
      <c r="B2939" s="10" t="s">
        <v>5229</v>
      </c>
      <c r="C2939" s="10">
        <v>2022</v>
      </c>
      <c r="D2939" s="16">
        <v>1.0681152021817901E+17</v>
      </c>
      <c r="E2939" s="10" t="s">
        <v>5293</v>
      </c>
      <c r="F2939" s="10" t="s">
        <v>5294</v>
      </c>
      <c r="G2939" s="10" t="s">
        <v>9</v>
      </c>
      <c r="H2939" s="11">
        <v>58910.31</v>
      </c>
      <c r="I2939" s="12" t="str">
        <f t="shared" si="45"/>
        <v>Estoque em Mora</v>
      </c>
      <c r="J2939" s="12" t="str">
        <f>VLOOKUP(B2939,'[1]TJPE REPORTS - LISTA ENTIDADES'!$A$2:$E$249,5,0)</f>
        <v>Município de Palmeirina</v>
      </c>
      <c r="K2939" s="13">
        <f>VLOOKUP(B2939,'[1]TJPE REPORTS - LISTA ENTIDADES'!$A$1:$E$249,4,0)</f>
        <v>600126837611</v>
      </c>
    </row>
    <row r="2940" spans="1:11" x14ac:dyDescent="0.25">
      <c r="A2940" s="10">
        <v>3159</v>
      </c>
      <c r="B2940" s="10" t="s">
        <v>5229</v>
      </c>
      <c r="C2940" s="10">
        <v>2022</v>
      </c>
      <c r="D2940" s="16">
        <v>1.0680302021817901E+17</v>
      </c>
      <c r="E2940" s="10" t="s">
        <v>5295</v>
      </c>
      <c r="F2940" s="10" t="s">
        <v>5296</v>
      </c>
      <c r="G2940" s="10" t="s">
        <v>9</v>
      </c>
      <c r="H2940" s="11">
        <v>56807.56</v>
      </c>
      <c r="I2940" s="12" t="str">
        <f t="shared" si="45"/>
        <v>Estoque em Mora</v>
      </c>
      <c r="J2940" s="12" t="str">
        <f>VLOOKUP(B2940,'[1]TJPE REPORTS - LISTA ENTIDADES'!$A$2:$E$249,5,0)</f>
        <v>Município de Palmeirina</v>
      </c>
      <c r="K2940" s="13">
        <f>VLOOKUP(B2940,'[1]TJPE REPORTS - LISTA ENTIDADES'!$A$1:$E$249,4,0)</f>
        <v>600126837611</v>
      </c>
    </row>
    <row r="2941" spans="1:11" x14ac:dyDescent="0.25">
      <c r="A2941" s="10">
        <v>3160</v>
      </c>
      <c r="B2941" s="10" t="s">
        <v>5229</v>
      </c>
      <c r="C2941" s="10">
        <v>2022</v>
      </c>
      <c r="D2941" s="16">
        <v>9.6029820218179008E+16</v>
      </c>
      <c r="E2941" s="10" t="s">
        <v>5297</v>
      </c>
      <c r="F2941" s="10" t="s">
        <v>5298</v>
      </c>
      <c r="G2941" s="10" t="s">
        <v>9</v>
      </c>
      <c r="H2941" s="11">
        <v>210100.59</v>
      </c>
      <c r="I2941" s="12" t="str">
        <f t="shared" si="45"/>
        <v>Estoque em Mora</v>
      </c>
      <c r="J2941" s="12" t="str">
        <f>VLOOKUP(B2941,'[1]TJPE REPORTS - LISTA ENTIDADES'!$A$2:$E$249,5,0)</f>
        <v>Município de Palmeirina</v>
      </c>
      <c r="K2941" s="13">
        <f>VLOOKUP(B2941,'[1]TJPE REPORTS - LISTA ENTIDADES'!$A$1:$E$249,4,0)</f>
        <v>600126837611</v>
      </c>
    </row>
    <row r="2942" spans="1:11" x14ac:dyDescent="0.25">
      <c r="A2942" s="10">
        <v>3161</v>
      </c>
      <c r="B2942" s="10" t="s">
        <v>5229</v>
      </c>
      <c r="C2942" s="10">
        <v>2022</v>
      </c>
      <c r="D2942" s="16">
        <v>9.4488020218179008E+16</v>
      </c>
      <c r="E2942" s="10" t="s">
        <v>5269</v>
      </c>
      <c r="F2942" s="10" t="s">
        <v>5270</v>
      </c>
      <c r="G2942" s="10" t="s">
        <v>9</v>
      </c>
      <c r="H2942" s="11">
        <v>87725.18</v>
      </c>
      <c r="I2942" s="12" t="str">
        <f t="shared" si="45"/>
        <v>Estoque em Mora</v>
      </c>
      <c r="J2942" s="12" t="str">
        <f>VLOOKUP(B2942,'[1]TJPE REPORTS - LISTA ENTIDADES'!$A$2:$E$249,5,0)</f>
        <v>Município de Palmeirina</v>
      </c>
      <c r="K2942" s="13">
        <f>VLOOKUP(B2942,'[1]TJPE REPORTS - LISTA ENTIDADES'!$A$1:$E$249,4,0)</f>
        <v>600126837611</v>
      </c>
    </row>
    <row r="2943" spans="1:11" x14ac:dyDescent="0.25">
      <c r="A2943" s="10">
        <v>3162</v>
      </c>
      <c r="B2943" s="10" t="s">
        <v>5229</v>
      </c>
      <c r="C2943" s="10">
        <v>2022</v>
      </c>
      <c r="D2943" s="16">
        <v>9.4461320218179008E+16</v>
      </c>
      <c r="E2943" s="10" t="s">
        <v>5299</v>
      </c>
      <c r="F2943" s="10" t="s">
        <v>5300</v>
      </c>
      <c r="G2943" s="10" t="s">
        <v>9</v>
      </c>
      <c r="H2943" s="11">
        <v>50263.67</v>
      </c>
      <c r="I2943" s="12" t="str">
        <f t="shared" si="45"/>
        <v>Estoque em Mora</v>
      </c>
      <c r="J2943" s="12" t="str">
        <f>VLOOKUP(B2943,'[1]TJPE REPORTS - LISTA ENTIDADES'!$A$2:$E$249,5,0)</f>
        <v>Município de Palmeirina</v>
      </c>
      <c r="K2943" s="13">
        <f>VLOOKUP(B2943,'[1]TJPE REPORTS - LISTA ENTIDADES'!$A$1:$E$249,4,0)</f>
        <v>600126837611</v>
      </c>
    </row>
    <row r="2944" spans="1:11" x14ac:dyDescent="0.25">
      <c r="A2944" s="10">
        <v>3163</v>
      </c>
      <c r="B2944" s="10" t="s">
        <v>5229</v>
      </c>
      <c r="C2944" s="10">
        <v>2022</v>
      </c>
      <c r="D2944" s="16">
        <v>9.4184520218179008E+16</v>
      </c>
      <c r="E2944" s="10" t="s">
        <v>5301</v>
      </c>
      <c r="F2944" s="10" t="s">
        <v>5302</v>
      </c>
      <c r="G2944" s="10" t="s">
        <v>9</v>
      </c>
      <c r="H2944" s="11">
        <v>13322.24</v>
      </c>
      <c r="I2944" s="12" t="str">
        <f t="shared" si="45"/>
        <v>Estoque em Mora</v>
      </c>
      <c r="J2944" s="12" t="str">
        <f>VLOOKUP(B2944,'[1]TJPE REPORTS - LISTA ENTIDADES'!$A$2:$E$249,5,0)</f>
        <v>Município de Palmeirina</v>
      </c>
      <c r="K2944" s="13">
        <f>VLOOKUP(B2944,'[1]TJPE REPORTS - LISTA ENTIDADES'!$A$1:$E$249,4,0)</f>
        <v>600126837611</v>
      </c>
    </row>
    <row r="2945" spans="1:11" x14ac:dyDescent="0.25">
      <c r="A2945" s="10">
        <v>3164</v>
      </c>
      <c r="B2945" s="10" t="s">
        <v>5229</v>
      </c>
      <c r="C2945" s="10">
        <v>2022</v>
      </c>
      <c r="D2945" s="16">
        <v>9.3838520218179008E+16</v>
      </c>
      <c r="E2945" s="10" t="s">
        <v>5303</v>
      </c>
      <c r="F2945" s="10" t="s">
        <v>5304</v>
      </c>
      <c r="G2945" s="10" t="s">
        <v>9</v>
      </c>
      <c r="H2945" s="11">
        <v>29186.22</v>
      </c>
      <c r="I2945" s="12" t="str">
        <f t="shared" si="45"/>
        <v>Estoque em Mora</v>
      </c>
      <c r="J2945" s="12" t="str">
        <f>VLOOKUP(B2945,'[1]TJPE REPORTS - LISTA ENTIDADES'!$A$2:$E$249,5,0)</f>
        <v>Município de Palmeirina</v>
      </c>
      <c r="K2945" s="13">
        <f>VLOOKUP(B2945,'[1]TJPE REPORTS - LISTA ENTIDADES'!$A$1:$E$249,4,0)</f>
        <v>600126837611</v>
      </c>
    </row>
    <row r="2946" spans="1:11" x14ac:dyDescent="0.25">
      <c r="A2946" s="10">
        <v>3165</v>
      </c>
      <c r="B2946" s="10" t="s">
        <v>5229</v>
      </c>
      <c r="C2946" s="10">
        <v>2022</v>
      </c>
      <c r="D2946" s="16">
        <v>1.0741852021817901E+17</v>
      </c>
      <c r="E2946" s="10" t="s">
        <v>5305</v>
      </c>
      <c r="F2946" s="10" t="s">
        <v>5306</v>
      </c>
      <c r="G2946" s="10" t="s">
        <v>9</v>
      </c>
      <c r="H2946" s="11">
        <v>122814.57</v>
      </c>
      <c r="I2946" s="12" t="str">
        <f t="shared" si="45"/>
        <v>Estoque em Mora</v>
      </c>
      <c r="J2946" s="12" t="str">
        <f>VLOOKUP(B2946,'[1]TJPE REPORTS - LISTA ENTIDADES'!$A$2:$E$249,5,0)</f>
        <v>Município de Palmeirina</v>
      </c>
      <c r="K2946" s="13">
        <f>VLOOKUP(B2946,'[1]TJPE REPORTS - LISTA ENTIDADES'!$A$1:$E$249,4,0)</f>
        <v>600126837611</v>
      </c>
    </row>
    <row r="2947" spans="1:11" x14ac:dyDescent="0.25">
      <c r="A2947" s="10">
        <v>3166</v>
      </c>
      <c r="B2947" s="10" t="s">
        <v>5229</v>
      </c>
      <c r="C2947" s="10">
        <v>2022</v>
      </c>
      <c r="D2947" s="16">
        <v>1.0028132021817901E+17</v>
      </c>
      <c r="E2947" s="10" t="s">
        <v>5307</v>
      </c>
      <c r="F2947" s="10" t="s">
        <v>5308</v>
      </c>
      <c r="G2947" s="10" t="s">
        <v>9</v>
      </c>
      <c r="H2947" s="11">
        <v>13616.83</v>
      </c>
      <c r="I2947" s="12" t="str">
        <f t="shared" ref="I2947:I3010" si="46">IF(C2947&lt;2025,"Estoque em Mora","Vincendos")</f>
        <v>Estoque em Mora</v>
      </c>
      <c r="J2947" s="12" t="str">
        <f>VLOOKUP(B2947,'[1]TJPE REPORTS - LISTA ENTIDADES'!$A$2:$E$249,5,0)</f>
        <v>Município de Palmeirina</v>
      </c>
      <c r="K2947" s="13">
        <f>VLOOKUP(B2947,'[1]TJPE REPORTS - LISTA ENTIDADES'!$A$1:$E$249,4,0)</f>
        <v>600126837611</v>
      </c>
    </row>
    <row r="2948" spans="1:11" x14ac:dyDescent="0.25">
      <c r="A2948" s="10">
        <v>3167</v>
      </c>
      <c r="B2948" s="10" t="s">
        <v>5229</v>
      </c>
      <c r="C2948" s="10">
        <v>2022</v>
      </c>
      <c r="D2948" s="16">
        <v>9.5969120218179008E+16</v>
      </c>
      <c r="E2948" s="10" t="s">
        <v>5309</v>
      </c>
      <c r="F2948" s="10" t="s">
        <v>5310</v>
      </c>
      <c r="G2948" s="10" t="s">
        <v>9</v>
      </c>
      <c r="H2948" s="11">
        <v>213093.07</v>
      </c>
      <c r="I2948" s="12" t="str">
        <f t="shared" si="46"/>
        <v>Estoque em Mora</v>
      </c>
      <c r="J2948" s="12" t="str">
        <f>VLOOKUP(B2948,'[1]TJPE REPORTS - LISTA ENTIDADES'!$A$2:$E$249,5,0)</f>
        <v>Município de Palmeirina</v>
      </c>
      <c r="K2948" s="13">
        <f>VLOOKUP(B2948,'[1]TJPE REPORTS - LISTA ENTIDADES'!$A$1:$E$249,4,0)</f>
        <v>600126837611</v>
      </c>
    </row>
    <row r="2949" spans="1:11" x14ac:dyDescent="0.25">
      <c r="A2949" s="10">
        <v>3168</v>
      </c>
      <c r="B2949" s="10" t="s">
        <v>5229</v>
      </c>
      <c r="C2949" s="10">
        <v>2022</v>
      </c>
      <c r="D2949" s="16">
        <v>9.4557220218179008E+16</v>
      </c>
      <c r="E2949" s="10" t="s">
        <v>5311</v>
      </c>
      <c r="F2949" s="10" t="s">
        <v>5312</v>
      </c>
      <c r="G2949" s="10" t="s">
        <v>9</v>
      </c>
      <c r="H2949" s="11">
        <v>83721.3</v>
      </c>
      <c r="I2949" s="12" t="str">
        <f t="shared" si="46"/>
        <v>Estoque em Mora</v>
      </c>
      <c r="J2949" s="12" t="str">
        <f>VLOOKUP(B2949,'[1]TJPE REPORTS - LISTA ENTIDADES'!$A$2:$E$249,5,0)</f>
        <v>Município de Palmeirina</v>
      </c>
      <c r="K2949" s="13">
        <f>VLOOKUP(B2949,'[1]TJPE REPORTS - LISTA ENTIDADES'!$A$1:$E$249,4,0)</f>
        <v>600126837611</v>
      </c>
    </row>
    <row r="2950" spans="1:11" x14ac:dyDescent="0.25">
      <c r="A2950" s="10">
        <v>3169</v>
      </c>
      <c r="B2950" s="10" t="s">
        <v>5229</v>
      </c>
      <c r="C2950" s="10">
        <v>2022</v>
      </c>
      <c r="D2950" s="16">
        <v>9.7813220218179008E+16</v>
      </c>
      <c r="E2950" s="10" t="s">
        <v>5313</v>
      </c>
      <c r="F2950" s="10" t="s">
        <v>5314</v>
      </c>
      <c r="G2950" s="10" t="s">
        <v>9</v>
      </c>
      <c r="H2950" s="11">
        <v>20058.84</v>
      </c>
      <c r="I2950" s="12" t="str">
        <f t="shared" si="46"/>
        <v>Estoque em Mora</v>
      </c>
      <c r="J2950" s="12" t="str">
        <f>VLOOKUP(B2950,'[1]TJPE REPORTS - LISTA ENTIDADES'!$A$2:$E$249,5,0)</f>
        <v>Município de Palmeirina</v>
      </c>
      <c r="K2950" s="13">
        <f>VLOOKUP(B2950,'[1]TJPE REPORTS - LISTA ENTIDADES'!$A$1:$E$249,4,0)</f>
        <v>600126837611</v>
      </c>
    </row>
    <row r="2951" spans="1:11" x14ac:dyDescent="0.25">
      <c r="A2951" s="10">
        <v>3170</v>
      </c>
      <c r="B2951" s="10" t="s">
        <v>5229</v>
      </c>
      <c r="C2951" s="10">
        <v>2022</v>
      </c>
      <c r="D2951" s="16">
        <v>1.0742702021817901E+17</v>
      </c>
      <c r="E2951" s="10" t="s">
        <v>5277</v>
      </c>
      <c r="F2951" s="10" t="s">
        <v>5278</v>
      </c>
      <c r="G2951" s="10" t="s">
        <v>9</v>
      </c>
      <c r="H2951" s="11">
        <v>30227.64</v>
      </c>
      <c r="I2951" s="12" t="str">
        <f t="shared" si="46"/>
        <v>Estoque em Mora</v>
      </c>
      <c r="J2951" s="12" t="str">
        <f>VLOOKUP(B2951,'[1]TJPE REPORTS - LISTA ENTIDADES'!$A$2:$E$249,5,0)</f>
        <v>Município de Palmeirina</v>
      </c>
      <c r="K2951" s="13">
        <f>VLOOKUP(B2951,'[1]TJPE REPORTS - LISTA ENTIDADES'!$A$1:$E$249,4,0)</f>
        <v>600126837611</v>
      </c>
    </row>
    <row r="2952" spans="1:11" x14ac:dyDescent="0.25">
      <c r="A2952" s="10">
        <v>3171</v>
      </c>
      <c r="B2952" s="10" t="s">
        <v>5229</v>
      </c>
      <c r="C2952" s="10">
        <v>2022</v>
      </c>
      <c r="D2952" s="16">
        <v>1.0747922021817901E+17</v>
      </c>
      <c r="E2952" s="10" t="s">
        <v>5315</v>
      </c>
      <c r="F2952" s="10" t="s">
        <v>5316</v>
      </c>
      <c r="G2952" s="10" t="s">
        <v>9</v>
      </c>
      <c r="H2952" s="11">
        <v>90303.6</v>
      </c>
      <c r="I2952" s="12" t="str">
        <f t="shared" si="46"/>
        <v>Estoque em Mora</v>
      </c>
      <c r="J2952" s="12" t="str">
        <f>VLOOKUP(B2952,'[1]TJPE REPORTS - LISTA ENTIDADES'!$A$2:$E$249,5,0)</f>
        <v>Município de Palmeirina</v>
      </c>
      <c r="K2952" s="13">
        <f>VLOOKUP(B2952,'[1]TJPE REPORTS - LISTA ENTIDADES'!$A$1:$E$249,4,0)</f>
        <v>600126837611</v>
      </c>
    </row>
    <row r="2953" spans="1:11" x14ac:dyDescent="0.25">
      <c r="A2953" s="10">
        <v>3172</v>
      </c>
      <c r="B2953" s="10" t="s">
        <v>5229</v>
      </c>
      <c r="C2953" s="10">
        <v>2022</v>
      </c>
      <c r="D2953" s="16">
        <v>9.3864020218179008E+16</v>
      </c>
      <c r="E2953" s="10" t="s">
        <v>5317</v>
      </c>
      <c r="F2953" s="10" t="s">
        <v>5318</v>
      </c>
      <c r="G2953" s="10" t="s">
        <v>9</v>
      </c>
      <c r="H2953" s="11">
        <v>85261.18</v>
      </c>
      <c r="I2953" s="12" t="str">
        <f t="shared" si="46"/>
        <v>Estoque em Mora</v>
      </c>
      <c r="J2953" s="12" t="str">
        <f>VLOOKUP(B2953,'[1]TJPE REPORTS - LISTA ENTIDADES'!$A$2:$E$249,5,0)</f>
        <v>Município de Palmeirina</v>
      </c>
      <c r="K2953" s="13">
        <f>VLOOKUP(B2953,'[1]TJPE REPORTS - LISTA ENTIDADES'!$A$1:$E$249,4,0)</f>
        <v>600126837611</v>
      </c>
    </row>
    <row r="2954" spans="1:11" x14ac:dyDescent="0.25">
      <c r="A2954" s="10">
        <v>3173</v>
      </c>
      <c r="B2954" s="10" t="s">
        <v>5229</v>
      </c>
      <c r="C2954" s="10">
        <v>2022</v>
      </c>
      <c r="D2954" s="16">
        <v>3.8720920218179E+16</v>
      </c>
      <c r="E2954" s="10" t="s">
        <v>5319</v>
      </c>
      <c r="F2954" s="10" t="s">
        <v>5320</v>
      </c>
      <c r="G2954" s="10" t="s">
        <v>9</v>
      </c>
      <c r="H2954" s="11">
        <v>128854.97</v>
      </c>
      <c r="I2954" s="12" t="str">
        <f t="shared" si="46"/>
        <v>Estoque em Mora</v>
      </c>
      <c r="J2954" s="12" t="str">
        <f>VLOOKUP(B2954,'[1]TJPE REPORTS - LISTA ENTIDADES'!$A$2:$E$249,5,0)</f>
        <v>Município de Palmeirina</v>
      </c>
      <c r="K2954" s="13">
        <f>VLOOKUP(B2954,'[1]TJPE REPORTS - LISTA ENTIDADES'!$A$1:$E$249,4,0)</f>
        <v>600126837611</v>
      </c>
    </row>
    <row r="2955" spans="1:11" x14ac:dyDescent="0.25">
      <c r="A2955" s="10">
        <v>3174</v>
      </c>
      <c r="B2955" s="10" t="s">
        <v>5229</v>
      </c>
      <c r="C2955" s="10">
        <v>2022</v>
      </c>
      <c r="D2955" s="16">
        <v>1.0754842021817901E+17</v>
      </c>
      <c r="E2955" s="10" t="s">
        <v>5321</v>
      </c>
      <c r="F2955" s="10" t="s">
        <v>5322</v>
      </c>
      <c r="G2955" s="10" t="s">
        <v>9</v>
      </c>
      <c r="H2955" s="11">
        <v>17765.009999999998</v>
      </c>
      <c r="I2955" s="12" t="str">
        <f t="shared" si="46"/>
        <v>Estoque em Mora</v>
      </c>
      <c r="J2955" s="12" t="str">
        <f>VLOOKUP(B2955,'[1]TJPE REPORTS - LISTA ENTIDADES'!$A$2:$E$249,5,0)</f>
        <v>Município de Palmeirina</v>
      </c>
      <c r="K2955" s="13">
        <f>VLOOKUP(B2955,'[1]TJPE REPORTS - LISTA ENTIDADES'!$A$1:$E$249,4,0)</f>
        <v>600126837611</v>
      </c>
    </row>
    <row r="2956" spans="1:11" x14ac:dyDescent="0.25">
      <c r="A2956" s="10">
        <v>3175</v>
      </c>
      <c r="B2956" s="10" t="s">
        <v>5229</v>
      </c>
      <c r="C2956" s="10">
        <v>2023</v>
      </c>
      <c r="D2956" s="16">
        <v>2.1062822021817901E+17</v>
      </c>
      <c r="E2956" s="10" t="s">
        <v>5323</v>
      </c>
      <c r="F2956" s="10" t="s">
        <v>5324</v>
      </c>
      <c r="G2956" s="10" t="s">
        <v>9</v>
      </c>
      <c r="H2956" s="11">
        <v>66032.52</v>
      </c>
      <c r="I2956" s="12" t="str">
        <f t="shared" si="46"/>
        <v>Estoque em Mora</v>
      </c>
      <c r="J2956" s="12" t="str">
        <f>VLOOKUP(B2956,'[1]TJPE REPORTS - LISTA ENTIDADES'!$A$2:$E$249,5,0)</f>
        <v>Município de Palmeirina</v>
      </c>
      <c r="K2956" s="13">
        <f>VLOOKUP(B2956,'[1]TJPE REPORTS - LISTA ENTIDADES'!$A$1:$E$249,4,0)</f>
        <v>600126837611</v>
      </c>
    </row>
    <row r="2957" spans="1:11" x14ac:dyDescent="0.25">
      <c r="A2957" s="10">
        <v>3176</v>
      </c>
      <c r="B2957" s="10" t="s">
        <v>5229</v>
      </c>
      <c r="C2957" s="10">
        <v>2023</v>
      </c>
      <c r="D2957" s="16">
        <v>2.1054082021817901E+17</v>
      </c>
      <c r="E2957" s="10" t="s">
        <v>5325</v>
      </c>
      <c r="F2957" s="10" t="s">
        <v>5326</v>
      </c>
      <c r="G2957" s="10" t="s">
        <v>9</v>
      </c>
      <c r="H2957" s="11">
        <v>61458.239999999998</v>
      </c>
      <c r="I2957" s="12" t="str">
        <f t="shared" si="46"/>
        <v>Estoque em Mora</v>
      </c>
      <c r="J2957" s="12" t="str">
        <f>VLOOKUP(B2957,'[1]TJPE REPORTS - LISTA ENTIDADES'!$A$2:$E$249,5,0)</f>
        <v>Município de Palmeirina</v>
      </c>
      <c r="K2957" s="13">
        <f>VLOOKUP(B2957,'[1]TJPE REPORTS - LISTA ENTIDADES'!$A$1:$E$249,4,0)</f>
        <v>600126837611</v>
      </c>
    </row>
    <row r="2958" spans="1:11" x14ac:dyDescent="0.25">
      <c r="A2958" s="10">
        <v>3177</v>
      </c>
      <c r="B2958" s="10" t="s">
        <v>5229</v>
      </c>
      <c r="C2958" s="10">
        <v>2023</v>
      </c>
      <c r="D2958" s="16">
        <v>2.1057602021817901E+17</v>
      </c>
      <c r="E2958" s="10" t="s">
        <v>5277</v>
      </c>
      <c r="F2958" s="10" t="s">
        <v>5327</v>
      </c>
      <c r="G2958" s="10" t="s">
        <v>9</v>
      </c>
      <c r="H2958" s="11">
        <v>74272.33</v>
      </c>
      <c r="I2958" s="12" t="str">
        <f t="shared" si="46"/>
        <v>Estoque em Mora</v>
      </c>
      <c r="J2958" s="12" t="str">
        <f>VLOOKUP(B2958,'[1]TJPE REPORTS - LISTA ENTIDADES'!$A$2:$E$249,5,0)</f>
        <v>Município de Palmeirina</v>
      </c>
      <c r="K2958" s="13">
        <f>VLOOKUP(B2958,'[1]TJPE REPORTS - LISTA ENTIDADES'!$A$1:$E$249,4,0)</f>
        <v>600126837611</v>
      </c>
    </row>
    <row r="2959" spans="1:11" x14ac:dyDescent="0.25">
      <c r="A2959" s="10">
        <v>3178</v>
      </c>
      <c r="B2959" s="10" t="s">
        <v>5229</v>
      </c>
      <c r="C2959" s="10">
        <v>2023</v>
      </c>
      <c r="D2959" s="16">
        <v>2.1119032021817901E+17</v>
      </c>
      <c r="E2959" s="10" t="s">
        <v>5328</v>
      </c>
      <c r="F2959" s="10" t="s">
        <v>5329</v>
      </c>
      <c r="G2959" s="10" t="s">
        <v>9</v>
      </c>
      <c r="H2959" s="11">
        <v>57198.12</v>
      </c>
      <c r="I2959" s="12" t="str">
        <f t="shared" si="46"/>
        <v>Estoque em Mora</v>
      </c>
      <c r="J2959" s="12" t="str">
        <f>VLOOKUP(B2959,'[1]TJPE REPORTS - LISTA ENTIDADES'!$A$2:$E$249,5,0)</f>
        <v>Município de Palmeirina</v>
      </c>
      <c r="K2959" s="13">
        <f>VLOOKUP(B2959,'[1]TJPE REPORTS - LISTA ENTIDADES'!$A$1:$E$249,4,0)</f>
        <v>600126837611</v>
      </c>
    </row>
    <row r="2960" spans="1:11" x14ac:dyDescent="0.25">
      <c r="A2960" s="10">
        <v>3179</v>
      </c>
      <c r="B2960" s="10" t="s">
        <v>5229</v>
      </c>
      <c r="C2960" s="10">
        <v>2023</v>
      </c>
      <c r="D2960" s="16">
        <v>2.1061972021817901E+17</v>
      </c>
      <c r="E2960" s="10" t="s">
        <v>5330</v>
      </c>
      <c r="F2960" s="10" t="s">
        <v>5331</v>
      </c>
      <c r="G2960" s="10" t="s">
        <v>9</v>
      </c>
      <c r="H2960" s="11">
        <v>21886.95</v>
      </c>
      <c r="I2960" s="12" t="str">
        <f t="shared" si="46"/>
        <v>Estoque em Mora</v>
      </c>
      <c r="J2960" s="12" t="str">
        <f>VLOOKUP(B2960,'[1]TJPE REPORTS - LISTA ENTIDADES'!$A$2:$E$249,5,0)</f>
        <v>Município de Palmeirina</v>
      </c>
      <c r="K2960" s="13">
        <f>VLOOKUP(B2960,'[1]TJPE REPORTS - LISTA ENTIDADES'!$A$1:$E$249,4,0)</f>
        <v>600126837611</v>
      </c>
    </row>
    <row r="2961" spans="1:11" x14ac:dyDescent="0.25">
      <c r="A2961" s="10">
        <v>3180</v>
      </c>
      <c r="B2961" s="10" t="s">
        <v>5229</v>
      </c>
      <c r="C2961" s="10">
        <v>2023</v>
      </c>
      <c r="D2961" s="16">
        <v>2.1060152021817901E+17</v>
      </c>
      <c r="E2961" s="10" t="s">
        <v>5332</v>
      </c>
      <c r="F2961" s="10" t="s">
        <v>5333</v>
      </c>
      <c r="G2961" s="10" t="s">
        <v>9</v>
      </c>
      <c r="H2961" s="11">
        <v>203.75</v>
      </c>
      <c r="I2961" s="12" t="str">
        <f t="shared" si="46"/>
        <v>Estoque em Mora</v>
      </c>
      <c r="J2961" s="12" t="str">
        <f>VLOOKUP(B2961,'[1]TJPE REPORTS - LISTA ENTIDADES'!$A$2:$E$249,5,0)</f>
        <v>Município de Palmeirina</v>
      </c>
      <c r="K2961" s="13">
        <f>VLOOKUP(B2961,'[1]TJPE REPORTS - LISTA ENTIDADES'!$A$1:$E$249,4,0)</f>
        <v>600126837611</v>
      </c>
    </row>
    <row r="2962" spans="1:11" x14ac:dyDescent="0.25">
      <c r="A2962" s="10">
        <v>3181</v>
      </c>
      <c r="B2962" s="10" t="s">
        <v>5229</v>
      </c>
      <c r="C2962" s="10">
        <v>2023</v>
      </c>
      <c r="D2962" s="16">
        <v>2.1063672021817901E+17</v>
      </c>
      <c r="E2962" s="10" t="s">
        <v>5277</v>
      </c>
      <c r="F2962" s="10" t="s">
        <v>5327</v>
      </c>
      <c r="G2962" s="10" t="s">
        <v>9</v>
      </c>
      <c r="H2962" s="11">
        <v>67392.28</v>
      </c>
      <c r="I2962" s="12" t="str">
        <f t="shared" si="46"/>
        <v>Estoque em Mora</v>
      </c>
      <c r="J2962" s="12" t="str">
        <f>VLOOKUP(B2962,'[1]TJPE REPORTS - LISTA ENTIDADES'!$A$2:$E$249,5,0)</f>
        <v>Município de Palmeirina</v>
      </c>
      <c r="K2962" s="13">
        <f>VLOOKUP(B2962,'[1]TJPE REPORTS - LISTA ENTIDADES'!$A$1:$E$249,4,0)</f>
        <v>600126837611</v>
      </c>
    </row>
    <row r="2963" spans="1:11" x14ac:dyDescent="0.25">
      <c r="A2963" s="10">
        <v>3182</v>
      </c>
      <c r="B2963" s="10" t="s">
        <v>5229</v>
      </c>
      <c r="C2963" s="10">
        <v>2023</v>
      </c>
      <c r="D2963" s="16">
        <v>2.1064522021817901E+17</v>
      </c>
      <c r="E2963" s="10" t="s">
        <v>5334</v>
      </c>
      <c r="F2963" s="10" t="s">
        <v>5335</v>
      </c>
      <c r="G2963" s="10" t="s">
        <v>9</v>
      </c>
      <c r="H2963" s="11">
        <v>157123.45000000001</v>
      </c>
      <c r="I2963" s="12" t="str">
        <f t="shared" si="46"/>
        <v>Estoque em Mora</v>
      </c>
      <c r="J2963" s="12" t="str">
        <f>VLOOKUP(B2963,'[1]TJPE REPORTS - LISTA ENTIDADES'!$A$2:$E$249,5,0)</f>
        <v>Município de Palmeirina</v>
      </c>
      <c r="K2963" s="13">
        <f>VLOOKUP(B2963,'[1]TJPE REPORTS - LISTA ENTIDADES'!$A$1:$E$249,4,0)</f>
        <v>600126837611</v>
      </c>
    </row>
    <row r="2964" spans="1:11" x14ac:dyDescent="0.25">
      <c r="A2964" s="10">
        <v>3183</v>
      </c>
      <c r="B2964" s="10" t="s">
        <v>5229</v>
      </c>
      <c r="C2964" s="10">
        <v>2023</v>
      </c>
      <c r="D2964" s="16">
        <v>2.1065372021817901E+17</v>
      </c>
      <c r="E2964" s="10" t="s">
        <v>5336</v>
      </c>
      <c r="F2964" s="10" t="s">
        <v>5337</v>
      </c>
      <c r="G2964" s="10" t="s">
        <v>9</v>
      </c>
      <c r="H2964" s="11">
        <v>157123.45000000001</v>
      </c>
      <c r="I2964" s="12" t="str">
        <f t="shared" si="46"/>
        <v>Estoque em Mora</v>
      </c>
      <c r="J2964" s="12" t="str">
        <f>VLOOKUP(B2964,'[1]TJPE REPORTS - LISTA ENTIDADES'!$A$2:$E$249,5,0)</f>
        <v>Município de Palmeirina</v>
      </c>
      <c r="K2964" s="13">
        <f>VLOOKUP(B2964,'[1]TJPE REPORTS - LISTA ENTIDADES'!$A$1:$E$249,4,0)</f>
        <v>600126837611</v>
      </c>
    </row>
    <row r="2965" spans="1:11" x14ac:dyDescent="0.25">
      <c r="A2965" s="10">
        <v>3184</v>
      </c>
      <c r="B2965" s="10" t="s">
        <v>5229</v>
      </c>
      <c r="C2965" s="10">
        <v>2023</v>
      </c>
      <c r="D2965" s="16">
        <v>2.1079212021817901E+17</v>
      </c>
      <c r="E2965" s="10" t="s">
        <v>5338</v>
      </c>
      <c r="F2965" s="10" t="s">
        <v>5339</v>
      </c>
      <c r="G2965" s="10" t="s">
        <v>9</v>
      </c>
      <c r="H2965" s="11">
        <v>236179.58</v>
      </c>
      <c r="I2965" s="12" t="str">
        <f t="shared" si="46"/>
        <v>Estoque em Mora</v>
      </c>
      <c r="J2965" s="12" t="str">
        <f>VLOOKUP(B2965,'[1]TJPE REPORTS - LISTA ENTIDADES'!$A$2:$E$249,5,0)</f>
        <v>Município de Palmeirina</v>
      </c>
      <c r="K2965" s="13">
        <f>VLOOKUP(B2965,'[1]TJPE REPORTS - LISTA ENTIDADES'!$A$1:$E$249,4,0)</f>
        <v>600126837611</v>
      </c>
    </row>
    <row r="2966" spans="1:11" x14ac:dyDescent="0.25">
      <c r="A2966" s="10">
        <v>3185</v>
      </c>
      <c r="B2966" s="10" t="s">
        <v>5229</v>
      </c>
      <c r="C2966" s="10">
        <v>2023</v>
      </c>
      <c r="D2966" s="16">
        <v>2.1081882021817901E+17</v>
      </c>
      <c r="E2966" s="10" t="s">
        <v>5340</v>
      </c>
      <c r="F2966" s="10" t="s">
        <v>5341</v>
      </c>
      <c r="G2966" s="10" t="s">
        <v>9</v>
      </c>
      <c r="H2966" s="11">
        <v>139585.62</v>
      </c>
      <c r="I2966" s="12" t="str">
        <f t="shared" si="46"/>
        <v>Estoque em Mora</v>
      </c>
      <c r="J2966" s="12" t="str">
        <f>VLOOKUP(B2966,'[1]TJPE REPORTS - LISTA ENTIDADES'!$A$2:$E$249,5,0)</f>
        <v>Município de Palmeirina</v>
      </c>
      <c r="K2966" s="13">
        <f>VLOOKUP(B2966,'[1]TJPE REPORTS - LISTA ENTIDADES'!$A$1:$E$249,4,0)</f>
        <v>600126837611</v>
      </c>
    </row>
    <row r="2967" spans="1:11" x14ac:dyDescent="0.25">
      <c r="A2967" s="10">
        <v>3186</v>
      </c>
      <c r="B2967" s="10" t="s">
        <v>5229</v>
      </c>
      <c r="C2967" s="10">
        <v>2023</v>
      </c>
      <c r="D2967" s="16">
        <v>2.1085282021817901E+17</v>
      </c>
      <c r="E2967" s="10" t="s">
        <v>5342</v>
      </c>
      <c r="F2967" s="10" t="s">
        <v>5343</v>
      </c>
      <c r="G2967" s="10" t="s">
        <v>9</v>
      </c>
      <c r="H2967" s="11">
        <v>61419.43</v>
      </c>
      <c r="I2967" s="12" t="str">
        <f t="shared" si="46"/>
        <v>Estoque em Mora</v>
      </c>
      <c r="J2967" s="12" t="str">
        <f>VLOOKUP(B2967,'[1]TJPE REPORTS - LISTA ENTIDADES'!$A$2:$E$249,5,0)</f>
        <v>Município de Palmeirina</v>
      </c>
      <c r="K2967" s="13">
        <f>VLOOKUP(B2967,'[1]TJPE REPORTS - LISTA ENTIDADES'!$A$1:$E$249,4,0)</f>
        <v>600126837611</v>
      </c>
    </row>
    <row r="2968" spans="1:11" x14ac:dyDescent="0.25">
      <c r="A2968" s="10">
        <v>3187</v>
      </c>
      <c r="B2968" s="10" t="s">
        <v>5229</v>
      </c>
      <c r="C2968" s="10">
        <v>2024</v>
      </c>
      <c r="D2968" s="16">
        <v>1.7289922022817901E+17</v>
      </c>
      <c r="E2968" s="10" t="s">
        <v>5344</v>
      </c>
      <c r="F2968" s="10" t="s">
        <v>5345</v>
      </c>
      <c r="G2968" s="10" t="s">
        <v>9</v>
      </c>
      <c r="H2968" s="11">
        <v>86722.42</v>
      </c>
      <c r="I2968" s="12" t="str">
        <f t="shared" si="46"/>
        <v>Estoque em Mora</v>
      </c>
      <c r="J2968" s="12" t="str">
        <f>VLOOKUP(B2968,'[1]TJPE REPORTS - LISTA ENTIDADES'!$A$2:$E$249,5,0)</f>
        <v>Município de Palmeirina</v>
      </c>
      <c r="K2968" s="13">
        <f>VLOOKUP(B2968,'[1]TJPE REPORTS - LISTA ENTIDADES'!$A$1:$E$249,4,0)</f>
        <v>600126837611</v>
      </c>
    </row>
    <row r="2969" spans="1:11" x14ac:dyDescent="0.25">
      <c r="A2969" s="10">
        <v>3188</v>
      </c>
      <c r="B2969" s="10" t="s">
        <v>5229</v>
      </c>
      <c r="C2969" s="10">
        <v>2024</v>
      </c>
      <c r="D2969" s="16">
        <v>1.6931302022817901E+17</v>
      </c>
      <c r="E2969" s="10" t="s">
        <v>5346</v>
      </c>
      <c r="F2969" s="10" t="s">
        <v>5347</v>
      </c>
      <c r="G2969" s="10" t="s">
        <v>9</v>
      </c>
      <c r="H2969" s="11">
        <v>22702.28</v>
      </c>
      <c r="I2969" s="12" t="str">
        <f t="shared" si="46"/>
        <v>Estoque em Mora</v>
      </c>
      <c r="J2969" s="12" t="str">
        <f>VLOOKUP(B2969,'[1]TJPE REPORTS - LISTA ENTIDADES'!$A$2:$E$249,5,0)</f>
        <v>Município de Palmeirina</v>
      </c>
      <c r="K2969" s="13">
        <f>VLOOKUP(B2969,'[1]TJPE REPORTS - LISTA ENTIDADES'!$A$1:$E$249,4,0)</f>
        <v>600126837611</v>
      </c>
    </row>
    <row r="2970" spans="1:11" x14ac:dyDescent="0.25">
      <c r="A2970" s="10">
        <v>3189</v>
      </c>
      <c r="B2970" s="10" t="s">
        <v>5229</v>
      </c>
      <c r="C2970" s="10">
        <v>2024</v>
      </c>
      <c r="D2970" s="16">
        <v>1.7127972022817901E+17</v>
      </c>
      <c r="E2970" s="10" t="s">
        <v>5348</v>
      </c>
      <c r="F2970" s="10" t="s">
        <v>5349</v>
      </c>
      <c r="G2970" s="10" t="s">
        <v>9</v>
      </c>
      <c r="H2970" s="11">
        <v>11531.06</v>
      </c>
      <c r="I2970" s="12" t="str">
        <f t="shared" si="46"/>
        <v>Estoque em Mora</v>
      </c>
      <c r="J2970" s="12" t="str">
        <f>VLOOKUP(B2970,'[1]TJPE REPORTS - LISTA ENTIDADES'!$A$2:$E$249,5,0)</f>
        <v>Município de Palmeirina</v>
      </c>
      <c r="K2970" s="13">
        <f>VLOOKUP(B2970,'[1]TJPE REPORTS - LISTA ENTIDADES'!$A$1:$E$249,4,0)</f>
        <v>600126837611</v>
      </c>
    </row>
    <row r="2971" spans="1:11" x14ac:dyDescent="0.25">
      <c r="A2971" s="10">
        <v>3190</v>
      </c>
      <c r="B2971" s="10" t="s">
        <v>5229</v>
      </c>
      <c r="C2971" s="10">
        <v>2024</v>
      </c>
      <c r="D2971" s="16">
        <v>1.7308982022817901E+17</v>
      </c>
      <c r="E2971" s="10" t="s">
        <v>5350</v>
      </c>
      <c r="F2971" s="10" t="s">
        <v>5351</v>
      </c>
      <c r="G2971" s="10" t="s">
        <v>9</v>
      </c>
      <c r="H2971" s="11">
        <v>125790.52</v>
      </c>
      <c r="I2971" s="12" t="str">
        <f t="shared" si="46"/>
        <v>Estoque em Mora</v>
      </c>
      <c r="J2971" s="12" t="str">
        <f>VLOOKUP(B2971,'[1]TJPE REPORTS - LISTA ENTIDADES'!$A$2:$E$249,5,0)</f>
        <v>Município de Palmeirina</v>
      </c>
      <c r="K2971" s="13">
        <f>VLOOKUP(B2971,'[1]TJPE REPORTS - LISTA ENTIDADES'!$A$1:$E$249,4,0)</f>
        <v>600126837611</v>
      </c>
    </row>
    <row r="2972" spans="1:11" x14ac:dyDescent="0.25">
      <c r="A2972" s="10">
        <v>3191</v>
      </c>
      <c r="B2972" s="10" t="s">
        <v>5229</v>
      </c>
      <c r="C2972" s="10">
        <v>2024</v>
      </c>
      <c r="D2972" s="16">
        <v>1.6932152022817901E+17</v>
      </c>
      <c r="E2972" s="10" t="s">
        <v>5352</v>
      </c>
      <c r="F2972" s="10" t="s">
        <v>5353</v>
      </c>
      <c r="G2972" s="10" t="s">
        <v>9</v>
      </c>
      <c r="H2972" s="11">
        <v>201895.83</v>
      </c>
      <c r="I2972" s="12" t="str">
        <f t="shared" si="46"/>
        <v>Estoque em Mora</v>
      </c>
      <c r="J2972" s="12" t="str">
        <f>VLOOKUP(B2972,'[1]TJPE REPORTS - LISTA ENTIDADES'!$A$2:$E$249,5,0)</f>
        <v>Município de Palmeirina</v>
      </c>
      <c r="K2972" s="13">
        <f>VLOOKUP(B2972,'[1]TJPE REPORTS - LISTA ENTIDADES'!$A$1:$E$249,4,0)</f>
        <v>600126837611</v>
      </c>
    </row>
    <row r="2973" spans="1:11" x14ac:dyDescent="0.25">
      <c r="A2973" s="10">
        <v>3192</v>
      </c>
      <c r="B2973" s="10" t="s">
        <v>5229</v>
      </c>
      <c r="C2973" s="10">
        <v>2024</v>
      </c>
      <c r="D2973" s="16">
        <v>1.7297692022817901E+17</v>
      </c>
      <c r="E2973" s="10" t="s">
        <v>5259</v>
      </c>
      <c r="F2973" s="10" t="s">
        <v>5354</v>
      </c>
      <c r="G2973" s="10" t="s">
        <v>9</v>
      </c>
      <c r="H2973" s="11">
        <v>15987.2</v>
      </c>
      <c r="I2973" s="12" t="str">
        <f t="shared" si="46"/>
        <v>Estoque em Mora</v>
      </c>
      <c r="J2973" s="12" t="str">
        <f>VLOOKUP(B2973,'[1]TJPE REPORTS - LISTA ENTIDADES'!$A$2:$E$249,5,0)</f>
        <v>Município de Palmeirina</v>
      </c>
      <c r="K2973" s="13">
        <f>VLOOKUP(B2973,'[1]TJPE REPORTS - LISTA ENTIDADES'!$A$1:$E$249,4,0)</f>
        <v>600126837611</v>
      </c>
    </row>
    <row r="2974" spans="1:11" x14ac:dyDescent="0.25">
      <c r="A2974" s="10">
        <v>3193</v>
      </c>
      <c r="B2974" s="10" t="s">
        <v>5229</v>
      </c>
      <c r="C2974" s="10">
        <v>2024</v>
      </c>
      <c r="D2974" s="16">
        <v>1.7267342022817901E+17</v>
      </c>
      <c r="E2974" s="10" t="s">
        <v>5355</v>
      </c>
      <c r="F2974" s="10" t="s">
        <v>5356</v>
      </c>
      <c r="G2974" s="10" t="s">
        <v>9</v>
      </c>
      <c r="H2974" s="11">
        <v>15987.2</v>
      </c>
      <c r="I2974" s="12" t="str">
        <f t="shared" si="46"/>
        <v>Estoque em Mora</v>
      </c>
      <c r="J2974" s="12" t="str">
        <f>VLOOKUP(B2974,'[1]TJPE REPORTS - LISTA ENTIDADES'!$A$2:$E$249,5,0)</f>
        <v>Município de Palmeirina</v>
      </c>
      <c r="K2974" s="13">
        <f>VLOOKUP(B2974,'[1]TJPE REPORTS - LISTA ENTIDADES'!$A$1:$E$249,4,0)</f>
        <v>600126837611</v>
      </c>
    </row>
    <row r="2975" spans="1:11" x14ac:dyDescent="0.25">
      <c r="A2975" s="10">
        <v>3194</v>
      </c>
      <c r="B2975" s="10" t="s">
        <v>5229</v>
      </c>
      <c r="C2975" s="10">
        <v>2024</v>
      </c>
      <c r="D2975" s="16">
        <v>1.7266492022817901E+17</v>
      </c>
      <c r="E2975" s="10" t="s">
        <v>5357</v>
      </c>
      <c r="F2975" s="10" t="s">
        <v>5358</v>
      </c>
      <c r="G2975" s="10" t="s">
        <v>9</v>
      </c>
      <c r="H2975" s="11">
        <v>15673.7</v>
      </c>
      <c r="I2975" s="12" t="str">
        <f t="shared" si="46"/>
        <v>Estoque em Mora</v>
      </c>
      <c r="J2975" s="12" t="str">
        <f>VLOOKUP(B2975,'[1]TJPE REPORTS - LISTA ENTIDADES'!$A$2:$E$249,5,0)</f>
        <v>Município de Palmeirina</v>
      </c>
      <c r="K2975" s="13">
        <f>VLOOKUP(B2975,'[1]TJPE REPORTS - LISTA ENTIDADES'!$A$1:$E$249,4,0)</f>
        <v>600126837611</v>
      </c>
    </row>
    <row r="2976" spans="1:11" x14ac:dyDescent="0.25">
      <c r="A2976" s="10">
        <v>3195</v>
      </c>
      <c r="B2976" s="10" t="s">
        <v>5229</v>
      </c>
      <c r="C2976" s="10">
        <v>2024</v>
      </c>
      <c r="D2976" s="16">
        <v>1.7337512022817901E+17</v>
      </c>
      <c r="E2976" s="10" t="s">
        <v>5359</v>
      </c>
      <c r="F2976" s="10" t="s">
        <v>5360</v>
      </c>
      <c r="G2976" s="10" t="s">
        <v>9</v>
      </c>
      <c r="H2976" s="11">
        <v>14268.26</v>
      </c>
      <c r="I2976" s="12" t="str">
        <f t="shared" si="46"/>
        <v>Estoque em Mora</v>
      </c>
      <c r="J2976" s="12" t="str">
        <f>VLOOKUP(B2976,'[1]TJPE REPORTS - LISTA ENTIDADES'!$A$2:$E$249,5,0)</f>
        <v>Município de Palmeirina</v>
      </c>
      <c r="K2976" s="13">
        <f>VLOOKUP(B2976,'[1]TJPE REPORTS - LISTA ENTIDADES'!$A$1:$E$249,4,0)</f>
        <v>600126837611</v>
      </c>
    </row>
    <row r="2977" spans="1:11" x14ac:dyDescent="0.25">
      <c r="A2977" s="10">
        <v>3196</v>
      </c>
      <c r="B2977" s="10" t="s">
        <v>5229</v>
      </c>
      <c r="C2977" s="10">
        <v>2024</v>
      </c>
      <c r="D2977" s="16">
        <v>1.6987632022817901E+17</v>
      </c>
      <c r="E2977" s="10" t="s">
        <v>5361</v>
      </c>
      <c r="F2977" s="10" t="s">
        <v>5362</v>
      </c>
      <c r="G2977" s="10" t="s">
        <v>9</v>
      </c>
      <c r="H2977" s="11">
        <v>14563.82</v>
      </c>
      <c r="I2977" s="12" t="str">
        <f t="shared" si="46"/>
        <v>Estoque em Mora</v>
      </c>
      <c r="J2977" s="12" t="str">
        <f>VLOOKUP(B2977,'[1]TJPE REPORTS - LISTA ENTIDADES'!$A$2:$E$249,5,0)</f>
        <v>Município de Palmeirina</v>
      </c>
      <c r="K2977" s="13">
        <f>VLOOKUP(B2977,'[1]TJPE REPORTS - LISTA ENTIDADES'!$A$1:$E$249,4,0)</f>
        <v>600126837611</v>
      </c>
    </row>
    <row r="2978" spans="1:11" x14ac:dyDescent="0.25">
      <c r="A2978" s="10">
        <v>3197</v>
      </c>
      <c r="B2978" s="10" t="s">
        <v>5229</v>
      </c>
      <c r="C2978" s="10">
        <v>2024</v>
      </c>
      <c r="D2978" s="16">
        <v>1.6972942022817901E+17</v>
      </c>
      <c r="E2978" s="10" t="s">
        <v>5363</v>
      </c>
      <c r="F2978" s="10" t="s">
        <v>5364</v>
      </c>
      <c r="G2978" s="10" t="s">
        <v>9</v>
      </c>
      <c r="H2978" s="11">
        <v>20006.669999999998</v>
      </c>
      <c r="I2978" s="12" t="str">
        <f t="shared" si="46"/>
        <v>Estoque em Mora</v>
      </c>
      <c r="J2978" s="12" t="str">
        <f>VLOOKUP(B2978,'[1]TJPE REPORTS - LISTA ENTIDADES'!$A$2:$E$249,5,0)</f>
        <v>Município de Palmeirina</v>
      </c>
      <c r="K2978" s="13">
        <f>VLOOKUP(B2978,'[1]TJPE REPORTS - LISTA ENTIDADES'!$A$1:$E$249,4,0)</f>
        <v>600126837611</v>
      </c>
    </row>
    <row r="2979" spans="1:11" x14ac:dyDescent="0.25">
      <c r="A2979" s="10">
        <v>3198</v>
      </c>
      <c r="B2979" s="10" t="s">
        <v>5229</v>
      </c>
      <c r="C2979" s="10">
        <v>2024</v>
      </c>
      <c r="D2979" s="16">
        <v>1.6427242022817901E+17</v>
      </c>
      <c r="E2979" s="10" t="s">
        <v>5365</v>
      </c>
      <c r="F2979" s="10" t="s">
        <v>5366</v>
      </c>
      <c r="G2979" s="10" t="s">
        <v>9</v>
      </c>
      <c r="H2979" s="11">
        <v>55223.14</v>
      </c>
      <c r="I2979" s="12" t="str">
        <f t="shared" si="46"/>
        <v>Estoque em Mora</v>
      </c>
      <c r="J2979" s="12" t="str">
        <f>VLOOKUP(B2979,'[1]TJPE REPORTS - LISTA ENTIDADES'!$A$2:$E$249,5,0)</f>
        <v>Município de Palmeirina</v>
      </c>
      <c r="K2979" s="13">
        <f>VLOOKUP(B2979,'[1]TJPE REPORTS - LISTA ENTIDADES'!$A$1:$E$249,4,0)</f>
        <v>600126837611</v>
      </c>
    </row>
    <row r="2980" spans="1:11" x14ac:dyDescent="0.25">
      <c r="A2980" s="10">
        <v>3199</v>
      </c>
      <c r="B2980" s="10" t="s">
        <v>5229</v>
      </c>
      <c r="C2980" s="10">
        <v>2024</v>
      </c>
      <c r="D2980" s="16">
        <v>1.7107092022817901E+17</v>
      </c>
      <c r="E2980" s="10" t="s">
        <v>5367</v>
      </c>
      <c r="F2980" s="10" t="s">
        <v>5368</v>
      </c>
      <c r="G2980" s="10" t="s">
        <v>9</v>
      </c>
      <c r="H2980" s="11">
        <v>48437.39</v>
      </c>
      <c r="I2980" s="12" t="str">
        <f t="shared" si="46"/>
        <v>Estoque em Mora</v>
      </c>
      <c r="J2980" s="12" t="str">
        <f>VLOOKUP(B2980,'[1]TJPE REPORTS - LISTA ENTIDADES'!$A$2:$E$249,5,0)</f>
        <v>Município de Palmeirina</v>
      </c>
      <c r="K2980" s="13">
        <f>VLOOKUP(B2980,'[1]TJPE REPORTS - LISTA ENTIDADES'!$A$1:$E$249,4,0)</f>
        <v>600126837611</v>
      </c>
    </row>
    <row r="2981" spans="1:11" x14ac:dyDescent="0.25">
      <c r="A2981" s="10">
        <v>3200</v>
      </c>
      <c r="B2981" s="10" t="s">
        <v>5229</v>
      </c>
      <c r="C2981" s="10">
        <v>2024</v>
      </c>
      <c r="D2981" s="16">
        <v>1.7139142022817901E+17</v>
      </c>
      <c r="E2981" s="10" t="s">
        <v>5369</v>
      </c>
      <c r="F2981" s="10" t="s">
        <v>5370</v>
      </c>
      <c r="G2981" s="10" t="s">
        <v>9</v>
      </c>
      <c r="H2981" s="11">
        <v>12828.49</v>
      </c>
      <c r="I2981" s="12" t="str">
        <f t="shared" si="46"/>
        <v>Estoque em Mora</v>
      </c>
      <c r="J2981" s="12" t="str">
        <f>VLOOKUP(B2981,'[1]TJPE REPORTS - LISTA ENTIDADES'!$A$2:$E$249,5,0)</f>
        <v>Município de Palmeirina</v>
      </c>
      <c r="K2981" s="13">
        <f>VLOOKUP(B2981,'[1]TJPE REPORTS - LISTA ENTIDADES'!$A$1:$E$249,4,0)</f>
        <v>600126837611</v>
      </c>
    </row>
    <row r="2982" spans="1:11" x14ac:dyDescent="0.25">
      <c r="A2982" s="10">
        <v>3201</v>
      </c>
      <c r="B2982" s="10" t="s">
        <v>5229</v>
      </c>
      <c r="C2982" s="10">
        <v>2024</v>
      </c>
      <c r="D2982" s="16">
        <v>1.2127120238179E+16</v>
      </c>
      <c r="E2982" s="10" t="s">
        <v>5371</v>
      </c>
      <c r="F2982" s="10" t="s">
        <v>5372</v>
      </c>
      <c r="G2982" s="10" t="s">
        <v>9</v>
      </c>
      <c r="H2982" s="11">
        <v>1662.7</v>
      </c>
      <c r="I2982" s="12" t="str">
        <f t="shared" si="46"/>
        <v>Estoque em Mora</v>
      </c>
      <c r="J2982" s="12" t="str">
        <f>VLOOKUP(B2982,'[1]TJPE REPORTS - LISTA ENTIDADES'!$A$2:$E$249,5,0)</f>
        <v>Município de Palmeirina</v>
      </c>
      <c r="K2982" s="13">
        <f>VLOOKUP(B2982,'[1]TJPE REPORTS - LISTA ENTIDADES'!$A$1:$E$249,4,0)</f>
        <v>600126837611</v>
      </c>
    </row>
    <row r="2983" spans="1:11" x14ac:dyDescent="0.25">
      <c r="A2983" s="10">
        <v>3202</v>
      </c>
      <c r="B2983" s="10" t="s">
        <v>5229</v>
      </c>
      <c r="C2983" s="10">
        <v>2024</v>
      </c>
      <c r="D2983" s="16">
        <v>1.4490820238179E+16</v>
      </c>
      <c r="E2983" s="10" t="s">
        <v>5373</v>
      </c>
      <c r="F2983" s="10" t="s">
        <v>5374</v>
      </c>
      <c r="G2983" s="10" t="s">
        <v>9</v>
      </c>
      <c r="H2983" s="11">
        <v>18344.05</v>
      </c>
      <c r="I2983" s="12" t="str">
        <f t="shared" si="46"/>
        <v>Estoque em Mora</v>
      </c>
      <c r="J2983" s="12" t="str">
        <f>VLOOKUP(B2983,'[1]TJPE REPORTS - LISTA ENTIDADES'!$A$2:$E$249,5,0)</f>
        <v>Município de Palmeirina</v>
      </c>
      <c r="K2983" s="13">
        <f>VLOOKUP(B2983,'[1]TJPE REPORTS - LISTA ENTIDADES'!$A$1:$E$249,4,0)</f>
        <v>600126837611</v>
      </c>
    </row>
    <row r="2984" spans="1:11" x14ac:dyDescent="0.25">
      <c r="A2984" s="10">
        <v>3203</v>
      </c>
      <c r="B2984" s="10" t="s">
        <v>5229</v>
      </c>
      <c r="C2984" s="10">
        <v>2024</v>
      </c>
      <c r="D2984" s="16">
        <v>1.0187120238179E+16</v>
      </c>
      <c r="E2984" s="10" t="s">
        <v>5375</v>
      </c>
      <c r="F2984" s="10" t="s">
        <v>5376</v>
      </c>
      <c r="G2984" s="10" t="s">
        <v>9</v>
      </c>
      <c r="H2984" s="11">
        <v>173745.95</v>
      </c>
      <c r="I2984" s="12" t="str">
        <f t="shared" si="46"/>
        <v>Estoque em Mora</v>
      </c>
      <c r="J2984" s="12" t="str">
        <f>VLOOKUP(B2984,'[1]TJPE REPORTS - LISTA ENTIDADES'!$A$2:$E$249,5,0)</f>
        <v>Município de Palmeirina</v>
      </c>
      <c r="K2984" s="13">
        <f>VLOOKUP(B2984,'[1]TJPE REPORTS - LISTA ENTIDADES'!$A$1:$E$249,4,0)</f>
        <v>600126837611</v>
      </c>
    </row>
    <row r="2985" spans="1:11" x14ac:dyDescent="0.25">
      <c r="A2985" s="10">
        <v>3204</v>
      </c>
      <c r="B2985" s="10" t="s">
        <v>5229</v>
      </c>
      <c r="C2985" s="10">
        <v>2024</v>
      </c>
      <c r="D2985" s="16">
        <v>1.3573020238179E+16</v>
      </c>
      <c r="E2985" s="10" t="s">
        <v>5377</v>
      </c>
      <c r="F2985" s="10" t="s">
        <v>5378</v>
      </c>
      <c r="G2985" s="10" t="s">
        <v>9</v>
      </c>
      <c r="H2985" s="11">
        <v>11546.58</v>
      </c>
      <c r="I2985" s="12" t="str">
        <f t="shared" si="46"/>
        <v>Estoque em Mora</v>
      </c>
      <c r="J2985" s="12" t="str">
        <f>VLOOKUP(B2985,'[1]TJPE REPORTS - LISTA ENTIDADES'!$A$2:$E$249,5,0)</f>
        <v>Município de Palmeirina</v>
      </c>
      <c r="K2985" s="13">
        <f>VLOOKUP(B2985,'[1]TJPE REPORTS - LISTA ENTIDADES'!$A$1:$E$249,4,0)</f>
        <v>600126837611</v>
      </c>
    </row>
    <row r="2986" spans="1:11" x14ac:dyDescent="0.25">
      <c r="A2986" s="10">
        <v>3205</v>
      </c>
      <c r="B2986" s="10" t="s">
        <v>5229</v>
      </c>
      <c r="C2986" s="10">
        <v>2024</v>
      </c>
      <c r="D2986" s="16">
        <v>1.3599720238179E+16</v>
      </c>
      <c r="E2986" s="10" t="s">
        <v>5379</v>
      </c>
      <c r="F2986" s="10" t="s">
        <v>5380</v>
      </c>
      <c r="G2986" s="10" t="s">
        <v>9</v>
      </c>
      <c r="H2986" s="11">
        <v>17742.57</v>
      </c>
      <c r="I2986" s="12" t="str">
        <f t="shared" si="46"/>
        <v>Estoque em Mora</v>
      </c>
      <c r="J2986" s="12" t="str">
        <f>VLOOKUP(B2986,'[1]TJPE REPORTS - LISTA ENTIDADES'!$A$2:$E$249,5,0)</f>
        <v>Município de Palmeirina</v>
      </c>
      <c r="K2986" s="13">
        <f>VLOOKUP(B2986,'[1]TJPE REPORTS - LISTA ENTIDADES'!$A$1:$E$249,4,0)</f>
        <v>600126837611</v>
      </c>
    </row>
    <row r="2987" spans="1:11" x14ac:dyDescent="0.25">
      <c r="A2987" s="10">
        <v>3206</v>
      </c>
      <c r="B2987" s="10" t="s">
        <v>5229</v>
      </c>
      <c r="C2987" s="10">
        <v>2024</v>
      </c>
      <c r="D2987" s="16">
        <v>1.3625220238179E+16</v>
      </c>
      <c r="E2987" s="10" t="s">
        <v>5381</v>
      </c>
      <c r="F2987" s="10" t="s">
        <v>5382</v>
      </c>
      <c r="G2987" s="10" t="s">
        <v>9</v>
      </c>
      <c r="H2987" s="11">
        <v>16273.13</v>
      </c>
      <c r="I2987" s="12" t="str">
        <f t="shared" si="46"/>
        <v>Estoque em Mora</v>
      </c>
      <c r="J2987" s="12" t="str">
        <f>VLOOKUP(B2987,'[1]TJPE REPORTS - LISTA ENTIDADES'!$A$2:$E$249,5,0)</f>
        <v>Município de Palmeirina</v>
      </c>
      <c r="K2987" s="13">
        <f>VLOOKUP(B2987,'[1]TJPE REPORTS - LISTA ENTIDADES'!$A$1:$E$249,4,0)</f>
        <v>600126837611</v>
      </c>
    </row>
    <row r="2988" spans="1:11" x14ac:dyDescent="0.25">
      <c r="A2988" s="10">
        <v>3207</v>
      </c>
      <c r="B2988" s="10" t="s">
        <v>5229</v>
      </c>
      <c r="C2988" s="10">
        <v>2024</v>
      </c>
      <c r="D2988" s="16">
        <v>1.3608220238179E+16</v>
      </c>
      <c r="E2988" s="10" t="s">
        <v>5383</v>
      </c>
      <c r="F2988" s="10" t="s">
        <v>5384</v>
      </c>
      <c r="G2988" s="10" t="s">
        <v>9</v>
      </c>
      <c r="H2988" s="11">
        <v>20869.64</v>
      </c>
      <c r="I2988" s="12" t="str">
        <f t="shared" si="46"/>
        <v>Estoque em Mora</v>
      </c>
      <c r="J2988" s="12" t="str">
        <f>VLOOKUP(B2988,'[1]TJPE REPORTS - LISTA ENTIDADES'!$A$2:$E$249,5,0)</f>
        <v>Município de Palmeirina</v>
      </c>
      <c r="K2988" s="13">
        <f>VLOOKUP(B2988,'[1]TJPE REPORTS - LISTA ENTIDADES'!$A$1:$E$249,4,0)</f>
        <v>600126837611</v>
      </c>
    </row>
    <row r="2989" spans="1:11" x14ac:dyDescent="0.25">
      <c r="A2989" s="10">
        <v>3208</v>
      </c>
      <c r="B2989" s="10" t="s">
        <v>5229</v>
      </c>
      <c r="C2989" s="10">
        <v>2024</v>
      </c>
      <c r="D2989" s="16">
        <v>1.4231020238179E+16</v>
      </c>
      <c r="E2989" s="10" t="s">
        <v>5385</v>
      </c>
      <c r="F2989" s="10" t="s">
        <v>5386</v>
      </c>
      <c r="G2989" s="10" t="s">
        <v>9</v>
      </c>
      <c r="H2989" s="11">
        <v>11353.58</v>
      </c>
      <c r="I2989" s="12" t="str">
        <f t="shared" si="46"/>
        <v>Estoque em Mora</v>
      </c>
      <c r="J2989" s="12" t="str">
        <f>VLOOKUP(B2989,'[1]TJPE REPORTS - LISTA ENTIDADES'!$A$2:$E$249,5,0)</f>
        <v>Município de Palmeirina</v>
      </c>
      <c r="K2989" s="13">
        <f>VLOOKUP(B2989,'[1]TJPE REPORTS - LISTA ENTIDADES'!$A$1:$E$249,4,0)</f>
        <v>600126837611</v>
      </c>
    </row>
    <row r="2990" spans="1:11" x14ac:dyDescent="0.25">
      <c r="A2990" s="10">
        <v>3209</v>
      </c>
      <c r="B2990" s="10" t="s">
        <v>5229</v>
      </c>
      <c r="C2990" s="10">
        <v>2024</v>
      </c>
      <c r="D2990" s="16">
        <v>1.4257720238179E+16</v>
      </c>
      <c r="E2990" s="10" t="s">
        <v>5387</v>
      </c>
      <c r="F2990" s="10" t="s">
        <v>5388</v>
      </c>
      <c r="G2990" s="10" t="s">
        <v>9</v>
      </c>
      <c r="H2990" s="11">
        <v>23953.34</v>
      </c>
      <c r="I2990" s="12" t="str">
        <f t="shared" si="46"/>
        <v>Estoque em Mora</v>
      </c>
      <c r="J2990" s="12" t="str">
        <f>VLOOKUP(B2990,'[1]TJPE REPORTS - LISTA ENTIDADES'!$A$2:$E$249,5,0)</f>
        <v>Município de Palmeirina</v>
      </c>
      <c r="K2990" s="13">
        <f>VLOOKUP(B2990,'[1]TJPE REPORTS - LISTA ENTIDADES'!$A$1:$E$249,4,0)</f>
        <v>600126837611</v>
      </c>
    </row>
    <row r="2991" spans="1:11" x14ac:dyDescent="0.25">
      <c r="A2991" s="10">
        <v>3210</v>
      </c>
      <c r="B2991" s="10" t="s">
        <v>5229</v>
      </c>
      <c r="C2991" s="10">
        <v>2024</v>
      </c>
      <c r="D2991" s="16">
        <v>1.3409120238179E+16</v>
      </c>
      <c r="E2991" s="10" t="s">
        <v>5389</v>
      </c>
      <c r="F2991" s="10" t="s">
        <v>5390</v>
      </c>
      <c r="G2991" s="10" t="s">
        <v>9</v>
      </c>
      <c r="H2991" s="11">
        <v>22124.85</v>
      </c>
      <c r="I2991" s="12" t="str">
        <f t="shared" si="46"/>
        <v>Estoque em Mora</v>
      </c>
      <c r="J2991" s="12" t="str">
        <f>VLOOKUP(B2991,'[1]TJPE REPORTS - LISTA ENTIDADES'!$A$2:$E$249,5,0)</f>
        <v>Município de Palmeirina</v>
      </c>
      <c r="K2991" s="13">
        <f>VLOOKUP(B2991,'[1]TJPE REPORTS - LISTA ENTIDADES'!$A$1:$E$249,4,0)</f>
        <v>600126837611</v>
      </c>
    </row>
    <row r="2992" spans="1:11" x14ac:dyDescent="0.25">
      <c r="A2992" s="10">
        <v>3211</v>
      </c>
      <c r="B2992" s="10" t="s">
        <v>5229</v>
      </c>
      <c r="C2992" s="10">
        <v>2024</v>
      </c>
      <c r="D2992" s="16">
        <v>1.3426120238179E+16</v>
      </c>
      <c r="E2992" s="10" t="s">
        <v>5391</v>
      </c>
      <c r="F2992" s="10" t="s">
        <v>5392</v>
      </c>
      <c r="G2992" s="10" t="s">
        <v>9</v>
      </c>
      <c r="H2992" s="11">
        <v>28927.7</v>
      </c>
      <c r="I2992" s="12" t="str">
        <f t="shared" si="46"/>
        <v>Estoque em Mora</v>
      </c>
      <c r="J2992" s="12" t="str">
        <f>VLOOKUP(B2992,'[1]TJPE REPORTS - LISTA ENTIDADES'!$A$2:$E$249,5,0)</f>
        <v>Município de Palmeirina</v>
      </c>
      <c r="K2992" s="13">
        <f>VLOOKUP(B2992,'[1]TJPE REPORTS - LISTA ENTIDADES'!$A$1:$E$249,4,0)</f>
        <v>600126837611</v>
      </c>
    </row>
    <row r="2993" spans="1:11" x14ac:dyDescent="0.25">
      <c r="A2993" s="10">
        <v>3212</v>
      </c>
      <c r="B2993" s="10" t="s">
        <v>5229</v>
      </c>
      <c r="C2993" s="10">
        <v>2024</v>
      </c>
      <c r="D2993" s="16">
        <v>1.3556020238179E+16</v>
      </c>
      <c r="E2993" s="10" t="s">
        <v>5393</v>
      </c>
      <c r="F2993" s="10" t="s">
        <v>5394</v>
      </c>
      <c r="G2993" s="10" t="s">
        <v>9</v>
      </c>
      <c r="H2993" s="11">
        <v>35721.94</v>
      </c>
      <c r="I2993" s="12" t="str">
        <f t="shared" si="46"/>
        <v>Estoque em Mora</v>
      </c>
      <c r="J2993" s="12" t="str">
        <f>VLOOKUP(B2993,'[1]TJPE REPORTS - LISTA ENTIDADES'!$A$2:$E$249,5,0)</f>
        <v>Município de Palmeirina</v>
      </c>
      <c r="K2993" s="13">
        <f>VLOOKUP(B2993,'[1]TJPE REPORTS - LISTA ENTIDADES'!$A$1:$E$249,4,0)</f>
        <v>600126837611</v>
      </c>
    </row>
    <row r="2994" spans="1:11" x14ac:dyDescent="0.25">
      <c r="A2994" s="10">
        <v>3213</v>
      </c>
      <c r="B2994" s="10" t="s">
        <v>5229</v>
      </c>
      <c r="C2994" s="10">
        <v>2024</v>
      </c>
      <c r="D2994" s="16">
        <v>1.3365420238179E+16</v>
      </c>
      <c r="E2994" s="10" t="s">
        <v>5395</v>
      </c>
      <c r="F2994" s="10" t="s">
        <v>5396</v>
      </c>
      <c r="G2994" s="10" t="s">
        <v>9</v>
      </c>
      <c r="H2994" s="11">
        <v>14975.74</v>
      </c>
      <c r="I2994" s="12" t="str">
        <f t="shared" si="46"/>
        <v>Estoque em Mora</v>
      </c>
      <c r="J2994" s="12" t="str">
        <f>VLOOKUP(B2994,'[1]TJPE REPORTS - LISTA ENTIDADES'!$A$2:$E$249,5,0)</f>
        <v>Município de Palmeirina</v>
      </c>
      <c r="K2994" s="13">
        <f>VLOOKUP(B2994,'[1]TJPE REPORTS - LISTA ENTIDADES'!$A$1:$E$249,4,0)</f>
        <v>600126837611</v>
      </c>
    </row>
    <row r="2995" spans="1:11" x14ac:dyDescent="0.25">
      <c r="A2995" s="10">
        <v>3214</v>
      </c>
      <c r="B2995" s="10" t="s">
        <v>5229</v>
      </c>
      <c r="C2995" s="10">
        <v>2024</v>
      </c>
      <c r="D2995" s="16">
        <v>1.6015620238179E+16</v>
      </c>
      <c r="E2995" s="10" t="s">
        <v>5397</v>
      </c>
      <c r="F2995" s="10" t="s">
        <v>5398</v>
      </c>
      <c r="G2995" s="10" t="s">
        <v>9</v>
      </c>
      <c r="H2995" s="11">
        <v>33324.120000000003</v>
      </c>
      <c r="I2995" s="12" t="str">
        <f t="shared" si="46"/>
        <v>Estoque em Mora</v>
      </c>
      <c r="J2995" s="12" t="str">
        <f>VLOOKUP(B2995,'[1]TJPE REPORTS - LISTA ENTIDADES'!$A$2:$E$249,5,0)</f>
        <v>Município de Palmeirina</v>
      </c>
      <c r="K2995" s="13">
        <f>VLOOKUP(B2995,'[1]TJPE REPORTS - LISTA ENTIDADES'!$A$1:$E$249,4,0)</f>
        <v>600126837611</v>
      </c>
    </row>
    <row r="2996" spans="1:11" x14ac:dyDescent="0.25">
      <c r="A2996" s="10">
        <v>3215</v>
      </c>
      <c r="B2996" s="10" t="s">
        <v>5229</v>
      </c>
      <c r="C2996" s="10">
        <v>2024</v>
      </c>
      <c r="D2996" s="16">
        <v>1.3581520238179E+16</v>
      </c>
      <c r="E2996" s="10" t="s">
        <v>5399</v>
      </c>
      <c r="F2996" s="10" t="s">
        <v>5400</v>
      </c>
      <c r="G2996" s="10" t="s">
        <v>9</v>
      </c>
      <c r="H2996" s="11">
        <v>22704.46</v>
      </c>
      <c r="I2996" s="12" t="str">
        <f t="shared" si="46"/>
        <v>Estoque em Mora</v>
      </c>
      <c r="J2996" s="12" t="str">
        <f>VLOOKUP(B2996,'[1]TJPE REPORTS - LISTA ENTIDADES'!$A$2:$E$249,5,0)</f>
        <v>Município de Palmeirina</v>
      </c>
      <c r="K2996" s="13">
        <f>VLOOKUP(B2996,'[1]TJPE REPORTS - LISTA ENTIDADES'!$A$1:$E$249,4,0)</f>
        <v>600126837611</v>
      </c>
    </row>
    <row r="2997" spans="1:11" x14ac:dyDescent="0.25">
      <c r="A2997" s="10">
        <v>3216</v>
      </c>
      <c r="B2997" s="10" t="s">
        <v>5229</v>
      </c>
      <c r="C2997" s="10">
        <v>2024</v>
      </c>
      <c r="D2997" s="16">
        <v>4.6674420238179E+16</v>
      </c>
      <c r="E2997" s="10" t="s">
        <v>5401</v>
      </c>
      <c r="F2997" s="10" t="s">
        <v>5402</v>
      </c>
      <c r="G2997" s="10" t="s">
        <v>9</v>
      </c>
      <c r="H2997" s="11">
        <v>61544.5</v>
      </c>
      <c r="I2997" s="12" t="str">
        <f t="shared" si="46"/>
        <v>Estoque em Mora</v>
      </c>
      <c r="J2997" s="12" t="str">
        <f>VLOOKUP(B2997,'[1]TJPE REPORTS - LISTA ENTIDADES'!$A$2:$E$249,5,0)</f>
        <v>Município de Palmeirina</v>
      </c>
      <c r="K2997" s="13">
        <f>VLOOKUP(B2997,'[1]TJPE REPORTS - LISTA ENTIDADES'!$A$1:$E$249,4,0)</f>
        <v>600126837611</v>
      </c>
    </row>
    <row r="2998" spans="1:11" x14ac:dyDescent="0.25">
      <c r="A2998" s="10">
        <v>3217</v>
      </c>
      <c r="B2998" s="10" t="s">
        <v>5229</v>
      </c>
      <c r="C2998" s="10">
        <v>2024</v>
      </c>
      <c r="D2998" s="16">
        <v>4.6743620238179E+16</v>
      </c>
      <c r="E2998" s="10" t="s">
        <v>5403</v>
      </c>
      <c r="F2998" s="10" t="s">
        <v>5404</v>
      </c>
      <c r="G2998" s="10" t="s">
        <v>9</v>
      </c>
      <c r="H2998" s="11">
        <v>78128.52</v>
      </c>
      <c r="I2998" s="12" t="str">
        <f t="shared" si="46"/>
        <v>Estoque em Mora</v>
      </c>
      <c r="J2998" s="12" t="str">
        <f>VLOOKUP(B2998,'[1]TJPE REPORTS - LISTA ENTIDADES'!$A$2:$E$249,5,0)</f>
        <v>Município de Palmeirina</v>
      </c>
      <c r="K2998" s="13">
        <f>VLOOKUP(B2998,'[1]TJPE REPORTS - LISTA ENTIDADES'!$A$1:$E$249,4,0)</f>
        <v>600126837611</v>
      </c>
    </row>
    <row r="2999" spans="1:11" x14ac:dyDescent="0.25">
      <c r="A2999" s="10">
        <v>3218</v>
      </c>
      <c r="B2999" s="10" t="s">
        <v>5229</v>
      </c>
      <c r="C2999" s="10">
        <v>2024</v>
      </c>
      <c r="D2999" s="16">
        <v>4.6804320238179E+16</v>
      </c>
      <c r="E2999" s="10" t="s">
        <v>5405</v>
      </c>
      <c r="F2999" s="10" t="s">
        <v>5406</v>
      </c>
      <c r="G2999" s="10" t="s">
        <v>9</v>
      </c>
      <c r="H2999" s="11">
        <v>73417.31</v>
      </c>
      <c r="I2999" s="12" t="str">
        <f t="shared" si="46"/>
        <v>Estoque em Mora</v>
      </c>
      <c r="J2999" s="12" t="str">
        <f>VLOOKUP(B2999,'[1]TJPE REPORTS - LISTA ENTIDADES'!$A$2:$E$249,5,0)</f>
        <v>Município de Palmeirina</v>
      </c>
      <c r="K2999" s="13">
        <f>VLOOKUP(B2999,'[1]TJPE REPORTS - LISTA ENTIDADES'!$A$1:$E$249,4,0)</f>
        <v>600126837611</v>
      </c>
    </row>
    <row r="3000" spans="1:11" x14ac:dyDescent="0.25">
      <c r="A3000" s="10">
        <v>3219</v>
      </c>
      <c r="B3000" s="10" t="s">
        <v>5229</v>
      </c>
      <c r="C3000" s="10">
        <v>2024</v>
      </c>
      <c r="D3000" s="16">
        <v>4.6839520238179E+16</v>
      </c>
      <c r="E3000" s="10" t="s">
        <v>5407</v>
      </c>
      <c r="F3000" s="10" t="s">
        <v>5408</v>
      </c>
      <c r="G3000" s="10" t="s">
        <v>9</v>
      </c>
      <c r="H3000" s="11">
        <v>10340.370000000001</v>
      </c>
      <c r="I3000" s="12" t="str">
        <f t="shared" si="46"/>
        <v>Estoque em Mora</v>
      </c>
      <c r="J3000" s="12" t="str">
        <f>VLOOKUP(B3000,'[1]TJPE REPORTS - LISTA ENTIDADES'!$A$2:$E$249,5,0)</f>
        <v>Município de Palmeirina</v>
      </c>
      <c r="K3000" s="13">
        <f>VLOOKUP(B3000,'[1]TJPE REPORTS - LISTA ENTIDADES'!$A$1:$E$249,4,0)</f>
        <v>600126837611</v>
      </c>
    </row>
    <row r="3001" spans="1:11" x14ac:dyDescent="0.25">
      <c r="A3001" s="10">
        <v>3220</v>
      </c>
      <c r="B3001" s="10" t="s">
        <v>5229</v>
      </c>
      <c r="C3001" s="10">
        <v>2024</v>
      </c>
      <c r="D3001" s="16">
        <v>4.6760620238179E+16</v>
      </c>
      <c r="E3001" s="10" t="s">
        <v>5409</v>
      </c>
      <c r="F3001" s="10" t="s">
        <v>5410</v>
      </c>
      <c r="G3001" s="10" t="s">
        <v>9</v>
      </c>
      <c r="H3001" s="11">
        <v>29458.91</v>
      </c>
      <c r="I3001" s="12" t="str">
        <f t="shared" si="46"/>
        <v>Estoque em Mora</v>
      </c>
      <c r="J3001" s="12" t="str">
        <f>VLOOKUP(B3001,'[1]TJPE REPORTS - LISTA ENTIDADES'!$A$2:$E$249,5,0)</f>
        <v>Município de Palmeirina</v>
      </c>
      <c r="K3001" s="13">
        <f>VLOOKUP(B3001,'[1]TJPE REPORTS - LISTA ENTIDADES'!$A$1:$E$249,4,0)</f>
        <v>600126837611</v>
      </c>
    </row>
    <row r="3002" spans="1:11" x14ac:dyDescent="0.25">
      <c r="A3002" s="10">
        <v>3221</v>
      </c>
      <c r="B3002" s="10" t="s">
        <v>5229</v>
      </c>
      <c r="C3002" s="10">
        <v>2024</v>
      </c>
      <c r="D3002" s="16">
        <v>4.8120320238179E+16</v>
      </c>
      <c r="E3002" s="10" t="s">
        <v>5411</v>
      </c>
      <c r="F3002" s="10" t="s">
        <v>5412</v>
      </c>
      <c r="G3002" s="10" t="s">
        <v>9</v>
      </c>
      <c r="H3002" s="11">
        <v>17265.09</v>
      </c>
      <c r="I3002" s="12" t="str">
        <f t="shared" si="46"/>
        <v>Estoque em Mora</v>
      </c>
      <c r="J3002" s="12" t="str">
        <f>VLOOKUP(B3002,'[1]TJPE REPORTS - LISTA ENTIDADES'!$A$2:$E$249,5,0)</f>
        <v>Município de Palmeirina</v>
      </c>
      <c r="K3002" s="13">
        <f>VLOOKUP(B3002,'[1]TJPE REPORTS - LISTA ENTIDADES'!$A$1:$E$249,4,0)</f>
        <v>600126837611</v>
      </c>
    </row>
    <row r="3003" spans="1:11" x14ac:dyDescent="0.25">
      <c r="A3003" s="10">
        <v>3222</v>
      </c>
      <c r="B3003" s="10" t="s">
        <v>5229</v>
      </c>
      <c r="C3003" s="10">
        <v>2024</v>
      </c>
      <c r="D3003" s="16">
        <v>4.8111820238179E+16</v>
      </c>
      <c r="E3003" s="10" t="s">
        <v>5413</v>
      </c>
      <c r="F3003" s="10" t="s">
        <v>5414</v>
      </c>
      <c r="G3003" s="10" t="s">
        <v>9</v>
      </c>
      <c r="H3003" s="11">
        <v>11489</v>
      </c>
      <c r="I3003" s="12" t="str">
        <f t="shared" si="46"/>
        <v>Estoque em Mora</v>
      </c>
      <c r="J3003" s="12" t="str">
        <f>VLOOKUP(B3003,'[1]TJPE REPORTS - LISTA ENTIDADES'!$A$2:$E$249,5,0)</f>
        <v>Município de Palmeirina</v>
      </c>
      <c r="K3003" s="13">
        <f>VLOOKUP(B3003,'[1]TJPE REPORTS - LISTA ENTIDADES'!$A$1:$E$249,4,0)</f>
        <v>600126837611</v>
      </c>
    </row>
    <row r="3004" spans="1:11" x14ac:dyDescent="0.25">
      <c r="A3004" s="10">
        <v>3223</v>
      </c>
      <c r="B3004" s="10" t="s">
        <v>5229</v>
      </c>
      <c r="C3004" s="10">
        <v>2024</v>
      </c>
      <c r="D3004" s="16">
        <v>4.8103320238179E+16</v>
      </c>
      <c r="E3004" s="10" t="s">
        <v>5415</v>
      </c>
      <c r="F3004" s="10" t="s">
        <v>5416</v>
      </c>
      <c r="G3004" s="10" t="s">
        <v>9</v>
      </c>
      <c r="H3004" s="11">
        <v>13783.82</v>
      </c>
      <c r="I3004" s="12" t="str">
        <f t="shared" si="46"/>
        <v>Estoque em Mora</v>
      </c>
      <c r="J3004" s="12" t="str">
        <f>VLOOKUP(B3004,'[1]TJPE REPORTS - LISTA ENTIDADES'!$A$2:$E$249,5,0)</f>
        <v>Município de Palmeirina</v>
      </c>
      <c r="K3004" s="13">
        <f>VLOOKUP(B3004,'[1]TJPE REPORTS - LISTA ENTIDADES'!$A$1:$E$249,4,0)</f>
        <v>600126837611</v>
      </c>
    </row>
    <row r="3005" spans="1:11" x14ac:dyDescent="0.25">
      <c r="A3005" s="10">
        <v>3224</v>
      </c>
      <c r="B3005" s="10" t="s">
        <v>5229</v>
      </c>
      <c r="C3005" s="10">
        <v>2024</v>
      </c>
      <c r="D3005" s="16">
        <v>4.7644420238179E+16</v>
      </c>
      <c r="E3005" s="10" t="s">
        <v>5417</v>
      </c>
      <c r="F3005" s="10" t="s">
        <v>5418</v>
      </c>
      <c r="G3005" s="10" t="s">
        <v>9</v>
      </c>
      <c r="H3005" s="11">
        <v>96621.77</v>
      </c>
      <c r="I3005" s="12" t="str">
        <f t="shared" si="46"/>
        <v>Estoque em Mora</v>
      </c>
      <c r="J3005" s="12" t="str">
        <f>VLOOKUP(B3005,'[1]TJPE REPORTS - LISTA ENTIDADES'!$A$2:$E$249,5,0)</f>
        <v>Município de Palmeirina</v>
      </c>
      <c r="K3005" s="13">
        <f>VLOOKUP(B3005,'[1]TJPE REPORTS - LISTA ENTIDADES'!$A$1:$E$249,4,0)</f>
        <v>600126837611</v>
      </c>
    </row>
    <row r="3006" spans="1:11" x14ac:dyDescent="0.25">
      <c r="A3006" s="10">
        <v>3225</v>
      </c>
      <c r="B3006" s="10" t="s">
        <v>5229</v>
      </c>
      <c r="C3006" s="10">
        <v>2024</v>
      </c>
      <c r="D3006" s="16">
        <v>4.7600720238179E+16</v>
      </c>
      <c r="E3006" s="10" t="s">
        <v>5419</v>
      </c>
      <c r="F3006" s="10" t="s">
        <v>5420</v>
      </c>
      <c r="G3006" s="10" t="s">
        <v>9</v>
      </c>
      <c r="H3006" s="11">
        <v>99637.95</v>
      </c>
      <c r="I3006" s="12" t="str">
        <f t="shared" si="46"/>
        <v>Estoque em Mora</v>
      </c>
      <c r="J3006" s="12" t="str">
        <f>VLOOKUP(B3006,'[1]TJPE REPORTS - LISTA ENTIDADES'!$A$2:$E$249,5,0)</f>
        <v>Município de Palmeirina</v>
      </c>
      <c r="K3006" s="13">
        <f>VLOOKUP(B3006,'[1]TJPE REPORTS - LISTA ENTIDADES'!$A$1:$E$249,4,0)</f>
        <v>600126837611</v>
      </c>
    </row>
    <row r="3007" spans="1:11" x14ac:dyDescent="0.25">
      <c r="A3007" s="10">
        <v>3226</v>
      </c>
      <c r="B3007" s="10" t="s">
        <v>5229</v>
      </c>
      <c r="C3007" s="10">
        <v>2024</v>
      </c>
      <c r="D3007" s="16">
        <v>5.3239820238179E+16</v>
      </c>
      <c r="E3007" s="10" t="s">
        <v>5421</v>
      </c>
      <c r="F3007" s="10" t="s">
        <v>5422</v>
      </c>
      <c r="G3007" s="10" t="s">
        <v>9</v>
      </c>
      <c r="H3007" s="11">
        <v>17937.240000000002</v>
      </c>
      <c r="I3007" s="12" t="str">
        <f t="shared" si="46"/>
        <v>Estoque em Mora</v>
      </c>
      <c r="J3007" s="12" t="str">
        <f>VLOOKUP(B3007,'[1]TJPE REPORTS - LISTA ENTIDADES'!$A$2:$E$249,5,0)</f>
        <v>Município de Palmeirina</v>
      </c>
      <c r="K3007" s="13">
        <f>VLOOKUP(B3007,'[1]TJPE REPORTS - LISTA ENTIDADES'!$A$1:$E$249,4,0)</f>
        <v>600126837611</v>
      </c>
    </row>
    <row r="3008" spans="1:11" x14ac:dyDescent="0.25">
      <c r="A3008" s="10">
        <v>3227</v>
      </c>
      <c r="B3008" s="10" t="s">
        <v>5229</v>
      </c>
      <c r="C3008" s="10">
        <v>2024</v>
      </c>
      <c r="D3008" s="16">
        <v>5.3438920238179E+16</v>
      </c>
      <c r="E3008" s="10" t="s">
        <v>5423</v>
      </c>
      <c r="F3008" s="10" t="s">
        <v>5424</v>
      </c>
      <c r="G3008" s="10" t="s">
        <v>9</v>
      </c>
      <c r="H3008" s="11">
        <v>87845.81</v>
      </c>
      <c r="I3008" s="12" t="str">
        <f t="shared" si="46"/>
        <v>Estoque em Mora</v>
      </c>
      <c r="J3008" s="12" t="str">
        <f>VLOOKUP(B3008,'[1]TJPE REPORTS - LISTA ENTIDADES'!$A$2:$E$249,5,0)</f>
        <v>Município de Palmeirina</v>
      </c>
      <c r="K3008" s="13">
        <f>VLOOKUP(B3008,'[1]TJPE REPORTS - LISTA ENTIDADES'!$A$1:$E$249,4,0)</f>
        <v>600126837611</v>
      </c>
    </row>
    <row r="3009" spans="1:11" x14ac:dyDescent="0.25">
      <c r="A3009" s="10">
        <v>3228</v>
      </c>
      <c r="B3009" s="10" t="s">
        <v>5229</v>
      </c>
      <c r="C3009" s="10">
        <v>2024</v>
      </c>
      <c r="D3009" s="16">
        <v>5.3378220238179E+16</v>
      </c>
      <c r="E3009" s="10" t="s">
        <v>5425</v>
      </c>
      <c r="F3009" s="10" t="s">
        <v>5426</v>
      </c>
      <c r="G3009" s="10" t="s">
        <v>9</v>
      </c>
      <c r="H3009" s="11">
        <v>122964.44</v>
      </c>
      <c r="I3009" s="12" t="str">
        <f t="shared" si="46"/>
        <v>Estoque em Mora</v>
      </c>
      <c r="J3009" s="12" t="str">
        <f>VLOOKUP(B3009,'[1]TJPE REPORTS - LISTA ENTIDADES'!$A$2:$E$249,5,0)</f>
        <v>Município de Palmeirina</v>
      </c>
      <c r="K3009" s="13">
        <f>VLOOKUP(B3009,'[1]TJPE REPORTS - LISTA ENTIDADES'!$A$1:$E$249,4,0)</f>
        <v>600126837611</v>
      </c>
    </row>
    <row r="3010" spans="1:11" x14ac:dyDescent="0.25">
      <c r="A3010" s="10">
        <v>3229</v>
      </c>
      <c r="B3010" s="10" t="s">
        <v>5229</v>
      </c>
      <c r="C3010" s="10">
        <v>2024</v>
      </c>
      <c r="D3010" s="16">
        <v>5.3343020238179E+16</v>
      </c>
      <c r="E3010" s="10" t="s">
        <v>5277</v>
      </c>
      <c r="F3010" s="10" t="s">
        <v>5327</v>
      </c>
      <c r="G3010" s="10" t="s">
        <v>9</v>
      </c>
      <c r="H3010" s="11">
        <v>18444.599999999999</v>
      </c>
      <c r="I3010" s="12" t="str">
        <f t="shared" si="46"/>
        <v>Estoque em Mora</v>
      </c>
      <c r="J3010" s="12" t="str">
        <f>VLOOKUP(B3010,'[1]TJPE REPORTS - LISTA ENTIDADES'!$A$2:$E$249,5,0)</f>
        <v>Município de Palmeirina</v>
      </c>
      <c r="K3010" s="13">
        <f>VLOOKUP(B3010,'[1]TJPE REPORTS - LISTA ENTIDADES'!$A$1:$E$249,4,0)</f>
        <v>600126837611</v>
      </c>
    </row>
    <row r="3011" spans="1:11" x14ac:dyDescent="0.25">
      <c r="A3011" s="10">
        <v>3230</v>
      </c>
      <c r="B3011" s="10" t="s">
        <v>5229</v>
      </c>
      <c r="C3011" s="10">
        <v>2024</v>
      </c>
      <c r="D3011" s="16">
        <v>5.3265320238179E+16</v>
      </c>
      <c r="E3011" s="10" t="s">
        <v>5427</v>
      </c>
      <c r="F3011" s="10" t="s">
        <v>5428</v>
      </c>
      <c r="G3011" s="10" t="s">
        <v>9</v>
      </c>
      <c r="H3011" s="11">
        <v>61844.78</v>
      </c>
      <c r="I3011" s="12" t="str">
        <f t="shared" ref="I3011:I3074" si="47">IF(C3011&lt;2025,"Estoque em Mora","Vincendos")</f>
        <v>Estoque em Mora</v>
      </c>
      <c r="J3011" s="12" t="str">
        <f>VLOOKUP(B3011,'[1]TJPE REPORTS - LISTA ENTIDADES'!$A$2:$E$249,5,0)</f>
        <v>Município de Palmeirina</v>
      </c>
      <c r="K3011" s="13">
        <f>VLOOKUP(B3011,'[1]TJPE REPORTS - LISTA ENTIDADES'!$A$1:$E$249,4,0)</f>
        <v>600126837611</v>
      </c>
    </row>
    <row r="3012" spans="1:11" x14ac:dyDescent="0.25">
      <c r="A3012" s="10">
        <v>3231</v>
      </c>
      <c r="B3012" s="10" t="s">
        <v>5229</v>
      </c>
      <c r="C3012" s="10">
        <v>2024</v>
      </c>
      <c r="D3012" s="16">
        <v>5.3326020238179E+16</v>
      </c>
      <c r="E3012" s="10" t="s">
        <v>5429</v>
      </c>
      <c r="F3012" s="10" t="s">
        <v>5430</v>
      </c>
      <c r="G3012" s="10" t="s">
        <v>9</v>
      </c>
      <c r="H3012" s="11">
        <v>72673.25</v>
      </c>
      <c r="I3012" s="12" t="str">
        <f t="shared" si="47"/>
        <v>Estoque em Mora</v>
      </c>
      <c r="J3012" s="12" t="str">
        <f>VLOOKUP(B3012,'[1]TJPE REPORTS - LISTA ENTIDADES'!$A$2:$E$249,5,0)</f>
        <v>Município de Palmeirina</v>
      </c>
      <c r="K3012" s="13">
        <f>VLOOKUP(B3012,'[1]TJPE REPORTS - LISTA ENTIDADES'!$A$1:$E$249,4,0)</f>
        <v>600126837611</v>
      </c>
    </row>
    <row r="3013" spans="1:11" x14ac:dyDescent="0.25">
      <c r="A3013" s="10">
        <v>3232</v>
      </c>
      <c r="B3013" s="10" t="s">
        <v>5229</v>
      </c>
      <c r="C3013" s="10">
        <v>2024</v>
      </c>
      <c r="D3013" s="16">
        <v>5.3317520238179E+16</v>
      </c>
      <c r="E3013" s="10" t="s">
        <v>5431</v>
      </c>
      <c r="F3013" s="10" t="s">
        <v>5432</v>
      </c>
      <c r="G3013" s="10" t="s">
        <v>9</v>
      </c>
      <c r="H3013" s="11">
        <v>444120.46</v>
      </c>
      <c r="I3013" s="12" t="str">
        <f t="shared" si="47"/>
        <v>Estoque em Mora</v>
      </c>
      <c r="J3013" s="12" t="str">
        <f>VLOOKUP(B3013,'[1]TJPE REPORTS - LISTA ENTIDADES'!$A$2:$E$249,5,0)</f>
        <v>Município de Palmeirina</v>
      </c>
      <c r="K3013" s="13">
        <f>VLOOKUP(B3013,'[1]TJPE REPORTS - LISTA ENTIDADES'!$A$1:$E$249,4,0)</f>
        <v>600126837611</v>
      </c>
    </row>
    <row r="3014" spans="1:11" x14ac:dyDescent="0.25">
      <c r="A3014" s="10">
        <v>3233</v>
      </c>
      <c r="B3014" s="10" t="s">
        <v>5229</v>
      </c>
      <c r="C3014" s="10">
        <v>2024</v>
      </c>
      <c r="D3014" s="16">
        <v>5.4478120238179E+16</v>
      </c>
      <c r="E3014" s="10" t="s">
        <v>5433</v>
      </c>
      <c r="F3014" s="10" t="s">
        <v>5434</v>
      </c>
      <c r="G3014" s="10" t="s">
        <v>9</v>
      </c>
      <c r="H3014" s="11">
        <v>13248.25</v>
      </c>
      <c r="I3014" s="12" t="str">
        <f t="shared" si="47"/>
        <v>Estoque em Mora</v>
      </c>
      <c r="J3014" s="12" t="str">
        <f>VLOOKUP(B3014,'[1]TJPE REPORTS - LISTA ENTIDADES'!$A$2:$E$249,5,0)</f>
        <v>Município de Palmeirina</v>
      </c>
      <c r="K3014" s="13">
        <f>VLOOKUP(B3014,'[1]TJPE REPORTS - LISTA ENTIDADES'!$A$1:$E$249,4,0)</f>
        <v>600126837611</v>
      </c>
    </row>
    <row r="3015" spans="1:11" x14ac:dyDescent="0.25">
      <c r="A3015" s="10">
        <v>3234</v>
      </c>
      <c r="B3015" s="10" t="s">
        <v>5229</v>
      </c>
      <c r="C3015" s="10">
        <v>2024</v>
      </c>
      <c r="D3015" s="16">
        <v>5.5144620238179E+16</v>
      </c>
      <c r="E3015" s="10" t="s">
        <v>5277</v>
      </c>
      <c r="F3015" s="10" t="s">
        <v>5327</v>
      </c>
      <c r="G3015" s="10" t="s">
        <v>9</v>
      </c>
      <c r="H3015" s="11">
        <v>45902.879999999997</v>
      </c>
      <c r="I3015" s="12" t="str">
        <f t="shared" si="47"/>
        <v>Estoque em Mora</v>
      </c>
      <c r="J3015" s="12" t="str">
        <f>VLOOKUP(B3015,'[1]TJPE REPORTS - LISTA ENTIDADES'!$A$2:$E$249,5,0)</f>
        <v>Município de Palmeirina</v>
      </c>
      <c r="K3015" s="13">
        <f>VLOOKUP(B3015,'[1]TJPE REPORTS - LISTA ENTIDADES'!$A$1:$E$249,4,0)</f>
        <v>600126837611</v>
      </c>
    </row>
    <row r="3016" spans="1:11" x14ac:dyDescent="0.25">
      <c r="A3016" s="10">
        <v>3235</v>
      </c>
      <c r="B3016" s="10" t="s">
        <v>5229</v>
      </c>
      <c r="C3016" s="10">
        <v>2024</v>
      </c>
      <c r="D3016" s="16">
        <v>5.5066920238179E+16</v>
      </c>
      <c r="E3016" s="10" t="s">
        <v>5277</v>
      </c>
      <c r="F3016" s="10" t="s">
        <v>5278</v>
      </c>
      <c r="G3016" s="10" t="s">
        <v>9</v>
      </c>
      <c r="H3016" s="11">
        <v>205691.23</v>
      </c>
      <c r="I3016" s="12" t="str">
        <f t="shared" si="47"/>
        <v>Estoque em Mora</v>
      </c>
      <c r="J3016" s="12" t="str">
        <f>VLOOKUP(B3016,'[1]TJPE REPORTS - LISTA ENTIDADES'!$A$2:$E$249,5,0)</f>
        <v>Município de Palmeirina</v>
      </c>
      <c r="K3016" s="13">
        <f>VLOOKUP(B3016,'[1]TJPE REPORTS - LISTA ENTIDADES'!$A$1:$E$249,4,0)</f>
        <v>600126837611</v>
      </c>
    </row>
    <row r="3017" spans="1:11" x14ac:dyDescent="0.25">
      <c r="A3017" s="10">
        <v>3236</v>
      </c>
      <c r="B3017" s="10" t="s">
        <v>5229</v>
      </c>
      <c r="C3017" s="10">
        <v>2024</v>
      </c>
      <c r="D3017" s="16">
        <v>6.1917620238179E+16</v>
      </c>
      <c r="E3017" s="10" t="s">
        <v>5435</v>
      </c>
      <c r="F3017" s="10" t="s">
        <v>5436</v>
      </c>
      <c r="G3017" s="10" t="s">
        <v>9</v>
      </c>
      <c r="H3017" s="11">
        <v>53921.46</v>
      </c>
      <c r="I3017" s="12" t="str">
        <f t="shared" si="47"/>
        <v>Estoque em Mora</v>
      </c>
      <c r="J3017" s="12" t="str">
        <f>VLOOKUP(B3017,'[1]TJPE REPORTS - LISTA ENTIDADES'!$A$2:$E$249,5,0)</f>
        <v>Município de Palmeirina</v>
      </c>
      <c r="K3017" s="13">
        <f>VLOOKUP(B3017,'[1]TJPE REPORTS - LISTA ENTIDADES'!$A$1:$E$249,4,0)</f>
        <v>600126837611</v>
      </c>
    </row>
    <row r="3018" spans="1:11" x14ac:dyDescent="0.25">
      <c r="A3018" s="10">
        <v>3237</v>
      </c>
      <c r="B3018" s="10" t="s">
        <v>5229</v>
      </c>
      <c r="C3018" s="10">
        <v>2024</v>
      </c>
      <c r="D3018" s="16">
        <v>6.3467920238179E+16</v>
      </c>
      <c r="E3018" s="10" t="s">
        <v>5437</v>
      </c>
      <c r="F3018" s="10" t="s">
        <v>5438</v>
      </c>
      <c r="G3018" s="10" t="s">
        <v>9</v>
      </c>
      <c r="H3018" s="11">
        <v>27260.84</v>
      </c>
      <c r="I3018" s="12" t="str">
        <f t="shared" si="47"/>
        <v>Estoque em Mora</v>
      </c>
      <c r="J3018" s="12" t="str">
        <f>VLOOKUP(B3018,'[1]TJPE REPORTS - LISTA ENTIDADES'!$A$2:$E$249,5,0)</f>
        <v>Município de Palmeirina</v>
      </c>
      <c r="K3018" s="13">
        <f>VLOOKUP(B3018,'[1]TJPE REPORTS - LISTA ENTIDADES'!$A$1:$E$249,4,0)</f>
        <v>600126837611</v>
      </c>
    </row>
    <row r="3019" spans="1:11" x14ac:dyDescent="0.25">
      <c r="A3019" s="10">
        <v>3238</v>
      </c>
      <c r="B3019" s="10" t="s">
        <v>5229</v>
      </c>
      <c r="C3019" s="10">
        <v>2024</v>
      </c>
      <c r="D3019" s="16">
        <v>6.3424220238179E+16</v>
      </c>
      <c r="E3019" s="10" t="s">
        <v>5439</v>
      </c>
      <c r="F3019" s="10" t="s">
        <v>5440</v>
      </c>
      <c r="G3019" s="10" t="s">
        <v>9</v>
      </c>
      <c r="H3019" s="11">
        <v>13385.89</v>
      </c>
      <c r="I3019" s="12" t="str">
        <f t="shared" si="47"/>
        <v>Estoque em Mora</v>
      </c>
      <c r="J3019" s="12" t="str">
        <f>VLOOKUP(B3019,'[1]TJPE REPORTS - LISTA ENTIDADES'!$A$2:$E$249,5,0)</f>
        <v>Município de Palmeirina</v>
      </c>
      <c r="K3019" s="13">
        <f>VLOOKUP(B3019,'[1]TJPE REPORTS - LISTA ENTIDADES'!$A$1:$E$249,4,0)</f>
        <v>600126837611</v>
      </c>
    </row>
    <row r="3020" spans="1:11" x14ac:dyDescent="0.25">
      <c r="A3020" s="10">
        <v>3239</v>
      </c>
      <c r="B3020" s="10" t="s">
        <v>5229</v>
      </c>
      <c r="C3020" s="10">
        <v>2024</v>
      </c>
      <c r="D3020" s="16">
        <v>6.3407220238179E+16</v>
      </c>
      <c r="E3020" s="10" t="s">
        <v>5441</v>
      </c>
      <c r="F3020" s="10" t="s">
        <v>5442</v>
      </c>
      <c r="G3020" s="10" t="s">
        <v>9</v>
      </c>
      <c r="H3020" s="11">
        <v>22303.37</v>
      </c>
      <c r="I3020" s="12" t="str">
        <f t="shared" si="47"/>
        <v>Estoque em Mora</v>
      </c>
      <c r="J3020" s="12" t="str">
        <f>VLOOKUP(B3020,'[1]TJPE REPORTS - LISTA ENTIDADES'!$A$2:$E$249,5,0)</f>
        <v>Município de Palmeirina</v>
      </c>
      <c r="K3020" s="13">
        <f>VLOOKUP(B3020,'[1]TJPE REPORTS - LISTA ENTIDADES'!$A$1:$E$249,4,0)</f>
        <v>600126837611</v>
      </c>
    </row>
    <row r="3021" spans="1:11" x14ac:dyDescent="0.25">
      <c r="A3021" s="10">
        <v>3240</v>
      </c>
      <c r="B3021" s="10" t="s">
        <v>5229</v>
      </c>
      <c r="C3021" s="10">
        <v>2024</v>
      </c>
      <c r="D3021" s="16">
        <v>6.5182120238179E+16</v>
      </c>
      <c r="E3021" s="10" t="s">
        <v>5443</v>
      </c>
      <c r="F3021" s="10" t="s">
        <v>5444</v>
      </c>
      <c r="G3021" s="10" t="s">
        <v>9</v>
      </c>
      <c r="H3021" s="11">
        <v>17657</v>
      </c>
      <c r="I3021" s="12" t="str">
        <f t="shared" si="47"/>
        <v>Estoque em Mora</v>
      </c>
      <c r="J3021" s="12" t="str">
        <f>VLOOKUP(B3021,'[1]TJPE REPORTS - LISTA ENTIDADES'!$A$2:$E$249,5,0)</f>
        <v>Município de Palmeirina</v>
      </c>
      <c r="K3021" s="13">
        <f>VLOOKUP(B3021,'[1]TJPE REPORTS - LISTA ENTIDADES'!$A$1:$E$249,4,0)</f>
        <v>600126837611</v>
      </c>
    </row>
    <row r="3022" spans="1:11" x14ac:dyDescent="0.25">
      <c r="A3022" s="10">
        <v>3241</v>
      </c>
      <c r="B3022" s="10" t="s">
        <v>5229</v>
      </c>
      <c r="C3022" s="10">
        <v>2024</v>
      </c>
      <c r="D3022" s="16">
        <v>6.5320520238179E+16</v>
      </c>
      <c r="E3022" s="10" t="s">
        <v>5445</v>
      </c>
      <c r="F3022" s="10" t="s">
        <v>5446</v>
      </c>
      <c r="G3022" s="10" t="s">
        <v>9</v>
      </c>
      <c r="H3022" s="11">
        <v>103320.62</v>
      </c>
      <c r="I3022" s="12" t="str">
        <f t="shared" si="47"/>
        <v>Estoque em Mora</v>
      </c>
      <c r="J3022" s="12" t="str">
        <f>VLOOKUP(B3022,'[1]TJPE REPORTS - LISTA ENTIDADES'!$A$2:$E$249,5,0)</f>
        <v>Município de Palmeirina</v>
      </c>
      <c r="K3022" s="13">
        <f>VLOOKUP(B3022,'[1]TJPE REPORTS - LISTA ENTIDADES'!$A$1:$E$249,4,0)</f>
        <v>600126837611</v>
      </c>
    </row>
    <row r="3023" spans="1:11" x14ac:dyDescent="0.25">
      <c r="A3023" s="10">
        <v>3242</v>
      </c>
      <c r="B3023" s="10" t="s">
        <v>5229</v>
      </c>
      <c r="C3023" s="10">
        <v>2024</v>
      </c>
      <c r="D3023" s="16">
        <v>6.7997420238179E+16</v>
      </c>
      <c r="E3023" s="10" t="s">
        <v>5447</v>
      </c>
      <c r="F3023" s="10" t="s">
        <v>5448</v>
      </c>
      <c r="G3023" s="10" t="s">
        <v>9</v>
      </c>
      <c r="H3023" s="11">
        <v>41565.21</v>
      </c>
      <c r="I3023" s="12" t="str">
        <f t="shared" si="47"/>
        <v>Estoque em Mora</v>
      </c>
      <c r="J3023" s="12" t="str">
        <f>VLOOKUP(B3023,'[1]TJPE REPORTS - LISTA ENTIDADES'!$A$2:$E$249,5,0)</f>
        <v>Município de Palmeirina</v>
      </c>
      <c r="K3023" s="13">
        <f>VLOOKUP(B3023,'[1]TJPE REPORTS - LISTA ENTIDADES'!$A$1:$E$249,4,0)</f>
        <v>600126837611</v>
      </c>
    </row>
    <row r="3024" spans="1:11" x14ac:dyDescent="0.25">
      <c r="A3024" s="10">
        <v>3243</v>
      </c>
      <c r="B3024" s="10" t="s">
        <v>5229</v>
      </c>
      <c r="C3024" s="10">
        <v>2024</v>
      </c>
      <c r="D3024" s="16">
        <v>6.8646920238179E+16</v>
      </c>
      <c r="E3024" s="10" t="s">
        <v>5449</v>
      </c>
      <c r="F3024" s="10" t="s">
        <v>5450</v>
      </c>
      <c r="G3024" s="10" t="s">
        <v>9</v>
      </c>
      <c r="H3024" s="11">
        <v>43221.21</v>
      </c>
      <c r="I3024" s="12" t="str">
        <f t="shared" si="47"/>
        <v>Estoque em Mora</v>
      </c>
      <c r="J3024" s="12" t="str">
        <f>VLOOKUP(B3024,'[1]TJPE REPORTS - LISTA ENTIDADES'!$A$2:$E$249,5,0)</f>
        <v>Município de Palmeirina</v>
      </c>
      <c r="K3024" s="13">
        <f>VLOOKUP(B3024,'[1]TJPE REPORTS - LISTA ENTIDADES'!$A$1:$E$249,4,0)</f>
        <v>600126837611</v>
      </c>
    </row>
    <row r="3025" spans="1:11" x14ac:dyDescent="0.25">
      <c r="A3025" s="10">
        <v>3244</v>
      </c>
      <c r="B3025" s="10" t="s">
        <v>5229</v>
      </c>
      <c r="C3025" s="10">
        <v>2024</v>
      </c>
      <c r="D3025" s="16">
        <v>6.8638420238179E+16</v>
      </c>
      <c r="E3025" s="10" t="s">
        <v>5451</v>
      </c>
      <c r="F3025" s="10" t="s">
        <v>5452</v>
      </c>
      <c r="G3025" s="10" t="s">
        <v>9</v>
      </c>
      <c r="H3025" s="11">
        <v>10554.79</v>
      </c>
      <c r="I3025" s="12" t="str">
        <f t="shared" si="47"/>
        <v>Estoque em Mora</v>
      </c>
      <c r="J3025" s="12" t="str">
        <f>VLOOKUP(B3025,'[1]TJPE REPORTS - LISTA ENTIDADES'!$A$2:$E$249,5,0)</f>
        <v>Município de Palmeirina</v>
      </c>
      <c r="K3025" s="13">
        <f>VLOOKUP(B3025,'[1]TJPE REPORTS - LISTA ENTIDADES'!$A$1:$E$249,4,0)</f>
        <v>600126837611</v>
      </c>
    </row>
    <row r="3026" spans="1:11" x14ac:dyDescent="0.25">
      <c r="A3026" s="10">
        <v>3245</v>
      </c>
      <c r="B3026" s="10" t="s">
        <v>5229</v>
      </c>
      <c r="C3026" s="10">
        <v>2024</v>
      </c>
      <c r="D3026" s="16">
        <v>6.8889720238179E+16</v>
      </c>
      <c r="E3026" s="10" t="s">
        <v>5453</v>
      </c>
      <c r="F3026" s="10" t="s">
        <v>5454</v>
      </c>
      <c r="G3026" s="10" t="s">
        <v>9</v>
      </c>
      <c r="H3026" s="11">
        <v>130051.98</v>
      </c>
      <c r="I3026" s="12" t="str">
        <f t="shared" si="47"/>
        <v>Estoque em Mora</v>
      </c>
      <c r="J3026" s="12" t="str">
        <f>VLOOKUP(B3026,'[1]TJPE REPORTS - LISTA ENTIDADES'!$A$2:$E$249,5,0)</f>
        <v>Município de Palmeirina</v>
      </c>
      <c r="K3026" s="13">
        <f>VLOOKUP(B3026,'[1]TJPE REPORTS - LISTA ENTIDADES'!$A$1:$E$249,4,0)</f>
        <v>600126837611</v>
      </c>
    </row>
    <row r="3027" spans="1:11" x14ac:dyDescent="0.25">
      <c r="A3027" s="10">
        <v>3246</v>
      </c>
      <c r="B3027" s="10" t="s">
        <v>5229</v>
      </c>
      <c r="C3027" s="10">
        <v>2024</v>
      </c>
      <c r="D3027" s="16">
        <v>6.8932220238179E+16</v>
      </c>
      <c r="E3027" s="10" t="s">
        <v>5455</v>
      </c>
      <c r="F3027" s="10" t="s">
        <v>5456</v>
      </c>
      <c r="G3027" s="10" t="s">
        <v>9</v>
      </c>
      <c r="H3027" s="11">
        <v>26395.35</v>
      </c>
      <c r="I3027" s="12" t="str">
        <f t="shared" si="47"/>
        <v>Estoque em Mora</v>
      </c>
      <c r="J3027" s="12" t="str">
        <f>VLOOKUP(B3027,'[1]TJPE REPORTS - LISTA ENTIDADES'!$A$2:$E$249,5,0)</f>
        <v>Município de Palmeirina</v>
      </c>
      <c r="K3027" s="13">
        <f>VLOOKUP(B3027,'[1]TJPE REPORTS - LISTA ENTIDADES'!$A$1:$E$249,4,0)</f>
        <v>600126837611</v>
      </c>
    </row>
    <row r="3028" spans="1:11" x14ac:dyDescent="0.25">
      <c r="A3028" s="10">
        <v>3247</v>
      </c>
      <c r="B3028" s="10" t="s">
        <v>5229</v>
      </c>
      <c r="C3028" s="10">
        <v>2024</v>
      </c>
      <c r="D3028" s="16">
        <v>6.8923720238179E+16</v>
      </c>
      <c r="E3028" s="10" t="s">
        <v>5457</v>
      </c>
      <c r="F3028" s="10" t="s">
        <v>5458</v>
      </c>
      <c r="G3028" s="10" t="s">
        <v>9</v>
      </c>
      <c r="H3028" s="11">
        <v>12348.35</v>
      </c>
      <c r="I3028" s="12" t="str">
        <f t="shared" si="47"/>
        <v>Estoque em Mora</v>
      </c>
      <c r="J3028" s="12" t="str">
        <f>VLOOKUP(B3028,'[1]TJPE REPORTS - LISTA ENTIDADES'!$A$2:$E$249,5,0)</f>
        <v>Município de Palmeirina</v>
      </c>
      <c r="K3028" s="13">
        <f>VLOOKUP(B3028,'[1]TJPE REPORTS - LISTA ENTIDADES'!$A$1:$E$249,4,0)</f>
        <v>600126837611</v>
      </c>
    </row>
    <row r="3029" spans="1:11" x14ac:dyDescent="0.25">
      <c r="A3029" s="10">
        <v>3248</v>
      </c>
      <c r="B3029" s="10" t="s">
        <v>5229</v>
      </c>
      <c r="C3029" s="10">
        <v>2024</v>
      </c>
      <c r="D3029" s="16">
        <v>6.8915220238179E+16</v>
      </c>
      <c r="E3029" s="10" t="s">
        <v>5459</v>
      </c>
      <c r="F3029" s="10" t="s">
        <v>5460</v>
      </c>
      <c r="G3029" s="10" t="s">
        <v>9</v>
      </c>
      <c r="H3029" s="11">
        <v>11494.58</v>
      </c>
      <c r="I3029" s="12" t="str">
        <f t="shared" si="47"/>
        <v>Estoque em Mora</v>
      </c>
      <c r="J3029" s="12" t="str">
        <f>VLOOKUP(B3029,'[1]TJPE REPORTS - LISTA ENTIDADES'!$A$2:$E$249,5,0)</f>
        <v>Município de Palmeirina</v>
      </c>
      <c r="K3029" s="13">
        <f>VLOOKUP(B3029,'[1]TJPE REPORTS - LISTA ENTIDADES'!$A$1:$E$249,4,0)</f>
        <v>600126837611</v>
      </c>
    </row>
    <row r="3030" spans="1:11" x14ac:dyDescent="0.25">
      <c r="A3030" s="10">
        <v>3249</v>
      </c>
      <c r="B3030" s="10" t="s">
        <v>5229</v>
      </c>
      <c r="C3030" s="10">
        <v>2024</v>
      </c>
      <c r="D3030" s="16">
        <v>6.8906720238179E+16</v>
      </c>
      <c r="E3030" s="10" t="s">
        <v>5240</v>
      </c>
      <c r="F3030" s="10" t="s">
        <v>5461</v>
      </c>
      <c r="G3030" s="10" t="s">
        <v>9</v>
      </c>
      <c r="H3030" s="11">
        <v>10718.39</v>
      </c>
      <c r="I3030" s="12" t="str">
        <f t="shared" si="47"/>
        <v>Estoque em Mora</v>
      </c>
      <c r="J3030" s="12" t="str">
        <f>VLOOKUP(B3030,'[1]TJPE REPORTS - LISTA ENTIDADES'!$A$2:$E$249,5,0)</f>
        <v>Município de Palmeirina</v>
      </c>
      <c r="K3030" s="13">
        <f>VLOOKUP(B3030,'[1]TJPE REPORTS - LISTA ENTIDADES'!$A$1:$E$249,4,0)</f>
        <v>600126837611</v>
      </c>
    </row>
    <row r="3031" spans="1:11" x14ac:dyDescent="0.25">
      <c r="A3031" s="10">
        <v>3250</v>
      </c>
      <c r="B3031" s="10" t="s">
        <v>5229</v>
      </c>
      <c r="C3031" s="10">
        <v>2024</v>
      </c>
      <c r="D3031" s="16">
        <v>6.8898220238179E+16</v>
      </c>
      <c r="E3031" s="10" t="s">
        <v>5462</v>
      </c>
      <c r="F3031" s="10" t="s">
        <v>5463</v>
      </c>
      <c r="G3031" s="10" t="s">
        <v>9</v>
      </c>
      <c r="H3031" s="11">
        <v>15990.59</v>
      </c>
      <c r="I3031" s="12" t="str">
        <f t="shared" si="47"/>
        <v>Estoque em Mora</v>
      </c>
      <c r="J3031" s="12" t="str">
        <f>VLOOKUP(B3031,'[1]TJPE REPORTS - LISTA ENTIDADES'!$A$2:$E$249,5,0)</f>
        <v>Município de Palmeirina</v>
      </c>
      <c r="K3031" s="13">
        <f>VLOOKUP(B3031,'[1]TJPE REPORTS - LISTA ENTIDADES'!$A$1:$E$249,4,0)</f>
        <v>600126837611</v>
      </c>
    </row>
    <row r="3032" spans="1:11" x14ac:dyDescent="0.25">
      <c r="A3032" s="10">
        <v>3251</v>
      </c>
      <c r="B3032" s="10" t="s">
        <v>5229</v>
      </c>
      <c r="C3032" s="10">
        <v>2024</v>
      </c>
      <c r="D3032" s="16">
        <v>6.8230520238179E+16</v>
      </c>
      <c r="E3032" s="10" t="s">
        <v>5464</v>
      </c>
      <c r="F3032" s="10" t="s">
        <v>5465</v>
      </c>
      <c r="G3032" s="10" t="s">
        <v>9</v>
      </c>
      <c r="H3032" s="11">
        <v>12374.01</v>
      </c>
      <c r="I3032" s="12" t="str">
        <f t="shared" si="47"/>
        <v>Estoque em Mora</v>
      </c>
      <c r="J3032" s="12" t="str">
        <f>VLOOKUP(B3032,'[1]TJPE REPORTS - LISTA ENTIDADES'!$A$2:$E$249,5,0)</f>
        <v>Município de Palmeirina</v>
      </c>
      <c r="K3032" s="13">
        <f>VLOOKUP(B3032,'[1]TJPE REPORTS - LISTA ENTIDADES'!$A$1:$E$249,4,0)</f>
        <v>600126837611</v>
      </c>
    </row>
    <row r="3033" spans="1:11" x14ac:dyDescent="0.25">
      <c r="A3033" s="10">
        <v>3252</v>
      </c>
      <c r="B3033" s="10" t="s">
        <v>5229</v>
      </c>
      <c r="C3033" s="10">
        <v>2024</v>
      </c>
      <c r="D3033" s="16">
        <v>7.0197220238179E+16</v>
      </c>
      <c r="E3033" s="10" t="s">
        <v>5466</v>
      </c>
      <c r="F3033" s="10" t="s">
        <v>5467</v>
      </c>
      <c r="G3033" s="10" t="s">
        <v>9</v>
      </c>
      <c r="H3033" s="11">
        <v>12019.59</v>
      </c>
      <c r="I3033" s="12" t="str">
        <f t="shared" si="47"/>
        <v>Estoque em Mora</v>
      </c>
      <c r="J3033" s="12" t="str">
        <f>VLOOKUP(B3033,'[1]TJPE REPORTS - LISTA ENTIDADES'!$A$2:$E$249,5,0)</f>
        <v>Município de Palmeirina</v>
      </c>
      <c r="K3033" s="13">
        <f>VLOOKUP(B3033,'[1]TJPE REPORTS - LISTA ENTIDADES'!$A$1:$E$249,4,0)</f>
        <v>600126837611</v>
      </c>
    </row>
    <row r="3034" spans="1:11" x14ac:dyDescent="0.25">
      <c r="A3034" s="10">
        <v>3253</v>
      </c>
      <c r="B3034" s="10" t="s">
        <v>5229</v>
      </c>
      <c r="C3034" s="10">
        <v>2024</v>
      </c>
      <c r="D3034" s="16">
        <v>7.0188720238179E+16</v>
      </c>
      <c r="E3034" s="10" t="s">
        <v>5468</v>
      </c>
      <c r="F3034" s="10" t="s">
        <v>5469</v>
      </c>
      <c r="G3034" s="10" t="s">
        <v>9</v>
      </c>
      <c r="H3034" s="11">
        <v>19919.93</v>
      </c>
      <c r="I3034" s="12" t="str">
        <f t="shared" si="47"/>
        <v>Estoque em Mora</v>
      </c>
      <c r="J3034" s="12" t="str">
        <f>VLOOKUP(B3034,'[1]TJPE REPORTS - LISTA ENTIDADES'!$A$2:$E$249,5,0)</f>
        <v>Município de Palmeirina</v>
      </c>
      <c r="K3034" s="13">
        <f>VLOOKUP(B3034,'[1]TJPE REPORTS - LISTA ENTIDADES'!$A$1:$E$249,4,0)</f>
        <v>600126837611</v>
      </c>
    </row>
    <row r="3035" spans="1:11" x14ac:dyDescent="0.25">
      <c r="A3035" s="10">
        <v>3254</v>
      </c>
      <c r="B3035" s="10" t="s">
        <v>5229</v>
      </c>
      <c r="C3035" s="10">
        <v>2024</v>
      </c>
      <c r="D3035" s="16">
        <v>7.0526220238179E+16</v>
      </c>
      <c r="E3035" s="10" t="s">
        <v>5470</v>
      </c>
      <c r="F3035" s="10" t="s">
        <v>5471</v>
      </c>
      <c r="G3035" s="10" t="s">
        <v>9</v>
      </c>
      <c r="H3035" s="11">
        <v>19670.07</v>
      </c>
      <c r="I3035" s="12" t="str">
        <f t="shared" si="47"/>
        <v>Estoque em Mora</v>
      </c>
      <c r="J3035" s="12" t="str">
        <f>VLOOKUP(B3035,'[1]TJPE REPORTS - LISTA ENTIDADES'!$A$2:$E$249,5,0)</f>
        <v>Município de Palmeirina</v>
      </c>
      <c r="K3035" s="13">
        <f>VLOOKUP(B3035,'[1]TJPE REPORTS - LISTA ENTIDADES'!$A$1:$E$249,4,0)</f>
        <v>600126837611</v>
      </c>
    </row>
    <row r="3036" spans="1:11" x14ac:dyDescent="0.25">
      <c r="A3036" s="10">
        <v>3255</v>
      </c>
      <c r="B3036" s="10" t="s">
        <v>5229</v>
      </c>
      <c r="C3036" s="10">
        <v>2024</v>
      </c>
      <c r="D3036" s="16">
        <v>7.0474020238179E+16</v>
      </c>
      <c r="E3036" s="10" t="s">
        <v>5472</v>
      </c>
      <c r="F3036" s="10" t="s">
        <v>5473</v>
      </c>
      <c r="G3036" s="10" t="s">
        <v>9</v>
      </c>
      <c r="H3036" s="11">
        <v>35585.33</v>
      </c>
      <c r="I3036" s="12" t="str">
        <f t="shared" si="47"/>
        <v>Estoque em Mora</v>
      </c>
      <c r="J3036" s="12" t="str">
        <f>VLOOKUP(B3036,'[1]TJPE REPORTS - LISTA ENTIDADES'!$A$2:$E$249,5,0)</f>
        <v>Município de Palmeirina</v>
      </c>
      <c r="K3036" s="13">
        <f>VLOOKUP(B3036,'[1]TJPE REPORTS - LISTA ENTIDADES'!$A$1:$E$249,4,0)</f>
        <v>600126837611</v>
      </c>
    </row>
    <row r="3037" spans="1:11" x14ac:dyDescent="0.25">
      <c r="A3037" s="10">
        <v>3256</v>
      </c>
      <c r="B3037" s="10" t="s">
        <v>5229</v>
      </c>
      <c r="C3037" s="10">
        <v>2024</v>
      </c>
      <c r="D3037" s="16">
        <v>7.0448520238179E+16</v>
      </c>
      <c r="E3037" s="10" t="s">
        <v>5474</v>
      </c>
      <c r="F3037" s="10" t="s">
        <v>5475</v>
      </c>
      <c r="G3037" s="10" t="s">
        <v>9</v>
      </c>
      <c r="H3037" s="11">
        <v>19302.05</v>
      </c>
      <c r="I3037" s="12" t="str">
        <f t="shared" si="47"/>
        <v>Estoque em Mora</v>
      </c>
      <c r="J3037" s="12" t="str">
        <f>VLOOKUP(B3037,'[1]TJPE REPORTS - LISTA ENTIDADES'!$A$2:$E$249,5,0)</f>
        <v>Município de Palmeirina</v>
      </c>
      <c r="K3037" s="13">
        <f>VLOOKUP(B3037,'[1]TJPE REPORTS - LISTA ENTIDADES'!$A$1:$E$249,4,0)</f>
        <v>600126837611</v>
      </c>
    </row>
    <row r="3038" spans="1:11" x14ac:dyDescent="0.25">
      <c r="A3038" s="10">
        <v>3257</v>
      </c>
      <c r="B3038" s="10" t="s">
        <v>5229</v>
      </c>
      <c r="C3038" s="10">
        <v>2024</v>
      </c>
      <c r="D3038" s="16">
        <v>7.0560220238179E+16</v>
      </c>
      <c r="E3038" s="10" t="s">
        <v>5476</v>
      </c>
      <c r="F3038" s="10" t="s">
        <v>5477</v>
      </c>
      <c r="G3038" s="10" t="s">
        <v>9</v>
      </c>
      <c r="H3038" s="11">
        <v>9753.91</v>
      </c>
      <c r="I3038" s="12" t="str">
        <f t="shared" si="47"/>
        <v>Estoque em Mora</v>
      </c>
      <c r="J3038" s="12" t="str">
        <f>VLOOKUP(B3038,'[1]TJPE REPORTS - LISTA ENTIDADES'!$A$2:$E$249,5,0)</f>
        <v>Município de Palmeirina</v>
      </c>
      <c r="K3038" s="13">
        <f>VLOOKUP(B3038,'[1]TJPE REPORTS - LISTA ENTIDADES'!$A$1:$E$249,4,0)</f>
        <v>600126837611</v>
      </c>
    </row>
    <row r="3039" spans="1:11" x14ac:dyDescent="0.25">
      <c r="A3039" s="10">
        <v>3258</v>
      </c>
      <c r="B3039" s="10" t="s">
        <v>5229</v>
      </c>
      <c r="C3039" s="10">
        <v>2024</v>
      </c>
      <c r="D3039" s="16">
        <v>7.3167920238179008E+16</v>
      </c>
      <c r="E3039" s="10" t="s">
        <v>5478</v>
      </c>
      <c r="F3039" s="10" t="s">
        <v>5479</v>
      </c>
      <c r="G3039" s="10" t="s">
        <v>9</v>
      </c>
      <c r="H3039" s="11">
        <v>26405.84</v>
      </c>
      <c r="I3039" s="12" t="str">
        <f t="shared" si="47"/>
        <v>Estoque em Mora</v>
      </c>
      <c r="J3039" s="12" t="str">
        <f>VLOOKUP(B3039,'[1]TJPE REPORTS - LISTA ENTIDADES'!$A$2:$E$249,5,0)</f>
        <v>Município de Palmeirina</v>
      </c>
      <c r="K3039" s="13">
        <f>VLOOKUP(B3039,'[1]TJPE REPORTS - LISTA ENTIDADES'!$A$1:$E$249,4,0)</f>
        <v>600126837611</v>
      </c>
    </row>
    <row r="3040" spans="1:11" x14ac:dyDescent="0.25">
      <c r="A3040" s="10">
        <v>3259</v>
      </c>
      <c r="B3040" s="10" t="s">
        <v>5229</v>
      </c>
      <c r="C3040" s="10">
        <v>2024</v>
      </c>
      <c r="D3040" s="16">
        <v>7.3159420238179008E+16</v>
      </c>
      <c r="E3040" s="10" t="s">
        <v>5480</v>
      </c>
      <c r="F3040" s="10" t="s">
        <v>5481</v>
      </c>
      <c r="G3040" s="10" t="s">
        <v>9</v>
      </c>
      <c r="H3040" s="11">
        <v>116877.48</v>
      </c>
      <c r="I3040" s="12" t="str">
        <f t="shared" si="47"/>
        <v>Estoque em Mora</v>
      </c>
      <c r="J3040" s="12" t="str">
        <f>VLOOKUP(B3040,'[1]TJPE REPORTS - LISTA ENTIDADES'!$A$2:$E$249,5,0)</f>
        <v>Município de Palmeirina</v>
      </c>
      <c r="K3040" s="13">
        <f>VLOOKUP(B3040,'[1]TJPE REPORTS - LISTA ENTIDADES'!$A$1:$E$249,4,0)</f>
        <v>600126837611</v>
      </c>
    </row>
    <row r="3041" spans="1:11" x14ac:dyDescent="0.25">
      <c r="A3041" s="10">
        <v>3260</v>
      </c>
      <c r="B3041" s="10" t="s">
        <v>5229</v>
      </c>
      <c r="C3041" s="10">
        <v>2024</v>
      </c>
      <c r="D3041" s="16">
        <v>7.3132720238179008E+16</v>
      </c>
      <c r="E3041" s="10" t="s">
        <v>5482</v>
      </c>
      <c r="F3041" s="10" t="s">
        <v>5483</v>
      </c>
      <c r="G3041" s="10" t="s">
        <v>9</v>
      </c>
      <c r="H3041" s="11">
        <v>56393.41</v>
      </c>
      <c r="I3041" s="12" t="str">
        <f t="shared" si="47"/>
        <v>Estoque em Mora</v>
      </c>
      <c r="J3041" s="12" t="str">
        <f>VLOOKUP(B3041,'[1]TJPE REPORTS - LISTA ENTIDADES'!$A$2:$E$249,5,0)</f>
        <v>Município de Palmeirina</v>
      </c>
      <c r="K3041" s="13">
        <f>VLOOKUP(B3041,'[1]TJPE REPORTS - LISTA ENTIDADES'!$A$1:$E$249,4,0)</f>
        <v>600126837611</v>
      </c>
    </row>
    <row r="3042" spans="1:11" x14ac:dyDescent="0.25">
      <c r="A3042" s="10">
        <v>3261</v>
      </c>
      <c r="B3042" s="10" t="s">
        <v>5229</v>
      </c>
      <c r="C3042" s="10">
        <v>2024</v>
      </c>
      <c r="D3042" s="16">
        <v>7.3115720238179008E+16</v>
      </c>
      <c r="E3042" s="10" t="s">
        <v>5484</v>
      </c>
      <c r="F3042" s="10" t="s">
        <v>5485</v>
      </c>
      <c r="G3042" s="10" t="s">
        <v>9</v>
      </c>
      <c r="H3042" s="11">
        <v>50618.58</v>
      </c>
      <c r="I3042" s="12" t="str">
        <f t="shared" si="47"/>
        <v>Estoque em Mora</v>
      </c>
      <c r="J3042" s="12" t="str">
        <f>VLOOKUP(B3042,'[1]TJPE REPORTS - LISTA ENTIDADES'!$A$2:$E$249,5,0)</f>
        <v>Município de Palmeirina</v>
      </c>
      <c r="K3042" s="13">
        <f>VLOOKUP(B3042,'[1]TJPE REPORTS - LISTA ENTIDADES'!$A$1:$E$249,4,0)</f>
        <v>600126837611</v>
      </c>
    </row>
    <row r="3043" spans="1:11" x14ac:dyDescent="0.25">
      <c r="A3043" s="10">
        <v>3262</v>
      </c>
      <c r="B3043" s="10" t="s">
        <v>5229</v>
      </c>
      <c r="C3043" s="10">
        <v>2024</v>
      </c>
      <c r="D3043" s="16">
        <v>1.5998620238179E+16</v>
      </c>
      <c r="E3043" s="10" t="s">
        <v>3082</v>
      </c>
      <c r="F3043" s="10" t="s">
        <v>3083</v>
      </c>
      <c r="G3043" s="10" t="s">
        <v>9</v>
      </c>
      <c r="H3043" s="11">
        <v>80429.440000000002</v>
      </c>
      <c r="I3043" s="12" t="str">
        <f t="shared" si="47"/>
        <v>Estoque em Mora</v>
      </c>
      <c r="J3043" s="12" t="str">
        <f>VLOOKUP(B3043,'[1]TJPE REPORTS - LISTA ENTIDADES'!$A$2:$E$249,5,0)</f>
        <v>Município de Palmeirina</v>
      </c>
      <c r="K3043" s="13">
        <f>VLOOKUP(B3043,'[1]TJPE REPORTS - LISTA ENTIDADES'!$A$1:$E$249,4,0)</f>
        <v>600126837611</v>
      </c>
    </row>
    <row r="3044" spans="1:11" x14ac:dyDescent="0.25">
      <c r="A3044" s="10">
        <v>3263</v>
      </c>
      <c r="B3044" s="10" t="s">
        <v>5229</v>
      </c>
      <c r="C3044" s="10">
        <v>2024</v>
      </c>
      <c r="D3044" s="16">
        <v>4.6795820238179E+16</v>
      </c>
      <c r="E3044" s="10" t="s">
        <v>5486</v>
      </c>
      <c r="F3044" s="10" t="s">
        <v>5487</v>
      </c>
      <c r="G3044" s="10" t="s">
        <v>9</v>
      </c>
      <c r="H3044" s="11">
        <v>69825.88</v>
      </c>
      <c r="I3044" s="12" t="str">
        <f t="shared" si="47"/>
        <v>Estoque em Mora</v>
      </c>
      <c r="J3044" s="12" t="str">
        <f>VLOOKUP(B3044,'[1]TJPE REPORTS - LISTA ENTIDADES'!$A$2:$E$249,5,0)</f>
        <v>Município de Palmeirina</v>
      </c>
      <c r="K3044" s="13">
        <f>VLOOKUP(B3044,'[1]TJPE REPORTS - LISTA ENTIDADES'!$A$1:$E$249,4,0)</f>
        <v>600126837611</v>
      </c>
    </row>
    <row r="3045" spans="1:11" x14ac:dyDescent="0.25">
      <c r="A3045" s="10">
        <v>3264</v>
      </c>
      <c r="B3045" s="10" t="s">
        <v>5229</v>
      </c>
      <c r="C3045" s="10">
        <v>2025</v>
      </c>
      <c r="D3045" s="16">
        <v>1.6688522023817901E+17</v>
      </c>
      <c r="E3045" s="10" t="s">
        <v>5334</v>
      </c>
      <c r="F3045" s="10" t="s">
        <v>5335</v>
      </c>
      <c r="G3045" s="10" t="s">
        <v>9</v>
      </c>
      <c r="H3045" s="11">
        <v>11737.7</v>
      </c>
      <c r="I3045" s="12" t="str">
        <f t="shared" si="47"/>
        <v>Vincendos</v>
      </c>
      <c r="J3045" s="12" t="str">
        <f>VLOOKUP(B3045,'[1]TJPE REPORTS - LISTA ENTIDADES'!$A$2:$E$249,5,0)</f>
        <v>Município de Palmeirina</v>
      </c>
      <c r="K3045" s="13">
        <f>VLOOKUP(B3045,'[1]TJPE REPORTS - LISTA ENTIDADES'!$A$1:$E$249,4,0)</f>
        <v>600126837611</v>
      </c>
    </row>
    <row r="3046" spans="1:11" x14ac:dyDescent="0.25">
      <c r="A3046" s="10">
        <v>3265</v>
      </c>
      <c r="B3046" s="10" t="s">
        <v>5229</v>
      </c>
      <c r="C3046" s="10">
        <v>2025</v>
      </c>
      <c r="D3046" s="16">
        <v>1.9785602023817901E+17</v>
      </c>
      <c r="E3046" s="10" t="s">
        <v>5317</v>
      </c>
      <c r="F3046" s="10" t="s">
        <v>5318</v>
      </c>
      <c r="G3046" s="10" t="s">
        <v>9</v>
      </c>
      <c r="H3046" s="11">
        <v>9915.41</v>
      </c>
      <c r="I3046" s="12" t="str">
        <f t="shared" si="47"/>
        <v>Vincendos</v>
      </c>
      <c r="J3046" s="12" t="str">
        <f>VLOOKUP(B3046,'[1]TJPE REPORTS - LISTA ENTIDADES'!$A$2:$E$249,5,0)</f>
        <v>Município de Palmeirina</v>
      </c>
      <c r="K3046" s="13">
        <f>VLOOKUP(B3046,'[1]TJPE REPORTS - LISTA ENTIDADES'!$A$1:$E$249,4,0)</f>
        <v>600126837611</v>
      </c>
    </row>
    <row r="3047" spans="1:11" x14ac:dyDescent="0.25">
      <c r="A3047" s="10">
        <v>3266</v>
      </c>
      <c r="B3047" s="10" t="s">
        <v>5229</v>
      </c>
      <c r="C3047" s="10">
        <v>2025</v>
      </c>
      <c r="D3047" s="16">
        <v>2.0395282023817901E+17</v>
      </c>
      <c r="E3047" s="10" t="s">
        <v>3171</v>
      </c>
      <c r="F3047" s="10" t="s">
        <v>3172</v>
      </c>
      <c r="G3047" s="10" t="s">
        <v>9</v>
      </c>
      <c r="H3047" s="11">
        <v>11138.98</v>
      </c>
      <c r="I3047" s="12" t="str">
        <f t="shared" si="47"/>
        <v>Vincendos</v>
      </c>
      <c r="J3047" s="12" t="str">
        <f>VLOOKUP(B3047,'[1]TJPE REPORTS - LISTA ENTIDADES'!$A$2:$E$249,5,0)</f>
        <v>Município de Palmeirina</v>
      </c>
      <c r="K3047" s="13">
        <f>VLOOKUP(B3047,'[1]TJPE REPORTS - LISTA ENTIDADES'!$A$1:$E$249,4,0)</f>
        <v>600126837611</v>
      </c>
    </row>
    <row r="3048" spans="1:11" x14ac:dyDescent="0.25">
      <c r="A3048" s="10">
        <v>3267</v>
      </c>
      <c r="B3048" s="10" t="s">
        <v>5229</v>
      </c>
      <c r="C3048" s="10">
        <v>2025</v>
      </c>
      <c r="D3048" s="16">
        <v>1.9781232023817901E+17</v>
      </c>
      <c r="E3048" s="10" t="s">
        <v>5488</v>
      </c>
      <c r="F3048" s="10" t="s">
        <v>5489</v>
      </c>
      <c r="G3048" s="10" t="s">
        <v>9</v>
      </c>
      <c r="H3048" s="11">
        <v>45080.480000000003</v>
      </c>
      <c r="I3048" s="12" t="str">
        <f t="shared" si="47"/>
        <v>Vincendos</v>
      </c>
      <c r="J3048" s="12" t="str">
        <f>VLOOKUP(B3048,'[1]TJPE REPORTS - LISTA ENTIDADES'!$A$2:$E$249,5,0)</f>
        <v>Município de Palmeirina</v>
      </c>
      <c r="K3048" s="13">
        <f>VLOOKUP(B3048,'[1]TJPE REPORTS - LISTA ENTIDADES'!$A$1:$E$249,4,0)</f>
        <v>600126837611</v>
      </c>
    </row>
    <row r="3049" spans="1:11" x14ac:dyDescent="0.25">
      <c r="A3049" s="10">
        <v>3268</v>
      </c>
      <c r="B3049" s="10" t="s">
        <v>5229</v>
      </c>
      <c r="C3049" s="10">
        <v>2025</v>
      </c>
      <c r="D3049" s="16">
        <v>1.6711952023817901E+17</v>
      </c>
      <c r="E3049" s="10" t="s">
        <v>5490</v>
      </c>
      <c r="F3049" s="10" t="s">
        <v>5491</v>
      </c>
      <c r="G3049" s="10" t="s">
        <v>9</v>
      </c>
      <c r="H3049" s="11">
        <v>21436.7</v>
      </c>
      <c r="I3049" s="12" t="str">
        <f t="shared" si="47"/>
        <v>Vincendos</v>
      </c>
      <c r="J3049" s="12" t="str">
        <f>VLOOKUP(B3049,'[1]TJPE REPORTS - LISTA ENTIDADES'!$A$2:$E$249,5,0)</f>
        <v>Município de Palmeirina</v>
      </c>
      <c r="K3049" s="13">
        <f>VLOOKUP(B3049,'[1]TJPE REPORTS - LISTA ENTIDADES'!$A$1:$E$249,4,0)</f>
        <v>600126837611</v>
      </c>
    </row>
    <row r="3050" spans="1:11" x14ac:dyDescent="0.25">
      <c r="A3050" s="10">
        <v>3269</v>
      </c>
      <c r="B3050" s="10" t="s">
        <v>5229</v>
      </c>
      <c r="C3050" s="10">
        <v>2025</v>
      </c>
      <c r="D3050" s="16">
        <v>2.0533922023817901E+17</v>
      </c>
      <c r="E3050" s="10" t="s">
        <v>5492</v>
      </c>
      <c r="F3050" s="10" t="s">
        <v>5493</v>
      </c>
      <c r="G3050" s="10" t="s">
        <v>9</v>
      </c>
      <c r="H3050" s="11">
        <v>68072.429999999993</v>
      </c>
      <c r="I3050" s="12" t="str">
        <f t="shared" si="47"/>
        <v>Vincendos</v>
      </c>
      <c r="J3050" s="12" t="str">
        <f>VLOOKUP(B3050,'[1]TJPE REPORTS - LISTA ENTIDADES'!$A$2:$E$249,5,0)</f>
        <v>Município de Palmeirina</v>
      </c>
      <c r="K3050" s="13">
        <f>VLOOKUP(B3050,'[1]TJPE REPORTS - LISTA ENTIDADES'!$A$1:$E$249,4,0)</f>
        <v>600126837611</v>
      </c>
    </row>
    <row r="3051" spans="1:11" x14ac:dyDescent="0.25">
      <c r="A3051" s="10">
        <v>3270</v>
      </c>
      <c r="B3051" s="10" t="s">
        <v>5229</v>
      </c>
      <c r="C3051" s="10">
        <v>2025</v>
      </c>
      <c r="D3051" s="16">
        <v>2.0559902023817901E+17</v>
      </c>
      <c r="E3051" s="10" t="s">
        <v>5494</v>
      </c>
      <c r="F3051" s="10" t="s">
        <v>5495</v>
      </c>
      <c r="G3051" s="10" t="s">
        <v>9</v>
      </c>
      <c r="H3051" s="11">
        <v>27313.99</v>
      </c>
      <c r="I3051" s="12" t="str">
        <f t="shared" si="47"/>
        <v>Vincendos</v>
      </c>
      <c r="J3051" s="12" t="str">
        <f>VLOOKUP(B3051,'[1]TJPE REPORTS - LISTA ENTIDADES'!$A$2:$E$249,5,0)</f>
        <v>Município de Palmeirina</v>
      </c>
      <c r="K3051" s="13">
        <f>VLOOKUP(B3051,'[1]TJPE REPORTS - LISTA ENTIDADES'!$A$1:$E$249,4,0)</f>
        <v>600126837611</v>
      </c>
    </row>
    <row r="3052" spans="1:11" x14ac:dyDescent="0.25">
      <c r="A3052" s="10">
        <v>3271</v>
      </c>
      <c r="B3052" s="10" t="s">
        <v>5229</v>
      </c>
      <c r="C3052" s="10">
        <v>2025</v>
      </c>
      <c r="D3052" s="16">
        <v>2.1387862023817901E+17</v>
      </c>
      <c r="E3052" s="10" t="s">
        <v>5277</v>
      </c>
      <c r="F3052" s="10" t="s">
        <v>5278</v>
      </c>
      <c r="G3052" s="10" t="s">
        <v>9</v>
      </c>
      <c r="H3052" s="11">
        <v>10806.12</v>
      </c>
      <c r="I3052" s="12" t="str">
        <f t="shared" si="47"/>
        <v>Vincendos</v>
      </c>
      <c r="J3052" s="12" t="str">
        <f>VLOOKUP(B3052,'[1]TJPE REPORTS - LISTA ENTIDADES'!$A$2:$E$249,5,0)</f>
        <v>Município de Palmeirina</v>
      </c>
      <c r="K3052" s="13">
        <f>VLOOKUP(B3052,'[1]TJPE REPORTS - LISTA ENTIDADES'!$A$1:$E$249,4,0)</f>
        <v>600126837611</v>
      </c>
    </row>
    <row r="3053" spans="1:11" x14ac:dyDescent="0.25">
      <c r="A3053" s="10">
        <v>3272</v>
      </c>
      <c r="B3053" s="10" t="s">
        <v>5229</v>
      </c>
      <c r="C3053" s="10">
        <v>2025</v>
      </c>
      <c r="D3053" s="16">
        <v>2.1388712023817901E+17</v>
      </c>
      <c r="E3053" s="10" t="s">
        <v>5496</v>
      </c>
      <c r="F3053" s="10" t="s">
        <v>5497</v>
      </c>
      <c r="G3053" s="10" t="s">
        <v>9</v>
      </c>
      <c r="H3053" s="11">
        <v>53559.55</v>
      </c>
      <c r="I3053" s="12" t="str">
        <f t="shared" si="47"/>
        <v>Vincendos</v>
      </c>
      <c r="J3053" s="12" t="str">
        <f>VLOOKUP(B3053,'[1]TJPE REPORTS - LISTA ENTIDADES'!$A$2:$E$249,5,0)</f>
        <v>Município de Palmeirina</v>
      </c>
      <c r="K3053" s="13">
        <f>VLOOKUP(B3053,'[1]TJPE REPORTS - LISTA ENTIDADES'!$A$1:$E$249,4,0)</f>
        <v>600126837611</v>
      </c>
    </row>
    <row r="3054" spans="1:11" x14ac:dyDescent="0.25">
      <c r="A3054" s="10">
        <v>3273</v>
      </c>
      <c r="B3054" s="10" t="s">
        <v>5229</v>
      </c>
      <c r="C3054" s="10">
        <v>2025</v>
      </c>
      <c r="D3054" s="16">
        <v>4.2497220248179E+16</v>
      </c>
      <c r="E3054" s="10" t="s">
        <v>5381</v>
      </c>
      <c r="F3054" s="10" t="s">
        <v>5382</v>
      </c>
      <c r="G3054" s="10" t="s">
        <v>9</v>
      </c>
      <c r="H3054" s="11">
        <v>106958.86</v>
      </c>
      <c r="I3054" s="12" t="str">
        <f t="shared" si="47"/>
        <v>Vincendos</v>
      </c>
      <c r="J3054" s="12" t="str">
        <f>VLOOKUP(B3054,'[1]TJPE REPORTS - LISTA ENTIDADES'!$A$2:$E$249,5,0)</f>
        <v>Município de Palmeirina</v>
      </c>
      <c r="K3054" s="13">
        <f>VLOOKUP(B3054,'[1]TJPE REPORTS - LISTA ENTIDADES'!$A$1:$E$249,4,0)</f>
        <v>600126837611</v>
      </c>
    </row>
    <row r="3055" spans="1:11" x14ac:dyDescent="0.25">
      <c r="A3055" s="10">
        <v>3274</v>
      </c>
      <c r="B3055" s="10" t="s">
        <v>5229</v>
      </c>
      <c r="C3055" s="10">
        <v>2025</v>
      </c>
      <c r="D3055" s="16">
        <v>4.0505020248179E+16</v>
      </c>
      <c r="E3055" s="10" t="s">
        <v>5498</v>
      </c>
      <c r="F3055" s="10" t="s">
        <v>5499</v>
      </c>
      <c r="G3055" s="10" t="s">
        <v>9</v>
      </c>
      <c r="H3055" s="11">
        <v>39394.04</v>
      </c>
      <c r="I3055" s="12" t="str">
        <f t="shared" si="47"/>
        <v>Vincendos</v>
      </c>
      <c r="J3055" s="12" t="str">
        <f>VLOOKUP(B3055,'[1]TJPE REPORTS - LISTA ENTIDADES'!$A$2:$E$249,5,0)</f>
        <v>Município de Palmeirina</v>
      </c>
      <c r="K3055" s="13">
        <f>VLOOKUP(B3055,'[1]TJPE REPORTS - LISTA ENTIDADES'!$A$1:$E$249,4,0)</f>
        <v>600126837611</v>
      </c>
    </row>
    <row r="3056" spans="1:11" x14ac:dyDescent="0.25">
      <c r="A3056" s="10">
        <v>3275</v>
      </c>
      <c r="B3056" s="10" t="s">
        <v>5229</v>
      </c>
      <c r="C3056" s="10">
        <v>2025</v>
      </c>
      <c r="D3056" s="16">
        <v>4.3138220248179E+16</v>
      </c>
      <c r="E3056" s="10" t="s">
        <v>5500</v>
      </c>
      <c r="F3056" s="10" t="s">
        <v>5501</v>
      </c>
      <c r="G3056" s="10" t="s">
        <v>9</v>
      </c>
      <c r="H3056" s="11">
        <v>25603.32</v>
      </c>
      <c r="I3056" s="12" t="str">
        <f t="shared" si="47"/>
        <v>Vincendos</v>
      </c>
      <c r="J3056" s="12" t="str">
        <f>VLOOKUP(B3056,'[1]TJPE REPORTS - LISTA ENTIDADES'!$A$2:$E$249,5,0)</f>
        <v>Município de Palmeirina</v>
      </c>
      <c r="K3056" s="13">
        <f>VLOOKUP(B3056,'[1]TJPE REPORTS - LISTA ENTIDADES'!$A$1:$E$249,4,0)</f>
        <v>600126837611</v>
      </c>
    </row>
    <row r="3057" spans="1:11" x14ac:dyDescent="0.25">
      <c r="A3057" s="10">
        <v>3276</v>
      </c>
      <c r="B3057" s="10" t="s">
        <v>5229</v>
      </c>
      <c r="C3057" s="10">
        <v>2025</v>
      </c>
      <c r="D3057" s="16">
        <v>4.2817720248179E+16</v>
      </c>
      <c r="E3057" s="10" t="s">
        <v>5502</v>
      </c>
      <c r="F3057" s="10" t="s">
        <v>5503</v>
      </c>
      <c r="G3057" s="10" t="s">
        <v>9</v>
      </c>
      <c r="H3057" s="11">
        <v>12124.76</v>
      </c>
      <c r="I3057" s="12" t="str">
        <f t="shared" si="47"/>
        <v>Vincendos</v>
      </c>
      <c r="J3057" s="12" t="str">
        <f>VLOOKUP(B3057,'[1]TJPE REPORTS - LISTA ENTIDADES'!$A$2:$E$249,5,0)</f>
        <v>Município de Palmeirina</v>
      </c>
      <c r="K3057" s="13">
        <f>VLOOKUP(B3057,'[1]TJPE REPORTS - LISTA ENTIDADES'!$A$1:$E$249,4,0)</f>
        <v>600126837611</v>
      </c>
    </row>
    <row r="3058" spans="1:11" x14ac:dyDescent="0.25">
      <c r="A3058" s="10">
        <v>3277</v>
      </c>
      <c r="B3058" s="10" t="s">
        <v>5229</v>
      </c>
      <c r="C3058" s="10">
        <v>2025</v>
      </c>
      <c r="D3058" s="16">
        <v>4.1059820248179E+16</v>
      </c>
      <c r="E3058" s="10" t="s">
        <v>5504</v>
      </c>
      <c r="F3058" s="10" t="s">
        <v>5505</v>
      </c>
      <c r="G3058" s="10" t="s">
        <v>9</v>
      </c>
      <c r="H3058" s="11">
        <v>26947.29</v>
      </c>
      <c r="I3058" s="12" t="str">
        <f t="shared" si="47"/>
        <v>Vincendos</v>
      </c>
      <c r="J3058" s="12" t="str">
        <f>VLOOKUP(B3058,'[1]TJPE REPORTS - LISTA ENTIDADES'!$A$2:$E$249,5,0)</f>
        <v>Município de Palmeirina</v>
      </c>
      <c r="K3058" s="13">
        <f>VLOOKUP(B3058,'[1]TJPE REPORTS - LISTA ENTIDADES'!$A$1:$E$249,4,0)</f>
        <v>600126837611</v>
      </c>
    </row>
    <row r="3059" spans="1:11" x14ac:dyDescent="0.25">
      <c r="A3059" s="10">
        <v>3278</v>
      </c>
      <c r="B3059" s="10" t="s">
        <v>5229</v>
      </c>
      <c r="C3059" s="10">
        <v>2025</v>
      </c>
      <c r="D3059" s="16">
        <v>4.0980920248179E+16</v>
      </c>
      <c r="E3059" s="10" t="s">
        <v>5506</v>
      </c>
      <c r="F3059" s="10" t="s">
        <v>5507</v>
      </c>
      <c r="G3059" s="10" t="s">
        <v>9</v>
      </c>
      <c r="H3059" s="11">
        <v>2314.65</v>
      </c>
      <c r="I3059" s="12" t="str">
        <f t="shared" si="47"/>
        <v>Vincendos</v>
      </c>
      <c r="J3059" s="12" t="str">
        <f>VLOOKUP(B3059,'[1]TJPE REPORTS - LISTA ENTIDADES'!$A$2:$E$249,5,0)</f>
        <v>Município de Palmeirina</v>
      </c>
      <c r="K3059" s="13">
        <f>VLOOKUP(B3059,'[1]TJPE REPORTS - LISTA ENTIDADES'!$A$1:$E$249,4,0)</f>
        <v>600126837611</v>
      </c>
    </row>
    <row r="3060" spans="1:11" x14ac:dyDescent="0.25">
      <c r="A3060" s="10">
        <v>3279</v>
      </c>
      <c r="B3060" s="10" t="s">
        <v>5229</v>
      </c>
      <c r="C3060" s="10">
        <v>2025</v>
      </c>
      <c r="D3060" s="16">
        <v>4.0911720248179E+16</v>
      </c>
      <c r="E3060" s="10" t="s">
        <v>5259</v>
      </c>
      <c r="F3060" s="10" t="s">
        <v>5260</v>
      </c>
      <c r="G3060" s="10" t="s">
        <v>9</v>
      </c>
      <c r="H3060" s="11">
        <v>5007.8100000000004</v>
      </c>
      <c r="I3060" s="12" t="str">
        <f t="shared" si="47"/>
        <v>Vincendos</v>
      </c>
      <c r="J3060" s="12" t="str">
        <f>VLOOKUP(B3060,'[1]TJPE REPORTS - LISTA ENTIDADES'!$A$2:$E$249,5,0)</f>
        <v>Município de Palmeirina</v>
      </c>
      <c r="K3060" s="13">
        <f>VLOOKUP(B3060,'[1]TJPE REPORTS - LISTA ENTIDADES'!$A$1:$E$249,4,0)</f>
        <v>600126837611</v>
      </c>
    </row>
    <row r="3061" spans="1:11" x14ac:dyDescent="0.25">
      <c r="A3061" s="10">
        <v>3280</v>
      </c>
      <c r="B3061" s="10" t="s">
        <v>5229</v>
      </c>
      <c r="C3061" s="10">
        <v>2025</v>
      </c>
      <c r="D3061" s="16">
        <v>4.0903220248179E+16</v>
      </c>
      <c r="E3061" s="10" t="s">
        <v>5508</v>
      </c>
      <c r="F3061" s="10" t="s">
        <v>5420</v>
      </c>
      <c r="G3061" s="10" t="s">
        <v>9</v>
      </c>
      <c r="H3061" s="11">
        <v>10730.44</v>
      </c>
      <c r="I3061" s="12" t="str">
        <f t="shared" si="47"/>
        <v>Vincendos</v>
      </c>
      <c r="J3061" s="12" t="str">
        <f>VLOOKUP(B3061,'[1]TJPE REPORTS - LISTA ENTIDADES'!$A$2:$E$249,5,0)</f>
        <v>Município de Palmeirina</v>
      </c>
      <c r="K3061" s="13">
        <f>VLOOKUP(B3061,'[1]TJPE REPORTS - LISTA ENTIDADES'!$A$1:$E$249,4,0)</f>
        <v>600126837611</v>
      </c>
    </row>
    <row r="3062" spans="1:11" x14ac:dyDescent="0.25">
      <c r="A3062" s="10">
        <v>3281</v>
      </c>
      <c r="B3062" s="10" t="s">
        <v>5229</v>
      </c>
      <c r="C3062" s="10">
        <v>2025</v>
      </c>
      <c r="D3062" s="16">
        <v>4.0894720248179E+16</v>
      </c>
      <c r="E3062" s="10" t="s">
        <v>5509</v>
      </c>
      <c r="F3062" s="10" t="s">
        <v>5510</v>
      </c>
      <c r="G3062" s="10" t="s">
        <v>9</v>
      </c>
      <c r="H3062" s="11">
        <v>7886.66</v>
      </c>
      <c r="I3062" s="12" t="str">
        <f t="shared" si="47"/>
        <v>Vincendos</v>
      </c>
      <c r="J3062" s="12" t="str">
        <f>VLOOKUP(B3062,'[1]TJPE REPORTS - LISTA ENTIDADES'!$A$2:$E$249,5,0)</f>
        <v>Município de Palmeirina</v>
      </c>
      <c r="K3062" s="13">
        <f>VLOOKUP(B3062,'[1]TJPE REPORTS - LISTA ENTIDADES'!$A$1:$E$249,4,0)</f>
        <v>600126837611</v>
      </c>
    </row>
    <row r="3063" spans="1:11" x14ac:dyDescent="0.25">
      <c r="A3063" s="10">
        <v>3282</v>
      </c>
      <c r="B3063" s="10" t="s">
        <v>5229</v>
      </c>
      <c r="C3063" s="10">
        <v>2025</v>
      </c>
      <c r="D3063" s="16">
        <v>4.2505720248179E+16</v>
      </c>
      <c r="E3063" s="10" t="s">
        <v>5511</v>
      </c>
      <c r="F3063" s="10" t="s">
        <v>5512</v>
      </c>
      <c r="G3063" s="10" t="s">
        <v>9</v>
      </c>
      <c r="H3063" s="11">
        <v>54025.35</v>
      </c>
      <c r="I3063" s="12" t="str">
        <f t="shared" si="47"/>
        <v>Vincendos</v>
      </c>
      <c r="J3063" s="12" t="str">
        <f>VLOOKUP(B3063,'[1]TJPE REPORTS - LISTA ENTIDADES'!$A$2:$E$249,5,0)</f>
        <v>Município de Palmeirina</v>
      </c>
      <c r="K3063" s="13">
        <f>VLOOKUP(B3063,'[1]TJPE REPORTS - LISTA ENTIDADES'!$A$1:$E$249,4,0)</f>
        <v>600126837611</v>
      </c>
    </row>
    <row r="3064" spans="1:11" x14ac:dyDescent="0.25">
      <c r="A3064" s="10">
        <v>3283</v>
      </c>
      <c r="B3064" s="10" t="s">
        <v>5229</v>
      </c>
      <c r="C3064" s="10">
        <v>2025</v>
      </c>
      <c r="D3064" s="16">
        <v>4.1033120248179E+16</v>
      </c>
      <c r="E3064" s="10" t="s">
        <v>5513</v>
      </c>
      <c r="F3064" s="10" t="s">
        <v>5514</v>
      </c>
      <c r="G3064" s="10" t="s">
        <v>9</v>
      </c>
      <c r="H3064" s="11">
        <v>139886.35999999999</v>
      </c>
      <c r="I3064" s="12" t="str">
        <f t="shared" si="47"/>
        <v>Vincendos</v>
      </c>
      <c r="J3064" s="12" t="str">
        <f>VLOOKUP(B3064,'[1]TJPE REPORTS - LISTA ENTIDADES'!$A$2:$E$249,5,0)</f>
        <v>Município de Palmeirina</v>
      </c>
      <c r="K3064" s="13">
        <f>VLOOKUP(B3064,'[1]TJPE REPORTS - LISTA ENTIDADES'!$A$1:$E$249,4,0)</f>
        <v>600126837611</v>
      </c>
    </row>
    <row r="3065" spans="1:11" x14ac:dyDescent="0.25">
      <c r="A3065" s="10">
        <v>3284</v>
      </c>
      <c r="B3065" s="10" t="s">
        <v>5229</v>
      </c>
      <c r="C3065" s="10">
        <v>2025</v>
      </c>
      <c r="D3065" s="16">
        <v>4.1024620248179E+16</v>
      </c>
      <c r="E3065" s="10" t="s">
        <v>5515</v>
      </c>
      <c r="F3065" s="10" t="s">
        <v>5516</v>
      </c>
      <c r="G3065" s="10" t="s">
        <v>9</v>
      </c>
      <c r="H3065" s="11">
        <v>20982.94</v>
      </c>
      <c r="I3065" s="12" t="str">
        <f t="shared" si="47"/>
        <v>Vincendos</v>
      </c>
      <c r="J3065" s="12" t="str">
        <f>VLOOKUP(B3065,'[1]TJPE REPORTS - LISTA ENTIDADES'!$A$2:$E$249,5,0)</f>
        <v>Município de Palmeirina</v>
      </c>
      <c r="K3065" s="13">
        <f>VLOOKUP(B3065,'[1]TJPE REPORTS - LISTA ENTIDADES'!$A$1:$E$249,4,0)</f>
        <v>600126837611</v>
      </c>
    </row>
    <row r="3066" spans="1:11" x14ac:dyDescent="0.25">
      <c r="A3066" s="10">
        <v>3285</v>
      </c>
      <c r="B3066" s="10" t="s">
        <v>5229</v>
      </c>
      <c r="C3066" s="10">
        <v>2025</v>
      </c>
      <c r="D3066" s="16">
        <v>8.8546120248179008E+16</v>
      </c>
      <c r="E3066" s="10" t="s">
        <v>5517</v>
      </c>
      <c r="F3066" s="10" t="s">
        <v>5518</v>
      </c>
      <c r="G3066" s="10" t="s">
        <v>9</v>
      </c>
      <c r="H3066" s="11">
        <v>13217.47</v>
      </c>
      <c r="I3066" s="12" t="str">
        <f t="shared" si="47"/>
        <v>Vincendos</v>
      </c>
      <c r="J3066" s="12" t="str">
        <f>VLOOKUP(B3066,'[1]TJPE REPORTS - LISTA ENTIDADES'!$A$2:$E$249,5,0)</f>
        <v>Município de Palmeirina</v>
      </c>
      <c r="K3066" s="13">
        <f>VLOOKUP(B3066,'[1]TJPE REPORTS - LISTA ENTIDADES'!$A$1:$E$249,4,0)</f>
        <v>600126837611</v>
      </c>
    </row>
    <row r="3067" spans="1:11" x14ac:dyDescent="0.25">
      <c r="A3067" s="10">
        <v>3286</v>
      </c>
      <c r="B3067" s="10" t="s">
        <v>5229</v>
      </c>
      <c r="C3067" s="10">
        <v>2025</v>
      </c>
      <c r="D3067" s="16">
        <v>8.8563120248179008E+16</v>
      </c>
      <c r="E3067" s="10" t="s">
        <v>5519</v>
      </c>
      <c r="F3067" s="10" t="s">
        <v>5520</v>
      </c>
      <c r="G3067" s="10" t="s">
        <v>9</v>
      </c>
      <c r="H3067" s="11">
        <v>12315.25</v>
      </c>
      <c r="I3067" s="12" t="str">
        <f t="shared" si="47"/>
        <v>Vincendos</v>
      </c>
      <c r="J3067" s="12" t="str">
        <f>VLOOKUP(B3067,'[1]TJPE REPORTS - LISTA ENTIDADES'!$A$2:$E$249,5,0)</f>
        <v>Município de Palmeirina</v>
      </c>
      <c r="K3067" s="13">
        <f>VLOOKUP(B3067,'[1]TJPE REPORTS - LISTA ENTIDADES'!$A$1:$E$249,4,0)</f>
        <v>600126837611</v>
      </c>
    </row>
    <row r="3068" spans="1:11" x14ac:dyDescent="0.25">
      <c r="A3068" s="10">
        <v>3287</v>
      </c>
      <c r="B3068" s="10" t="s">
        <v>5229</v>
      </c>
      <c r="C3068" s="10">
        <v>2025</v>
      </c>
      <c r="D3068" s="16">
        <v>8.8571620248179008E+16</v>
      </c>
      <c r="E3068" s="10" t="s">
        <v>5521</v>
      </c>
      <c r="F3068" s="10" t="s">
        <v>5522</v>
      </c>
      <c r="G3068" s="10" t="s">
        <v>9</v>
      </c>
      <c r="H3068" s="11">
        <v>46622</v>
      </c>
      <c r="I3068" s="12" t="str">
        <f t="shared" si="47"/>
        <v>Vincendos</v>
      </c>
      <c r="J3068" s="12" t="str">
        <f>VLOOKUP(B3068,'[1]TJPE REPORTS - LISTA ENTIDADES'!$A$2:$E$249,5,0)</f>
        <v>Município de Palmeirina</v>
      </c>
      <c r="K3068" s="13">
        <f>VLOOKUP(B3068,'[1]TJPE REPORTS - LISTA ENTIDADES'!$A$1:$E$249,4,0)</f>
        <v>600126837611</v>
      </c>
    </row>
    <row r="3069" spans="1:11" x14ac:dyDescent="0.25">
      <c r="A3069" s="10">
        <v>3288</v>
      </c>
      <c r="B3069" s="10" t="s">
        <v>5229</v>
      </c>
      <c r="C3069" s="10">
        <v>2025</v>
      </c>
      <c r="D3069" s="16">
        <v>8.8659020248179008E+16</v>
      </c>
      <c r="E3069" s="10" t="s">
        <v>5523</v>
      </c>
      <c r="F3069" s="10" t="s">
        <v>5524</v>
      </c>
      <c r="G3069" s="10" t="s">
        <v>9</v>
      </c>
      <c r="H3069" s="11">
        <v>57213.68</v>
      </c>
      <c r="I3069" s="12" t="str">
        <f t="shared" si="47"/>
        <v>Vincendos</v>
      </c>
      <c r="J3069" s="12" t="str">
        <f>VLOOKUP(B3069,'[1]TJPE REPORTS - LISTA ENTIDADES'!$A$2:$E$249,5,0)</f>
        <v>Município de Palmeirina</v>
      </c>
      <c r="K3069" s="13">
        <f>VLOOKUP(B3069,'[1]TJPE REPORTS - LISTA ENTIDADES'!$A$1:$E$249,4,0)</f>
        <v>600126837611</v>
      </c>
    </row>
    <row r="3070" spans="1:11" x14ac:dyDescent="0.25">
      <c r="A3070" s="10">
        <v>3289</v>
      </c>
      <c r="B3070" s="10" t="s">
        <v>5229</v>
      </c>
      <c r="C3070" s="10">
        <v>2025</v>
      </c>
      <c r="D3070" s="16">
        <v>1.2957142024817901E+17</v>
      </c>
      <c r="E3070" s="10" t="s">
        <v>5391</v>
      </c>
      <c r="F3070" s="10" t="s">
        <v>5392</v>
      </c>
      <c r="G3070" s="10" t="s">
        <v>9</v>
      </c>
      <c r="H3070" s="11">
        <v>20459.73</v>
      </c>
      <c r="I3070" s="12" t="str">
        <f t="shared" si="47"/>
        <v>Vincendos</v>
      </c>
      <c r="J3070" s="12" t="str">
        <f>VLOOKUP(B3070,'[1]TJPE REPORTS - LISTA ENTIDADES'!$A$2:$E$249,5,0)</f>
        <v>Município de Palmeirina</v>
      </c>
      <c r="K3070" s="13">
        <f>VLOOKUP(B3070,'[1]TJPE REPORTS - LISTA ENTIDADES'!$A$1:$E$249,4,0)</f>
        <v>600126837611</v>
      </c>
    </row>
    <row r="3071" spans="1:11" x14ac:dyDescent="0.25">
      <c r="A3071" s="10">
        <v>3290</v>
      </c>
      <c r="B3071" s="10" t="s">
        <v>5229</v>
      </c>
      <c r="C3071" s="10">
        <v>2025</v>
      </c>
      <c r="D3071" s="16">
        <v>1.2961512024817901E+17</v>
      </c>
      <c r="E3071" s="10" t="s">
        <v>5525</v>
      </c>
      <c r="F3071" s="10" t="s">
        <v>5526</v>
      </c>
      <c r="G3071" s="10" t="s">
        <v>9</v>
      </c>
      <c r="H3071" s="11">
        <v>136398.19</v>
      </c>
      <c r="I3071" s="12" t="str">
        <f t="shared" si="47"/>
        <v>Vincendos</v>
      </c>
      <c r="J3071" s="12" t="str">
        <f>VLOOKUP(B3071,'[1]TJPE REPORTS - LISTA ENTIDADES'!$A$2:$E$249,5,0)</f>
        <v>Município de Palmeirina</v>
      </c>
      <c r="K3071" s="13">
        <f>VLOOKUP(B3071,'[1]TJPE REPORTS - LISTA ENTIDADES'!$A$1:$E$249,4,0)</f>
        <v>600126837611</v>
      </c>
    </row>
    <row r="3072" spans="1:11" x14ac:dyDescent="0.25">
      <c r="A3072" s="10">
        <v>3291</v>
      </c>
      <c r="B3072" s="10" t="s">
        <v>5229</v>
      </c>
      <c r="C3072" s="10">
        <v>2025</v>
      </c>
      <c r="D3072" s="16">
        <v>1.2970132024817901E+17</v>
      </c>
      <c r="E3072" s="10" t="s">
        <v>5527</v>
      </c>
      <c r="F3072" s="10" t="s">
        <v>5477</v>
      </c>
      <c r="G3072" s="10" t="s">
        <v>9</v>
      </c>
      <c r="H3072" s="11">
        <v>16534.490000000002</v>
      </c>
      <c r="I3072" s="12" t="str">
        <f t="shared" si="47"/>
        <v>Vincendos</v>
      </c>
      <c r="J3072" s="12" t="str">
        <f>VLOOKUP(B3072,'[1]TJPE REPORTS - LISTA ENTIDADES'!$A$2:$E$249,5,0)</f>
        <v>Município de Palmeirina</v>
      </c>
      <c r="K3072" s="13">
        <f>VLOOKUP(B3072,'[1]TJPE REPORTS - LISTA ENTIDADES'!$A$1:$E$249,4,0)</f>
        <v>600126837611</v>
      </c>
    </row>
    <row r="3073" spans="1:11" x14ac:dyDescent="0.25">
      <c r="A3073" s="10">
        <v>3292</v>
      </c>
      <c r="B3073" s="10" t="s">
        <v>5229</v>
      </c>
      <c r="C3073" s="10">
        <v>2025</v>
      </c>
      <c r="D3073" s="16">
        <v>1.2977052024817901E+17</v>
      </c>
      <c r="E3073" s="10" t="s">
        <v>5528</v>
      </c>
      <c r="F3073" s="10" t="s">
        <v>5529</v>
      </c>
      <c r="G3073" s="10" t="s">
        <v>9</v>
      </c>
      <c r="H3073" s="11">
        <v>84464.7</v>
      </c>
      <c r="I3073" s="12" t="str">
        <f t="shared" si="47"/>
        <v>Vincendos</v>
      </c>
      <c r="J3073" s="12" t="str">
        <f>VLOOKUP(B3073,'[1]TJPE REPORTS - LISTA ENTIDADES'!$A$2:$E$249,5,0)</f>
        <v>Município de Palmeirina</v>
      </c>
      <c r="K3073" s="13">
        <f>VLOOKUP(B3073,'[1]TJPE REPORTS - LISTA ENTIDADES'!$A$1:$E$249,4,0)</f>
        <v>600126837611</v>
      </c>
    </row>
    <row r="3074" spans="1:11" x14ac:dyDescent="0.25">
      <c r="A3074" s="10">
        <v>3293</v>
      </c>
      <c r="B3074" s="10" t="s">
        <v>5229</v>
      </c>
      <c r="C3074" s="10">
        <v>2025</v>
      </c>
      <c r="D3074" s="16">
        <v>1.2986642024817901E+17</v>
      </c>
      <c r="E3074" s="10" t="s">
        <v>5391</v>
      </c>
      <c r="F3074" s="10" t="s">
        <v>5392</v>
      </c>
      <c r="G3074" s="10" t="s">
        <v>9</v>
      </c>
      <c r="H3074" s="11">
        <v>19402.28</v>
      </c>
      <c r="I3074" s="12" t="str">
        <f t="shared" si="47"/>
        <v>Vincendos</v>
      </c>
      <c r="J3074" s="12" t="str">
        <f>VLOOKUP(B3074,'[1]TJPE REPORTS - LISTA ENTIDADES'!$A$2:$E$249,5,0)</f>
        <v>Município de Palmeirina</v>
      </c>
      <c r="K3074" s="13">
        <f>VLOOKUP(B3074,'[1]TJPE REPORTS - LISTA ENTIDADES'!$A$1:$E$249,4,0)</f>
        <v>600126837611</v>
      </c>
    </row>
    <row r="3075" spans="1:11" x14ac:dyDescent="0.25">
      <c r="A3075" s="10">
        <v>3294</v>
      </c>
      <c r="B3075" s="10" t="s">
        <v>5229</v>
      </c>
      <c r="C3075" s="10">
        <v>2025</v>
      </c>
      <c r="D3075" s="16">
        <v>1.2991862024817901E+17</v>
      </c>
      <c r="E3075" s="10" t="s">
        <v>5530</v>
      </c>
      <c r="F3075" s="10" t="s">
        <v>5531</v>
      </c>
      <c r="G3075" s="10" t="s">
        <v>9</v>
      </c>
      <c r="H3075" s="11">
        <v>129348.53</v>
      </c>
      <c r="I3075" s="12" t="str">
        <f t="shared" ref="I3075:I3138" si="48">IF(C3075&lt;2025,"Estoque em Mora","Vincendos")</f>
        <v>Vincendos</v>
      </c>
      <c r="J3075" s="12" t="str">
        <f>VLOOKUP(B3075,'[1]TJPE REPORTS - LISTA ENTIDADES'!$A$2:$E$249,5,0)</f>
        <v>Município de Palmeirina</v>
      </c>
      <c r="K3075" s="13">
        <f>VLOOKUP(B3075,'[1]TJPE REPORTS - LISTA ENTIDADES'!$A$1:$E$249,4,0)</f>
        <v>600126837611</v>
      </c>
    </row>
    <row r="3076" spans="1:11" x14ac:dyDescent="0.25">
      <c r="A3076" s="10">
        <v>3295</v>
      </c>
      <c r="B3076" s="10" t="s">
        <v>5229</v>
      </c>
      <c r="C3076" s="10">
        <v>2025</v>
      </c>
      <c r="D3076" s="16">
        <v>1.2997932024817901E+17</v>
      </c>
      <c r="E3076" s="10" t="s">
        <v>5532</v>
      </c>
      <c r="F3076" s="10" t="s">
        <v>5533</v>
      </c>
      <c r="G3076" s="10" t="s">
        <v>9</v>
      </c>
      <c r="H3076" s="11">
        <v>39733.35</v>
      </c>
      <c r="I3076" s="12" t="str">
        <f t="shared" si="48"/>
        <v>Vincendos</v>
      </c>
      <c r="J3076" s="12" t="str">
        <f>VLOOKUP(B3076,'[1]TJPE REPORTS - LISTA ENTIDADES'!$A$2:$E$249,5,0)</f>
        <v>Município de Palmeirina</v>
      </c>
      <c r="K3076" s="13">
        <f>VLOOKUP(B3076,'[1]TJPE REPORTS - LISTA ENTIDADES'!$A$1:$E$249,4,0)</f>
        <v>600126837611</v>
      </c>
    </row>
    <row r="3077" spans="1:11" x14ac:dyDescent="0.25">
      <c r="A3077" s="10">
        <v>3296</v>
      </c>
      <c r="B3077" s="10" t="s">
        <v>5229</v>
      </c>
      <c r="C3077" s="10">
        <v>2025</v>
      </c>
      <c r="D3077" s="16">
        <v>1.3005702024817901E+17</v>
      </c>
      <c r="E3077" s="10" t="s">
        <v>5492</v>
      </c>
      <c r="F3077" s="10" t="s">
        <v>5493</v>
      </c>
      <c r="G3077" s="10" t="s">
        <v>9</v>
      </c>
      <c r="H3077" s="11">
        <v>48588.12</v>
      </c>
      <c r="I3077" s="12" t="str">
        <f t="shared" si="48"/>
        <v>Vincendos</v>
      </c>
      <c r="J3077" s="12" t="str">
        <f>VLOOKUP(B3077,'[1]TJPE REPORTS - LISTA ENTIDADES'!$A$2:$E$249,5,0)</f>
        <v>Município de Palmeirina</v>
      </c>
      <c r="K3077" s="13">
        <f>VLOOKUP(B3077,'[1]TJPE REPORTS - LISTA ENTIDADES'!$A$1:$E$249,4,0)</f>
        <v>600126837611</v>
      </c>
    </row>
    <row r="3078" spans="1:11" x14ac:dyDescent="0.25">
      <c r="A3078" s="10">
        <v>3297</v>
      </c>
      <c r="B3078" s="10" t="s">
        <v>5229</v>
      </c>
      <c r="C3078" s="10">
        <v>2025</v>
      </c>
      <c r="D3078" s="16">
        <v>1.3014322024817901E+17</v>
      </c>
      <c r="E3078" s="10" t="s">
        <v>5534</v>
      </c>
      <c r="F3078" s="10" t="s">
        <v>5535</v>
      </c>
      <c r="G3078" s="10" t="s">
        <v>9</v>
      </c>
      <c r="H3078" s="11">
        <v>242940.6</v>
      </c>
      <c r="I3078" s="12" t="str">
        <f t="shared" si="48"/>
        <v>Vincendos</v>
      </c>
      <c r="J3078" s="12" t="str">
        <f>VLOOKUP(B3078,'[1]TJPE REPORTS - LISTA ENTIDADES'!$A$2:$E$249,5,0)</f>
        <v>Município de Palmeirina</v>
      </c>
      <c r="K3078" s="13">
        <f>VLOOKUP(B3078,'[1]TJPE REPORTS - LISTA ENTIDADES'!$A$1:$E$249,4,0)</f>
        <v>600126837611</v>
      </c>
    </row>
    <row r="3079" spans="1:11" x14ac:dyDescent="0.25">
      <c r="A3079" s="10">
        <v>3298</v>
      </c>
      <c r="B3079" s="10" t="s">
        <v>5229</v>
      </c>
      <c r="C3079" s="10">
        <v>2025</v>
      </c>
      <c r="D3079" s="16">
        <v>1.3064582024817901E+17</v>
      </c>
      <c r="E3079" s="10" t="s">
        <v>5536</v>
      </c>
      <c r="F3079" s="10" t="s">
        <v>5537</v>
      </c>
      <c r="G3079" s="10" t="s">
        <v>9</v>
      </c>
      <c r="H3079" s="11">
        <v>77261.67</v>
      </c>
      <c r="I3079" s="12" t="str">
        <f t="shared" si="48"/>
        <v>Vincendos</v>
      </c>
      <c r="J3079" s="12" t="str">
        <f>VLOOKUP(B3079,'[1]TJPE REPORTS - LISTA ENTIDADES'!$A$2:$E$249,5,0)</f>
        <v>Município de Palmeirina</v>
      </c>
      <c r="K3079" s="13">
        <f>VLOOKUP(B3079,'[1]TJPE REPORTS - LISTA ENTIDADES'!$A$1:$E$249,4,0)</f>
        <v>600126837611</v>
      </c>
    </row>
    <row r="3080" spans="1:11" x14ac:dyDescent="0.25">
      <c r="A3080" s="10">
        <v>3299</v>
      </c>
      <c r="B3080" s="10" t="s">
        <v>5229</v>
      </c>
      <c r="C3080" s="10">
        <v>2025</v>
      </c>
      <c r="D3080" s="16">
        <v>1.3067132024817901E+17</v>
      </c>
      <c r="E3080" s="10" t="s">
        <v>5538</v>
      </c>
      <c r="F3080" s="10" t="s">
        <v>5539</v>
      </c>
      <c r="G3080" s="10" t="s">
        <v>9</v>
      </c>
      <c r="H3080" s="11">
        <v>13818.17</v>
      </c>
      <c r="I3080" s="12" t="str">
        <f t="shared" si="48"/>
        <v>Vincendos</v>
      </c>
      <c r="J3080" s="12" t="str">
        <f>VLOOKUP(B3080,'[1]TJPE REPORTS - LISTA ENTIDADES'!$A$2:$E$249,5,0)</f>
        <v>Município de Palmeirina</v>
      </c>
      <c r="K3080" s="13">
        <f>VLOOKUP(B3080,'[1]TJPE REPORTS - LISTA ENTIDADES'!$A$1:$E$249,4,0)</f>
        <v>600126837611</v>
      </c>
    </row>
    <row r="3081" spans="1:11" x14ac:dyDescent="0.25">
      <c r="A3081" s="10">
        <v>3300</v>
      </c>
      <c r="B3081" s="10" t="s">
        <v>5229</v>
      </c>
      <c r="C3081" s="10">
        <v>2025</v>
      </c>
      <c r="D3081" s="16">
        <v>1.3070652024817901E+17</v>
      </c>
      <c r="E3081" s="10" t="s">
        <v>5540</v>
      </c>
      <c r="F3081" s="10" t="s">
        <v>5541</v>
      </c>
      <c r="G3081" s="10" t="s">
        <v>9</v>
      </c>
      <c r="H3081" s="11">
        <v>84464.7</v>
      </c>
      <c r="I3081" s="12" t="str">
        <f t="shared" si="48"/>
        <v>Vincendos</v>
      </c>
      <c r="J3081" s="12" t="str">
        <f>VLOOKUP(B3081,'[1]TJPE REPORTS - LISTA ENTIDADES'!$A$2:$E$249,5,0)</f>
        <v>Município de Palmeirina</v>
      </c>
      <c r="K3081" s="13">
        <f>VLOOKUP(B3081,'[1]TJPE REPORTS - LISTA ENTIDADES'!$A$1:$E$249,4,0)</f>
        <v>600126837611</v>
      </c>
    </row>
    <row r="3082" spans="1:11" x14ac:dyDescent="0.25">
      <c r="A3082" s="10">
        <v>3301</v>
      </c>
      <c r="B3082" s="10" t="s">
        <v>5229</v>
      </c>
      <c r="C3082" s="10">
        <v>2025</v>
      </c>
      <c r="D3082" s="16">
        <v>1.3254212024817901E+17</v>
      </c>
      <c r="E3082" s="10" t="s">
        <v>5542</v>
      </c>
      <c r="F3082" s="10" t="s">
        <v>5543</v>
      </c>
      <c r="G3082" s="10" t="s">
        <v>9</v>
      </c>
      <c r="H3082" s="11">
        <v>23404.05</v>
      </c>
      <c r="I3082" s="12" t="str">
        <f t="shared" si="48"/>
        <v>Vincendos</v>
      </c>
      <c r="J3082" s="12" t="str">
        <f>VLOOKUP(B3082,'[1]TJPE REPORTS - LISTA ENTIDADES'!$A$2:$E$249,5,0)</f>
        <v>Município de Palmeirina</v>
      </c>
      <c r="K3082" s="13">
        <f>VLOOKUP(B3082,'[1]TJPE REPORTS - LISTA ENTIDADES'!$A$1:$E$249,4,0)</f>
        <v>600126837611</v>
      </c>
    </row>
    <row r="3083" spans="1:11" x14ac:dyDescent="0.25">
      <c r="A3083" s="10">
        <v>3302</v>
      </c>
      <c r="B3083" s="10" t="s">
        <v>5229</v>
      </c>
      <c r="C3083" s="10">
        <v>2025</v>
      </c>
      <c r="D3083" s="16">
        <v>1.3273272024817901E+17</v>
      </c>
      <c r="E3083" s="10" t="s">
        <v>5544</v>
      </c>
      <c r="F3083" s="10" t="s">
        <v>5545</v>
      </c>
      <c r="G3083" s="10" t="s">
        <v>9</v>
      </c>
      <c r="H3083" s="11">
        <v>15651.37</v>
      </c>
      <c r="I3083" s="12" t="str">
        <f t="shared" si="48"/>
        <v>Vincendos</v>
      </c>
      <c r="J3083" s="12" t="str">
        <f>VLOOKUP(B3083,'[1]TJPE REPORTS - LISTA ENTIDADES'!$A$2:$E$249,5,0)</f>
        <v>Município de Palmeirina</v>
      </c>
      <c r="K3083" s="13">
        <f>VLOOKUP(B3083,'[1]TJPE REPORTS - LISTA ENTIDADES'!$A$1:$E$249,4,0)</f>
        <v>600126837611</v>
      </c>
    </row>
    <row r="3084" spans="1:11" x14ac:dyDescent="0.25">
      <c r="A3084" s="10">
        <v>3303</v>
      </c>
      <c r="B3084" s="10" t="s">
        <v>5229</v>
      </c>
      <c r="C3084" s="10">
        <v>2025</v>
      </c>
      <c r="D3084" s="16">
        <v>1.3275942024817901E+17</v>
      </c>
      <c r="E3084" s="10" t="s">
        <v>5546</v>
      </c>
      <c r="F3084" s="10" t="s">
        <v>5547</v>
      </c>
      <c r="G3084" s="10" t="s">
        <v>9</v>
      </c>
      <c r="H3084" s="11">
        <v>16319.15</v>
      </c>
      <c r="I3084" s="12" t="str">
        <f t="shared" si="48"/>
        <v>Vincendos</v>
      </c>
      <c r="J3084" s="12" t="str">
        <f>VLOOKUP(B3084,'[1]TJPE REPORTS - LISTA ENTIDADES'!$A$2:$E$249,5,0)</f>
        <v>Município de Palmeirina</v>
      </c>
      <c r="K3084" s="13">
        <f>VLOOKUP(B3084,'[1]TJPE REPORTS - LISTA ENTIDADES'!$A$1:$E$249,4,0)</f>
        <v>600126837611</v>
      </c>
    </row>
    <row r="3085" spans="1:11" x14ac:dyDescent="0.25">
      <c r="A3085" s="10">
        <v>3307</v>
      </c>
      <c r="B3085" s="10" t="s">
        <v>5548</v>
      </c>
      <c r="C3085" s="10">
        <v>2022</v>
      </c>
      <c r="D3085" s="16">
        <v>1.0259402021817901E+17</v>
      </c>
      <c r="E3085" s="10" t="s">
        <v>1609</v>
      </c>
      <c r="F3085" s="10" t="s">
        <v>5549</v>
      </c>
      <c r="G3085" s="10" t="s">
        <v>9</v>
      </c>
      <c r="H3085" s="11">
        <v>26085.93</v>
      </c>
      <c r="I3085" s="12" t="str">
        <f t="shared" si="48"/>
        <v>Estoque em Mora</v>
      </c>
      <c r="J3085" s="12" t="str">
        <f>VLOOKUP(B3085,'[1]TJPE REPORTS - LISTA ENTIDADES'!$A$2:$E$249,5,0)</f>
        <v>Município de Paranatama</v>
      </c>
      <c r="K3085" s="13">
        <f>VLOOKUP(B3085,'[1]TJPE REPORTS - LISTA ENTIDADES'!$A$1:$E$249,4,0)</f>
        <v>100111647022</v>
      </c>
    </row>
    <row r="3086" spans="1:11" x14ac:dyDescent="0.25">
      <c r="A3086" s="10">
        <v>3308</v>
      </c>
      <c r="B3086" s="10" t="s">
        <v>5548</v>
      </c>
      <c r="C3086" s="10">
        <v>2024</v>
      </c>
      <c r="D3086" s="16">
        <v>1.0507620238179E+16</v>
      </c>
      <c r="E3086" s="10" t="s">
        <v>1272</v>
      </c>
      <c r="F3086" s="10" t="s">
        <v>1273</v>
      </c>
      <c r="G3086" s="10" t="s">
        <v>9</v>
      </c>
      <c r="H3086" s="11">
        <v>14208.69</v>
      </c>
      <c r="I3086" s="12" t="str">
        <f t="shared" si="48"/>
        <v>Estoque em Mora</v>
      </c>
      <c r="J3086" s="12" t="str">
        <f>VLOOKUP(B3086,'[1]TJPE REPORTS - LISTA ENTIDADES'!$A$2:$E$249,5,0)</f>
        <v>Município de Paranatama</v>
      </c>
      <c r="K3086" s="13">
        <f>VLOOKUP(B3086,'[1]TJPE REPORTS - LISTA ENTIDADES'!$A$1:$E$249,4,0)</f>
        <v>100111647022</v>
      </c>
    </row>
    <row r="3087" spans="1:11" x14ac:dyDescent="0.25">
      <c r="A3087" s="10">
        <v>3309</v>
      </c>
      <c r="B3087" s="10" t="s">
        <v>5548</v>
      </c>
      <c r="C3087" s="10">
        <v>2024</v>
      </c>
      <c r="D3087" s="16">
        <v>1.6592712022817901E+17</v>
      </c>
      <c r="E3087" s="10" t="s">
        <v>5550</v>
      </c>
      <c r="F3087" s="10" t="s">
        <v>5551</v>
      </c>
      <c r="G3087" s="10" t="s">
        <v>9</v>
      </c>
      <c r="H3087" s="11">
        <v>145060.59</v>
      </c>
      <c r="I3087" s="12" t="str">
        <f t="shared" si="48"/>
        <v>Estoque em Mora</v>
      </c>
      <c r="J3087" s="12" t="str">
        <f>VLOOKUP(B3087,'[1]TJPE REPORTS - LISTA ENTIDADES'!$A$2:$E$249,5,0)</f>
        <v>Município de Paranatama</v>
      </c>
      <c r="K3087" s="13">
        <f>VLOOKUP(B3087,'[1]TJPE REPORTS - LISTA ENTIDADES'!$A$1:$E$249,4,0)</f>
        <v>100111647022</v>
      </c>
    </row>
    <row r="3088" spans="1:11" x14ac:dyDescent="0.25">
      <c r="A3088" s="10">
        <v>3310</v>
      </c>
      <c r="B3088" s="10" t="s">
        <v>5548</v>
      </c>
      <c r="C3088" s="10">
        <v>2024</v>
      </c>
      <c r="D3088" s="16">
        <v>1.7149582022817901E+17</v>
      </c>
      <c r="E3088" s="10" t="s">
        <v>5552</v>
      </c>
      <c r="F3088" s="10" t="s">
        <v>5553</v>
      </c>
      <c r="G3088" s="10" t="s">
        <v>9</v>
      </c>
      <c r="H3088" s="11">
        <v>10820.82</v>
      </c>
      <c r="I3088" s="12" t="str">
        <f t="shared" si="48"/>
        <v>Estoque em Mora</v>
      </c>
      <c r="J3088" s="12" t="str">
        <f>VLOOKUP(B3088,'[1]TJPE REPORTS - LISTA ENTIDADES'!$A$2:$E$249,5,0)</f>
        <v>Município de Paranatama</v>
      </c>
      <c r="K3088" s="13">
        <f>VLOOKUP(B3088,'[1]TJPE REPORTS - LISTA ENTIDADES'!$A$1:$E$249,4,0)</f>
        <v>100111647022</v>
      </c>
    </row>
    <row r="3089" spans="1:11" x14ac:dyDescent="0.25">
      <c r="A3089" s="10">
        <v>3311</v>
      </c>
      <c r="B3089" s="10" t="s">
        <v>5548</v>
      </c>
      <c r="C3089" s="10">
        <v>2025</v>
      </c>
      <c r="D3089" s="16">
        <v>1.6537862023817901E+17</v>
      </c>
      <c r="E3089" s="10" t="s">
        <v>5552</v>
      </c>
      <c r="F3089" s="10" t="s">
        <v>5553</v>
      </c>
      <c r="G3089" s="10" t="s">
        <v>9</v>
      </c>
      <c r="H3089" s="11">
        <v>14822.75</v>
      </c>
      <c r="I3089" s="12" t="str">
        <f t="shared" si="48"/>
        <v>Vincendos</v>
      </c>
      <c r="J3089" s="12" t="str">
        <f>VLOOKUP(B3089,'[1]TJPE REPORTS - LISTA ENTIDADES'!$A$2:$E$249,5,0)</f>
        <v>Município de Paranatama</v>
      </c>
      <c r="K3089" s="13">
        <f>VLOOKUP(B3089,'[1]TJPE REPORTS - LISTA ENTIDADES'!$A$1:$E$249,4,0)</f>
        <v>100111647022</v>
      </c>
    </row>
    <row r="3090" spans="1:11" x14ac:dyDescent="0.25">
      <c r="A3090" s="10">
        <v>3312</v>
      </c>
      <c r="B3090" s="10" t="s">
        <v>5548</v>
      </c>
      <c r="C3090" s="10">
        <v>2025</v>
      </c>
      <c r="D3090" s="16">
        <v>9.4349120248179008E+16</v>
      </c>
      <c r="E3090" s="10" t="s">
        <v>5554</v>
      </c>
      <c r="F3090" s="10" t="s">
        <v>5555</v>
      </c>
      <c r="G3090" s="10" t="s">
        <v>9</v>
      </c>
      <c r="H3090" s="11">
        <v>35143.279999999999</v>
      </c>
      <c r="I3090" s="12" t="str">
        <f t="shared" si="48"/>
        <v>Vincendos</v>
      </c>
      <c r="J3090" s="12" t="str">
        <f>VLOOKUP(B3090,'[1]TJPE REPORTS - LISTA ENTIDADES'!$A$2:$E$249,5,0)</f>
        <v>Município de Paranatama</v>
      </c>
      <c r="K3090" s="13">
        <f>VLOOKUP(B3090,'[1]TJPE REPORTS - LISTA ENTIDADES'!$A$1:$E$249,4,0)</f>
        <v>100111647022</v>
      </c>
    </row>
    <row r="3091" spans="1:11" x14ac:dyDescent="0.25">
      <c r="A3091" s="10">
        <v>3313</v>
      </c>
      <c r="B3091" s="10" t="s">
        <v>5548</v>
      </c>
      <c r="C3091" s="10">
        <v>2025</v>
      </c>
      <c r="D3091" s="16">
        <v>8.8433220248179008E+16</v>
      </c>
      <c r="E3091" s="10" t="s">
        <v>5556</v>
      </c>
      <c r="F3091" s="10" t="s">
        <v>5557</v>
      </c>
      <c r="G3091" s="10" t="s">
        <v>9</v>
      </c>
      <c r="H3091" s="11">
        <v>153989.69</v>
      </c>
      <c r="I3091" s="12" t="str">
        <f t="shared" si="48"/>
        <v>Vincendos</v>
      </c>
      <c r="J3091" s="12" t="str">
        <f>VLOOKUP(B3091,'[1]TJPE REPORTS - LISTA ENTIDADES'!$A$2:$E$249,5,0)</f>
        <v>Município de Paranatama</v>
      </c>
      <c r="K3091" s="13">
        <f>VLOOKUP(B3091,'[1]TJPE REPORTS - LISTA ENTIDADES'!$A$1:$E$249,4,0)</f>
        <v>100111647022</v>
      </c>
    </row>
    <row r="3092" spans="1:11" x14ac:dyDescent="0.25">
      <c r="A3092" s="10">
        <v>3314</v>
      </c>
      <c r="B3092" s="10" t="s">
        <v>5548</v>
      </c>
      <c r="C3092" s="10">
        <v>2025</v>
      </c>
      <c r="D3092" s="16">
        <v>8.9541620248179008E+16</v>
      </c>
      <c r="E3092" s="10" t="s">
        <v>5558</v>
      </c>
      <c r="F3092" s="10" t="s">
        <v>5559</v>
      </c>
      <c r="G3092" s="10" t="s">
        <v>9</v>
      </c>
      <c r="H3092" s="11">
        <v>14882.16</v>
      </c>
      <c r="I3092" s="12" t="str">
        <f t="shared" si="48"/>
        <v>Vincendos</v>
      </c>
      <c r="J3092" s="12" t="str">
        <f>VLOOKUP(B3092,'[1]TJPE REPORTS - LISTA ENTIDADES'!$A$2:$E$249,5,0)</f>
        <v>Município de Paranatama</v>
      </c>
      <c r="K3092" s="13">
        <f>VLOOKUP(B3092,'[1]TJPE REPORTS - LISTA ENTIDADES'!$A$1:$E$249,4,0)</f>
        <v>100111647022</v>
      </c>
    </row>
    <row r="3093" spans="1:11" x14ac:dyDescent="0.25">
      <c r="A3093" s="10">
        <v>3315</v>
      </c>
      <c r="B3093" s="10" t="s">
        <v>5548</v>
      </c>
      <c r="C3093" s="10">
        <v>2025</v>
      </c>
      <c r="D3093" s="16">
        <v>1.1693592024817901E+17</v>
      </c>
      <c r="E3093" s="10" t="s">
        <v>1211</v>
      </c>
      <c r="F3093" s="10" t="s">
        <v>1212</v>
      </c>
      <c r="G3093" s="10" t="s">
        <v>9</v>
      </c>
      <c r="H3093" s="11">
        <v>16120.28</v>
      </c>
      <c r="I3093" s="12" t="str">
        <f t="shared" si="48"/>
        <v>Vincendos</v>
      </c>
      <c r="J3093" s="12" t="str">
        <f>VLOOKUP(B3093,'[1]TJPE REPORTS - LISTA ENTIDADES'!$A$2:$E$249,5,0)</f>
        <v>Município de Paranatama</v>
      </c>
      <c r="K3093" s="13">
        <f>VLOOKUP(B3093,'[1]TJPE REPORTS - LISTA ENTIDADES'!$A$1:$E$249,4,0)</f>
        <v>100111647022</v>
      </c>
    </row>
    <row r="3094" spans="1:11" x14ac:dyDescent="0.25">
      <c r="A3094" s="10">
        <v>3316</v>
      </c>
      <c r="B3094" s="10" t="s">
        <v>5548</v>
      </c>
      <c r="C3094" s="10">
        <v>2025</v>
      </c>
      <c r="D3094" s="16">
        <v>1.1689222024817901E+17</v>
      </c>
      <c r="E3094" s="10" t="s">
        <v>1211</v>
      </c>
      <c r="F3094" s="10" t="s">
        <v>1212</v>
      </c>
      <c r="G3094" s="10" t="s">
        <v>9</v>
      </c>
      <c r="H3094" s="11">
        <v>18250.18</v>
      </c>
      <c r="I3094" s="12" t="str">
        <f t="shared" si="48"/>
        <v>Vincendos</v>
      </c>
      <c r="J3094" s="12" t="str">
        <f>VLOOKUP(B3094,'[1]TJPE REPORTS - LISTA ENTIDADES'!$A$2:$E$249,5,0)</f>
        <v>Município de Paranatama</v>
      </c>
      <c r="K3094" s="13">
        <f>VLOOKUP(B3094,'[1]TJPE REPORTS - LISTA ENTIDADES'!$A$1:$E$249,4,0)</f>
        <v>100111647022</v>
      </c>
    </row>
    <row r="3095" spans="1:11" x14ac:dyDescent="0.25">
      <c r="A3095" s="10">
        <v>3317</v>
      </c>
      <c r="B3095" s="10" t="s">
        <v>5560</v>
      </c>
      <c r="C3095" s="10">
        <v>2012</v>
      </c>
      <c r="D3095" s="16">
        <v>3.947342011817E+16</v>
      </c>
      <c r="E3095" s="10" t="s">
        <v>5561</v>
      </c>
      <c r="F3095" s="10" t="s">
        <v>5562</v>
      </c>
      <c r="G3095" s="10" t="s">
        <v>9</v>
      </c>
      <c r="H3095" s="11">
        <v>12920197.18</v>
      </c>
      <c r="I3095" s="12" t="str">
        <f t="shared" si="48"/>
        <v>Estoque em Mora</v>
      </c>
      <c r="J3095" s="12" t="str">
        <f>VLOOKUP(B3095,'[1]TJPE REPORTS - LISTA ENTIDADES'!$A$2:$E$249,5,0)</f>
        <v>Município de Parnamirim</v>
      </c>
      <c r="K3095" s="13">
        <f>VLOOKUP(B3095,'[1]TJPE REPORTS - LISTA ENTIDADES'!$A$1:$E$249,4,0)</f>
        <v>3100111647161</v>
      </c>
    </row>
    <row r="3096" spans="1:11" x14ac:dyDescent="0.25">
      <c r="A3096" s="10">
        <v>3318</v>
      </c>
      <c r="B3096" s="10" t="s">
        <v>5560</v>
      </c>
      <c r="C3096" s="10">
        <v>2020</v>
      </c>
      <c r="D3096" s="16">
        <v>8.9184720198179008E+16</v>
      </c>
      <c r="E3096" s="10" t="s">
        <v>5563</v>
      </c>
      <c r="F3096" s="10"/>
      <c r="G3096" s="10" t="s">
        <v>9</v>
      </c>
      <c r="H3096" s="11">
        <v>71392.81</v>
      </c>
      <c r="I3096" s="12" t="str">
        <f t="shared" si="48"/>
        <v>Estoque em Mora</v>
      </c>
      <c r="J3096" s="12" t="str">
        <f>VLOOKUP(B3096,'[1]TJPE REPORTS - LISTA ENTIDADES'!$A$2:$E$249,5,0)</f>
        <v>Município de Parnamirim</v>
      </c>
      <c r="K3096" s="13">
        <f>VLOOKUP(B3096,'[1]TJPE REPORTS - LISTA ENTIDADES'!$A$1:$E$249,4,0)</f>
        <v>3100111647161</v>
      </c>
    </row>
    <row r="3097" spans="1:11" x14ac:dyDescent="0.25">
      <c r="A3097" s="10">
        <v>3319</v>
      </c>
      <c r="B3097" s="10" t="s">
        <v>5564</v>
      </c>
      <c r="C3097" s="10">
        <v>2025</v>
      </c>
      <c r="D3097" s="16">
        <v>2.3951382023817901E+17</v>
      </c>
      <c r="E3097" s="10" t="s">
        <v>5565</v>
      </c>
      <c r="F3097" s="10" t="s">
        <v>5566</v>
      </c>
      <c r="G3097" s="10" t="s">
        <v>9</v>
      </c>
      <c r="H3097" s="11">
        <v>154716.93</v>
      </c>
      <c r="I3097" s="12" t="str">
        <f t="shared" si="48"/>
        <v>Vincendos</v>
      </c>
      <c r="J3097" s="12" t="str">
        <f>VLOOKUP(B3097,'[1]TJPE REPORTS - LISTA ENTIDADES'!$A$2:$E$249,5,0)</f>
        <v>Município de Passira</v>
      </c>
      <c r="K3097" s="13">
        <f>VLOOKUP(B3097,'[1]TJPE REPORTS - LISTA ENTIDADES'!$A$1:$E$249,4,0)</f>
        <v>4300111647389</v>
      </c>
    </row>
    <row r="3098" spans="1:11" x14ac:dyDescent="0.25">
      <c r="A3098" s="10">
        <v>3320</v>
      </c>
      <c r="B3098" s="10" t="s">
        <v>5567</v>
      </c>
      <c r="C3098" s="10">
        <v>2022</v>
      </c>
      <c r="D3098" s="16">
        <v>4.6602320218179E+16</v>
      </c>
      <c r="E3098" s="10" t="s">
        <v>5568</v>
      </c>
      <c r="F3098" s="10" t="s">
        <v>5569</v>
      </c>
      <c r="G3098" s="10" t="s">
        <v>9</v>
      </c>
      <c r="H3098" s="11">
        <v>21910.63</v>
      </c>
      <c r="I3098" s="12" t="str">
        <f t="shared" si="48"/>
        <v>Estoque em Mora</v>
      </c>
      <c r="J3098" s="12" t="str">
        <f>VLOOKUP(B3098,'[1]TJPE REPORTS - LISTA ENTIDADES'!$A$2:$E$249,5,0)</f>
        <v>Município de Paudalho</v>
      </c>
      <c r="K3098" s="13">
        <f>VLOOKUP(B3098,'[1]TJPE REPORTS - LISTA ENTIDADES'!$A$1:$E$249,4,0)</f>
        <v>3900126837679</v>
      </c>
    </row>
    <row r="3099" spans="1:11" x14ac:dyDescent="0.25">
      <c r="A3099" s="10">
        <v>3321</v>
      </c>
      <c r="B3099" s="10" t="s">
        <v>5567</v>
      </c>
      <c r="C3099" s="10">
        <v>2022</v>
      </c>
      <c r="D3099" s="16">
        <v>4.2142020218179E+16</v>
      </c>
      <c r="E3099" s="10" t="s">
        <v>5570</v>
      </c>
      <c r="F3099" s="10" t="s">
        <v>5571</v>
      </c>
      <c r="G3099" s="10" t="s">
        <v>9</v>
      </c>
      <c r="H3099" s="11">
        <v>222161.38</v>
      </c>
      <c r="I3099" s="12" t="str">
        <f t="shared" si="48"/>
        <v>Estoque em Mora</v>
      </c>
      <c r="J3099" s="12" t="str">
        <f>VLOOKUP(B3099,'[1]TJPE REPORTS - LISTA ENTIDADES'!$A$2:$E$249,5,0)</f>
        <v>Município de Paudalho</v>
      </c>
      <c r="K3099" s="13">
        <f>VLOOKUP(B3099,'[1]TJPE REPORTS - LISTA ENTIDADES'!$A$1:$E$249,4,0)</f>
        <v>3900126837679</v>
      </c>
    </row>
    <row r="3100" spans="1:11" x14ac:dyDescent="0.25">
      <c r="A3100" s="10">
        <v>3322</v>
      </c>
      <c r="B3100" s="10" t="s">
        <v>5567</v>
      </c>
      <c r="C3100" s="10">
        <v>2022</v>
      </c>
      <c r="D3100" s="16">
        <v>4.1008120218179E+16</v>
      </c>
      <c r="E3100" s="10" t="s">
        <v>5570</v>
      </c>
      <c r="F3100" s="10" t="s">
        <v>5571</v>
      </c>
      <c r="G3100" s="10" t="s">
        <v>9</v>
      </c>
      <c r="H3100" s="11">
        <v>48175.96</v>
      </c>
      <c r="I3100" s="12" t="str">
        <f t="shared" si="48"/>
        <v>Estoque em Mora</v>
      </c>
      <c r="J3100" s="12" t="str">
        <f>VLOOKUP(B3100,'[1]TJPE REPORTS - LISTA ENTIDADES'!$A$2:$E$249,5,0)</f>
        <v>Município de Paudalho</v>
      </c>
      <c r="K3100" s="13">
        <f>VLOOKUP(B3100,'[1]TJPE REPORTS - LISTA ENTIDADES'!$A$1:$E$249,4,0)</f>
        <v>3900126837679</v>
      </c>
    </row>
    <row r="3101" spans="1:11" x14ac:dyDescent="0.25">
      <c r="A3101" s="10">
        <v>3323</v>
      </c>
      <c r="B3101" s="10" t="s">
        <v>5567</v>
      </c>
      <c r="C3101" s="10">
        <v>2022</v>
      </c>
      <c r="D3101" s="16">
        <v>4.2099520218179E+16</v>
      </c>
      <c r="E3101" s="10" t="s">
        <v>5572</v>
      </c>
      <c r="F3101" s="10" t="s">
        <v>5573</v>
      </c>
      <c r="G3101" s="10" t="s">
        <v>9</v>
      </c>
      <c r="H3101" s="11">
        <v>33324.199999999997</v>
      </c>
      <c r="I3101" s="12" t="str">
        <f t="shared" si="48"/>
        <v>Estoque em Mora</v>
      </c>
      <c r="J3101" s="12" t="str">
        <f>VLOOKUP(B3101,'[1]TJPE REPORTS - LISTA ENTIDADES'!$A$2:$E$249,5,0)</f>
        <v>Município de Paudalho</v>
      </c>
      <c r="K3101" s="13">
        <f>VLOOKUP(B3101,'[1]TJPE REPORTS - LISTA ENTIDADES'!$A$1:$E$249,4,0)</f>
        <v>3900126837679</v>
      </c>
    </row>
    <row r="3102" spans="1:11" x14ac:dyDescent="0.25">
      <c r="A3102" s="10">
        <v>3324</v>
      </c>
      <c r="B3102" s="10" t="s">
        <v>5567</v>
      </c>
      <c r="C3102" s="10">
        <v>2022</v>
      </c>
      <c r="D3102" s="16">
        <v>4.7962020218179E+16</v>
      </c>
      <c r="E3102" s="10" t="s">
        <v>5574</v>
      </c>
      <c r="F3102" s="10" t="s">
        <v>5575</v>
      </c>
      <c r="G3102" s="10" t="s">
        <v>9</v>
      </c>
      <c r="H3102" s="11">
        <v>63971.09</v>
      </c>
      <c r="I3102" s="12" t="str">
        <f t="shared" si="48"/>
        <v>Estoque em Mora</v>
      </c>
      <c r="J3102" s="12" t="str">
        <f>VLOOKUP(B3102,'[1]TJPE REPORTS - LISTA ENTIDADES'!$A$2:$E$249,5,0)</f>
        <v>Município de Paudalho</v>
      </c>
      <c r="K3102" s="13">
        <f>VLOOKUP(B3102,'[1]TJPE REPORTS - LISTA ENTIDADES'!$A$1:$E$249,4,0)</f>
        <v>3900126837679</v>
      </c>
    </row>
    <row r="3103" spans="1:11" x14ac:dyDescent="0.25">
      <c r="A3103" s="10">
        <v>3325</v>
      </c>
      <c r="B3103" s="10" t="s">
        <v>5567</v>
      </c>
      <c r="C3103" s="10">
        <v>2022</v>
      </c>
      <c r="D3103" s="16">
        <v>4.8923520218179E+16</v>
      </c>
      <c r="E3103" s="10" t="s">
        <v>5576</v>
      </c>
      <c r="F3103" s="10" t="s">
        <v>5577</v>
      </c>
      <c r="G3103" s="10" t="s">
        <v>9</v>
      </c>
      <c r="H3103" s="11">
        <v>1092244.51</v>
      </c>
      <c r="I3103" s="12" t="str">
        <f t="shared" si="48"/>
        <v>Estoque em Mora</v>
      </c>
      <c r="J3103" s="12" t="str">
        <f>VLOOKUP(B3103,'[1]TJPE REPORTS - LISTA ENTIDADES'!$A$2:$E$249,5,0)</f>
        <v>Município de Paudalho</v>
      </c>
      <c r="K3103" s="13">
        <f>VLOOKUP(B3103,'[1]TJPE REPORTS - LISTA ENTIDADES'!$A$1:$E$249,4,0)</f>
        <v>3900126837679</v>
      </c>
    </row>
    <row r="3104" spans="1:11" x14ac:dyDescent="0.25">
      <c r="A3104" s="10">
        <v>3326</v>
      </c>
      <c r="B3104" s="10" t="s">
        <v>5567</v>
      </c>
      <c r="C3104" s="10">
        <v>2022</v>
      </c>
      <c r="D3104" s="16">
        <v>1.0136422021817901E+17</v>
      </c>
      <c r="E3104" s="10" t="s">
        <v>5570</v>
      </c>
      <c r="F3104" s="10" t="s">
        <v>5571</v>
      </c>
      <c r="G3104" s="10" t="s">
        <v>9</v>
      </c>
      <c r="H3104" s="11">
        <v>87781.84</v>
      </c>
      <c r="I3104" s="12" t="str">
        <f t="shared" si="48"/>
        <v>Estoque em Mora</v>
      </c>
      <c r="J3104" s="12" t="str">
        <f>VLOOKUP(B3104,'[1]TJPE REPORTS - LISTA ENTIDADES'!$A$2:$E$249,5,0)</f>
        <v>Município de Paudalho</v>
      </c>
      <c r="K3104" s="13">
        <f>VLOOKUP(B3104,'[1]TJPE REPORTS - LISTA ENTIDADES'!$A$1:$E$249,4,0)</f>
        <v>3900126837679</v>
      </c>
    </row>
    <row r="3105" spans="1:11" x14ac:dyDescent="0.25">
      <c r="A3105" s="10">
        <v>3327</v>
      </c>
      <c r="B3105" s="10" t="s">
        <v>5567</v>
      </c>
      <c r="C3105" s="10">
        <v>2022</v>
      </c>
      <c r="D3105" s="16">
        <v>1.0150262021817901E+17</v>
      </c>
      <c r="E3105" s="10" t="s">
        <v>5570</v>
      </c>
      <c r="F3105" s="10" t="s">
        <v>5571</v>
      </c>
      <c r="G3105" s="10" t="s">
        <v>9</v>
      </c>
      <c r="H3105" s="11">
        <v>59064.55</v>
      </c>
      <c r="I3105" s="12" t="str">
        <f t="shared" si="48"/>
        <v>Estoque em Mora</v>
      </c>
      <c r="J3105" s="12" t="str">
        <f>VLOOKUP(B3105,'[1]TJPE REPORTS - LISTA ENTIDADES'!$A$2:$E$249,5,0)</f>
        <v>Município de Paudalho</v>
      </c>
      <c r="K3105" s="13">
        <f>VLOOKUP(B3105,'[1]TJPE REPORTS - LISTA ENTIDADES'!$A$1:$E$249,4,0)</f>
        <v>3900126837679</v>
      </c>
    </row>
    <row r="3106" spans="1:11" x14ac:dyDescent="0.25">
      <c r="A3106" s="10">
        <v>3328</v>
      </c>
      <c r="B3106" s="10" t="s">
        <v>5567</v>
      </c>
      <c r="C3106" s="10">
        <v>2022</v>
      </c>
      <c r="D3106" s="16">
        <v>1.0154632021817901E+17</v>
      </c>
      <c r="E3106" s="10" t="s">
        <v>5570</v>
      </c>
      <c r="F3106" s="10" t="s">
        <v>5571</v>
      </c>
      <c r="G3106" s="10" t="s">
        <v>9</v>
      </c>
      <c r="H3106" s="11">
        <v>69156.289999999994</v>
      </c>
      <c r="I3106" s="12" t="str">
        <f t="shared" si="48"/>
        <v>Estoque em Mora</v>
      </c>
      <c r="J3106" s="12" t="str">
        <f>VLOOKUP(B3106,'[1]TJPE REPORTS - LISTA ENTIDADES'!$A$2:$E$249,5,0)</f>
        <v>Município de Paudalho</v>
      </c>
      <c r="K3106" s="13">
        <f>VLOOKUP(B3106,'[1]TJPE REPORTS - LISTA ENTIDADES'!$A$1:$E$249,4,0)</f>
        <v>3900126837679</v>
      </c>
    </row>
    <row r="3107" spans="1:11" x14ac:dyDescent="0.25">
      <c r="A3107" s="10">
        <v>3329</v>
      </c>
      <c r="B3107" s="10" t="s">
        <v>5567</v>
      </c>
      <c r="C3107" s="10">
        <v>2022</v>
      </c>
      <c r="D3107" s="16">
        <v>1.1577582021817901E+17</v>
      </c>
      <c r="E3107" s="10" t="s">
        <v>5578</v>
      </c>
      <c r="F3107" s="10" t="s">
        <v>5579</v>
      </c>
      <c r="G3107" s="10" t="s">
        <v>9</v>
      </c>
      <c r="H3107" s="11">
        <v>166755.57999999999</v>
      </c>
      <c r="I3107" s="12" t="str">
        <f t="shared" si="48"/>
        <v>Estoque em Mora</v>
      </c>
      <c r="J3107" s="12" t="str">
        <f>VLOOKUP(B3107,'[1]TJPE REPORTS - LISTA ENTIDADES'!$A$2:$E$249,5,0)</f>
        <v>Município de Paudalho</v>
      </c>
      <c r="K3107" s="13">
        <f>VLOOKUP(B3107,'[1]TJPE REPORTS - LISTA ENTIDADES'!$A$1:$E$249,4,0)</f>
        <v>3900126837679</v>
      </c>
    </row>
    <row r="3108" spans="1:11" x14ac:dyDescent="0.25">
      <c r="A3108" s="10">
        <v>3330</v>
      </c>
      <c r="B3108" s="10" t="s">
        <v>5567</v>
      </c>
      <c r="C3108" s="10">
        <v>2023</v>
      </c>
      <c r="D3108" s="16">
        <v>5.5979620228179E+16</v>
      </c>
      <c r="E3108" s="10" t="s">
        <v>5580</v>
      </c>
      <c r="F3108" s="10" t="s">
        <v>5581</v>
      </c>
      <c r="G3108" s="10" t="s">
        <v>9</v>
      </c>
      <c r="H3108" s="11">
        <v>94611.59</v>
      </c>
      <c r="I3108" s="12" t="str">
        <f t="shared" si="48"/>
        <v>Estoque em Mora</v>
      </c>
      <c r="J3108" s="12" t="str">
        <f>VLOOKUP(B3108,'[1]TJPE REPORTS - LISTA ENTIDADES'!$A$2:$E$249,5,0)</f>
        <v>Município de Paudalho</v>
      </c>
      <c r="K3108" s="13">
        <f>VLOOKUP(B3108,'[1]TJPE REPORTS - LISTA ENTIDADES'!$A$1:$E$249,4,0)</f>
        <v>3900126837679</v>
      </c>
    </row>
    <row r="3109" spans="1:11" x14ac:dyDescent="0.25">
      <c r="A3109" s="10">
        <v>3331</v>
      </c>
      <c r="B3109" s="10" t="s">
        <v>5567</v>
      </c>
      <c r="C3109" s="10">
        <v>2023</v>
      </c>
      <c r="D3109" s="16">
        <v>5.5952920228179E+16</v>
      </c>
      <c r="E3109" s="10" t="s">
        <v>5582</v>
      </c>
      <c r="F3109" s="10" t="s">
        <v>5583</v>
      </c>
      <c r="G3109" s="10" t="s">
        <v>9</v>
      </c>
      <c r="H3109" s="11">
        <v>14082.31</v>
      </c>
      <c r="I3109" s="12" t="str">
        <f t="shared" si="48"/>
        <v>Estoque em Mora</v>
      </c>
      <c r="J3109" s="12" t="str">
        <f>VLOOKUP(B3109,'[1]TJPE REPORTS - LISTA ENTIDADES'!$A$2:$E$249,5,0)</f>
        <v>Município de Paudalho</v>
      </c>
      <c r="K3109" s="13">
        <f>VLOOKUP(B3109,'[1]TJPE REPORTS - LISTA ENTIDADES'!$A$1:$E$249,4,0)</f>
        <v>3900126837679</v>
      </c>
    </row>
    <row r="3110" spans="1:11" x14ac:dyDescent="0.25">
      <c r="A3110" s="10">
        <v>3332</v>
      </c>
      <c r="B3110" s="10" t="s">
        <v>5567</v>
      </c>
      <c r="C3110" s="10">
        <v>2023</v>
      </c>
      <c r="D3110" s="16">
        <v>6.0768920228179E+16</v>
      </c>
      <c r="E3110" s="10" t="s">
        <v>5584</v>
      </c>
      <c r="F3110" s="10" t="s">
        <v>5585</v>
      </c>
      <c r="G3110" s="10" t="s">
        <v>9</v>
      </c>
      <c r="H3110" s="11">
        <v>12785.65</v>
      </c>
      <c r="I3110" s="12" t="str">
        <f t="shared" si="48"/>
        <v>Estoque em Mora</v>
      </c>
      <c r="J3110" s="12" t="str">
        <f>VLOOKUP(B3110,'[1]TJPE REPORTS - LISTA ENTIDADES'!$A$2:$E$249,5,0)</f>
        <v>Município de Paudalho</v>
      </c>
      <c r="K3110" s="13">
        <f>VLOOKUP(B3110,'[1]TJPE REPORTS - LISTA ENTIDADES'!$A$1:$E$249,4,0)</f>
        <v>3900126837679</v>
      </c>
    </row>
    <row r="3111" spans="1:11" x14ac:dyDescent="0.25">
      <c r="A3111" s="10">
        <v>3333</v>
      </c>
      <c r="B3111" s="10" t="s">
        <v>5567</v>
      </c>
      <c r="C3111" s="10">
        <v>2023</v>
      </c>
      <c r="D3111" s="16">
        <v>6.0811420228179E+16</v>
      </c>
      <c r="E3111" s="10" t="s">
        <v>5586</v>
      </c>
      <c r="F3111" s="10" t="s">
        <v>5587</v>
      </c>
      <c r="G3111" s="10" t="s">
        <v>9</v>
      </c>
      <c r="H3111" s="11">
        <v>12785.65</v>
      </c>
      <c r="I3111" s="12" t="str">
        <f t="shared" si="48"/>
        <v>Estoque em Mora</v>
      </c>
      <c r="J3111" s="12" t="str">
        <f>VLOOKUP(B3111,'[1]TJPE REPORTS - LISTA ENTIDADES'!$A$2:$E$249,5,0)</f>
        <v>Município de Paudalho</v>
      </c>
      <c r="K3111" s="13">
        <f>VLOOKUP(B3111,'[1]TJPE REPORTS - LISTA ENTIDADES'!$A$1:$E$249,4,0)</f>
        <v>3900126837679</v>
      </c>
    </row>
    <row r="3112" spans="1:11" x14ac:dyDescent="0.25">
      <c r="A3112" s="10">
        <v>3334</v>
      </c>
      <c r="B3112" s="10" t="s">
        <v>5567</v>
      </c>
      <c r="C3112" s="10">
        <v>2023</v>
      </c>
      <c r="D3112" s="16">
        <v>2.1103492021817901E+17</v>
      </c>
      <c r="E3112" s="10" t="s">
        <v>5588</v>
      </c>
      <c r="F3112" s="10" t="s">
        <v>5589</v>
      </c>
      <c r="G3112" s="10" t="s">
        <v>9</v>
      </c>
      <c r="H3112" s="11">
        <v>19161.93</v>
      </c>
      <c r="I3112" s="12" t="str">
        <f t="shared" si="48"/>
        <v>Estoque em Mora</v>
      </c>
      <c r="J3112" s="12" t="str">
        <f>VLOOKUP(B3112,'[1]TJPE REPORTS - LISTA ENTIDADES'!$A$2:$E$249,5,0)</f>
        <v>Município de Paudalho</v>
      </c>
      <c r="K3112" s="13">
        <f>VLOOKUP(B3112,'[1]TJPE REPORTS - LISTA ENTIDADES'!$A$1:$E$249,4,0)</f>
        <v>3900126837679</v>
      </c>
    </row>
    <row r="3113" spans="1:11" x14ac:dyDescent="0.25">
      <c r="A3113" s="10">
        <v>3335</v>
      </c>
      <c r="B3113" s="10" t="s">
        <v>5567</v>
      </c>
      <c r="C3113" s="10">
        <v>2023</v>
      </c>
      <c r="D3113" s="16">
        <v>5.6013620228179E+16</v>
      </c>
      <c r="E3113" s="10" t="s">
        <v>5590</v>
      </c>
      <c r="F3113" s="10" t="s">
        <v>5591</v>
      </c>
      <c r="G3113" s="10" t="s">
        <v>9</v>
      </c>
      <c r="H3113" s="11">
        <v>16157.99</v>
      </c>
      <c r="I3113" s="12" t="str">
        <f t="shared" si="48"/>
        <v>Estoque em Mora</v>
      </c>
      <c r="J3113" s="12" t="str">
        <f>VLOOKUP(B3113,'[1]TJPE REPORTS - LISTA ENTIDADES'!$A$2:$E$249,5,0)</f>
        <v>Município de Paudalho</v>
      </c>
      <c r="K3113" s="13">
        <f>VLOOKUP(B3113,'[1]TJPE REPORTS - LISTA ENTIDADES'!$A$1:$E$249,4,0)</f>
        <v>3900126837679</v>
      </c>
    </row>
    <row r="3114" spans="1:11" x14ac:dyDescent="0.25">
      <c r="A3114" s="10">
        <v>3336</v>
      </c>
      <c r="B3114" s="10" t="s">
        <v>5567</v>
      </c>
      <c r="C3114" s="10">
        <v>2023</v>
      </c>
      <c r="D3114" s="16">
        <v>2.0917262021817901E+17</v>
      </c>
      <c r="E3114" s="10" t="s">
        <v>5572</v>
      </c>
      <c r="F3114" s="10" t="s">
        <v>5573</v>
      </c>
      <c r="G3114" s="10" t="s">
        <v>9</v>
      </c>
      <c r="H3114" s="11">
        <v>31744.03</v>
      </c>
      <c r="I3114" s="12" t="str">
        <f t="shared" si="48"/>
        <v>Estoque em Mora</v>
      </c>
      <c r="J3114" s="12" t="str">
        <f>VLOOKUP(B3114,'[1]TJPE REPORTS - LISTA ENTIDADES'!$A$2:$E$249,5,0)</f>
        <v>Município de Paudalho</v>
      </c>
      <c r="K3114" s="13">
        <f>VLOOKUP(B3114,'[1]TJPE REPORTS - LISTA ENTIDADES'!$A$1:$E$249,4,0)</f>
        <v>3900126837679</v>
      </c>
    </row>
    <row r="3115" spans="1:11" x14ac:dyDescent="0.25">
      <c r="A3115" s="10">
        <v>3337</v>
      </c>
      <c r="B3115" s="10" t="s">
        <v>5567</v>
      </c>
      <c r="C3115" s="10">
        <v>2023</v>
      </c>
      <c r="D3115" s="16">
        <v>5.5944420228179E+16</v>
      </c>
      <c r="E3115" s="10" t="s">
        <v>2847</v>
      </c>
      <c r="F3115" s="10" t="s">
        <v>5592</v>
      </c>
      <c r="G3115" s="10" t="s">
        <v>9</v>
      </c>
      <c r="H3115" s="11">
        <v>18262.5</v>
      </c>
      <c r="I3115" s="12" t="str">
        <f t="shared" si="48"/>
        <v>Estoque em Mora</v>
      </c>
      <c r="J3115" s="12" t="str">
        <f>VLOOKUP(B3115,'[1]TJPE REPORTS - LISTA ENTIDADES'!$A$2:$E$249,5,0)</f>
        <v>Município de Paudalho</v>
      </c>
      <c r="K3115" s="13">
        <f>VLOOKUP(B3115,'[1]TJPE REPORTS - LISTA ENTIDADES'!$A$1:$E$249,4,0)</f>
        <v>3900126837679</v>
      </c>
    </row>
    <row r="3116" spans="1:11" x14ac:dyDescent="0.25">
      <c r="A3116" s="10">
        <v>3338</v>
      </c>
      <c r="B3116" s="10" t="s">
        <v>5567</v>
      </c>
      <c r="C3116" s="10">
        <v>2023</v>
      </c>
      <c r="D3116" s="16">
        <v>5.3112120228179E+16</v>
      </c>
      <c r="E3116" s="10" t="s">
        <v>5593</v>
      </c>
      <c r="F3116" s="10" t="s">
        <v>5594</v>
      </c>
      <c r="G3116" s="10" t="s">
        <v>9</v>
      </c>
      <c r="H3116" s="11">
        <v>10556.03</v>
      </c>
      <c r="I3116" s="12" t="str">
        <f t="shared" si="48"/>
        <v>Estoque em Mora</v>
      </c>
      <c r="J3116" s="12" t="str">
        <f>VLOOKUP(B3116,'[1]TJPE REPORTS - LISTA ENTIDADES'!$A$2:$E$249,5,0)</f>
        <v>Município de Paudalho</v>
      </c>
      <c r="K3116" s="13">
        <f>VLOOKUP(B3116,'[1]TJPE REPORTS - LISTA ENTIDADES'!$A$1:$E$249,4,0)</f>
        <v>3900126837679</v>
      </c>
    </row>
    <row r="3117" spans="1:11" x14ac:dyDescent="0.25">
      <c r="A3117" s="10">
        <v>3339</v>
      </c>
      <c r="B3117" s="10" t="s">
        <v>5567</v>
      </c>
      <c r="C3117" s="10">
        <v>2023</v>
      </c>
      <c r="D3117" s="16">
        <v>5.3086620228179E+16</v>
      </c>
      <c r="E3117" s="10" t="s">
        <v>5595</v>
      </c>
      <c r="F3117" s="10" t="s">
        <v>5596</v>
      </c>
      <c r="G3117" s="10" t="s">
        <v>9</v>
      </c>
      <c r="H3117" s="11">
        <v>35729.129999999997</v>
      </c>
      <c r="I3117" s="12" t="str">
        <f t="shared" si="48"/>
        <v>Estoque em Mora</v>
      </c>
      <c r="J3117" s="12" t="str">
        <f>VLOOKUP(B3117,'[1]TJPE REPORTS - LISTA ENTIDADES'!$A$2:$E$249,5,0)</f>
        <v>Município de Paudalho</v>
      </c>
      <c r="K3117" s="13">
        <f>VLOOKUP(B3117,'[1]TJPE REPORTS - LISTA ENTIDADES'!$A$1:$E$249,4,0)</f>
        <v>3900126837679</v>
      </c>
    </row>
    <row r="3118" spans="1:11" x14ac:dyDescent="0.25">
      <c r="A3118" s="10">
        <v>3340</v>
      </c>
      <c r="B3118" s="10" t="s">
        <v>5567</v>
      </c>
      <c r="C3118" s="10">
        <v>2023</v>
      </c>
      <c r="D3118" s="16">
        <v>5.4662420228179E+16</v>
      </c>
      <c r="E3118" s="10" t="s">
        <v>5597</v>
      </c>
      <c r="F3118" s="10" t="s">
        <v>5598</v>
      </c>
      <c r="G3118" s="10" t="s">
        <v>9</v>
      </c>
      <c r="H3118" s="11">
        <v>17532.29</v>
      </c>
      <c r="I3118" s="12" t="str">
        <f t="shared" si="48"/>
        <v>Estoque em Mora</v>
      </c>
      <c r="J3118" s="12" t="str">
        <f>VLOOKUP(B3118,'[1]TJPE REPORTS - LISTA ENTIDADES'!$A$2:$E$249,5,0)</f>
        <v>Município de Paudalho</v>
      </c>
      <c r="K3118" s="13">
        <f>VLOOKUP(B3118,'[1]TJPE REPORTS - LISTA ENTIDADES'!$A$1:$E$249,4,0)</f>
        <v>3900126837679</v>
      </c>
    </row>
    <row r="3119" spans="1:11" x14ac:dyDescent="0.25">
      <c r="A3119" s="10">
        <v>3341</v>
      </c>
      <c r="B3119" s="10" t="s">
        <v>5567</v>
      </c>
      <c r="C3119" s="10">
        <v>2023</v>
      </c>
      <c r="D3119" s="16">
        <v>5.8759720228179E+16</v>
      </c>
      <c r="E3119" s="10" t="s">
        <v>5599</v>
      </c>
      <c r="F3119" s="10" t="s">
        <v>5600</v>
      </c>
      <c r="G3119" s="10" t="s">
        <v>9</v>
      </c>
      <c r="H3119" s="11">
        <v>20570.25</v>
      </c>
      <c r="I3119" s="12" t="str">
        <f t="shared" si="48"/>
        <v>Estoque em Mora</v>
      </c>
      <c r="J3119" s="12" t="str">
        <f>VLOOKUP(B3119,'[1]TJPE REPORTS - LISTA ENTIDADES'!$A$2:$E$249,5,0)</f>
        <v>Município de Paudalho</v>
      </c>
      <c r="K3119" s="13">
        <f>VLOOKUP(B3119,'[1]TJPE REPORTS - LISTA ENTIDADES'!$A$1:$E$249,4,0)</f>
        <v>3900126837679</v>
      </c>
    </row>
    <row r="3120" spans="1:11" x14ac:dyDescent="0.25">
      <c r="A3120" s="10">
        <v>3342</v>
      </c>
      <c r="B3120" s="10" t="s">
        <v>5567</v>
      </c>
      <c r="C3120" s="10">
        <v>2023</v>
      </c>
      <c r="D3120" s="16">
        <v>5.7580920228179E+16</v>
      </c>
      <c r="E3120" s="10" t="s">
        <v>5601</v>
      </c>
      <c r="F3120" s="10" t="s">
        <v>5602</v>
      </c>
      <c r="G3120" s="10" t="s">
        <v>9</v>
      </c>
      <c r="H3120" s="11">
        <v>11685.33</v>
      </c>
      <c r="I3120" s="12" t="str">
        <f t="shared" si="48"/>
        <v>Estoque em Mora</v>
      </c>
      <c r="J3120" s="12" t="str">
        <f>VLOOKUP(B3120,'[1]TJPE REPORTS - LISTA ENTIDADES'!$A$2:$E$249,5,0)</f>
        <v>Município de Paudalho</v>
      </c>
      <c r="K3120" s="13">
        <f>VLOOKUP(B3120,'[1]TJPE REPORTS - LISTA ENTIDADES'!$A$1:$E$249,4,0)</f>
        <v>3900126837679</v>
      </c>
    </row>
    <row r="3121" spans="1:11" x14ac:dyDescent="0.25">
      <c r="A3121" s="10">
        <v>3343</v>
      </c>
      <c r="B3121" s="10" t="s">
        <v>5567</v>
      </c>
      <c r="C3121" s="10">
        <v>2023</v>
      </c>
      <c r="D3121" s="16">
        <v>5.6585420228179E+16</v>
      </c>
      <c r="E3121" s="10" t="s">
        <v>5603</v>
      </c>
      <c r="F3121" s="10" t="s">
        <v>5604</v>
      </c>
      <c r="G3121" s="10" t="s">
        <v>9</v>
      </c>
      <c r="H3121" s="11">
        <v>7513.91</v>
      </c>
      <c r="I3121" s="12" t="str">
        <f t="shared" si="48"/>
        <v>Estoque em Mora</v>
      </c>
      <c r="J3121" s="12" t="str">
        <f>VLOOKUP(B3121,'[1]TJPE REPORTS - LISTA ENTIDADES'!$A$2:$E$249,5,0)</f>
        <v>Município de Paudalho</v>
      </c>
      <c r="K3121" s="13">
        <f>VLOOKUP(B3121,'[1]TJPE REPORTS - LISTA ENTIDADES'!$A$1:$E$249,4,0)</f>
        <v>3900126837679</v>
      </c>
    </row>
    <row r="3122" spans="1:11" x14ac:dyDescent="0.25">
      <c r="A3122" s="10">
        <v>3344</v>
      </c>
      <c r="B3122" s="10" t="s">
        <v>5567</v>
      </c>
      <c r="C3122" s="10">
        <v>2023</v>
      </c>
      <c r="D3122" s="16">
        <v>6.3695920228179E+16</v>
      </c>
      <c r="E3122" s="10" t="s">
        <v>5605</v>
      </c>
      <c r="F3122" s="10" t="s">
        <v>5606</v>
      </c>
      <c r="G3122" s="10" t="s">
        <v>9</v>
      </c>
      <c r="H3122" s="11">
        <v>112194.77</v>
      </c>
      <c r="I3122" s="12" t="str">
        <f t="shared" si="48"/>
        <v>Estoque em Mora</v>
      </c>
      <c r="J3122" s="12" t="str">
        <f>VLOOKUP(B3122,'[1]TJPE REPORTS - LISTA ENTIDADES'!$A$2:$E$249,5,0)</f>
        <v>Município de Paudalho</v>
      </c>
      <c r="K3122" s="13">
        <f>VLOOKUP(B3122,'[1]TJPE REPORTS - LISTA ENTIDADES'!$A$1:$E$249,4,0)</f>
        <v>3900126837679</v>
      </c>
    </row>
    <row r="3123" spans="1:11" x14ac:dyDescent="0.25">
      <c r="A3123" s="10">
        <v>3345</v>
      </c>
      <c r="B3123" s="10" t="s">
        <v>5567</v>
      </c>
      <c r="C3123" s="10">
        <v>2023</v>
      </c>
      <c r="D3123" s="16">
        <v>2.1105192021817901E+17</v>
      </c>
      <c r="E3123" s="10" t="s">
        <v>5607</v>
      </c>
      <c r="F3123" s="10" t="s">
        <v>5608</v>
      </c>
      <c r="G3123" s="10" t="s">
        <v>9</v>
      </c>
      <c r="H3123" s="11">
        <v>45234.71</v>
      </c>
      <c r="I3123" s="12" t="str">
        <f t="shared" si="48"/>
        <v>Estoque em Mora</v>
      </c>
      <c r="J3123" s="12" t="str">
        <f>VLOOKUP(B3123,'[1]TJPE REPORTS - LISTA ENTIDADES'!$A$2:$E$249,5,0)</f>
        <v>Município de Paudalho</v>
      </c>
      <c r="K3123" s="13">
        <f>VLOOKUP(B3123,'[1]TJPE REPORTS - LISTA ENTIDADES'!$A$1:$E$249,4,0)</f>
        <v>3900126837679</v>
      </c>
    </row>
    <row r="3124" spans="1:11" x14ac:dyDescent="0.25">
      <c r="A3124" s="10">
        <v>3346</v>
      </c>
      <c r="B3124" s="10" t="s">
        <v>5567</v>
      </c>
      <c r="C3124" s="10">
        <v>2023</v>
      </c>
      <c r="D3124" s="16">
        <v>6.0656020228179E+16</v>
      </c>
      <c r="E3124" s="10" t="s">
        <v>5609</v>
      </c>
      <c r="F3124" s="10" t="s">
        <v>5610</v>
      </c>
      <c r="G3124" s="10" t="s">
        <v>9</v>
      </c>
      <c r="H3124" s="11">
        <v>127856.32000000001</v>
      </c>
      <c r="I3124" s="12" t="str">
        <f t="shared" si="48"/>
        <v>Estoque em Mora</v>
      </c>
      <c r="J3124" s="12" t="str">
        <f>VLOOKUP(B3124,'[1]TJPE REPORTS - LISTA ENTIDADES'!$A$2:$E$249,5,0)</f>
        <v>Município de Paudalho</v>
      </c>
      <c r="K3124" s="13">
        <f>VLOOKUP(B3124,'[1]TJPE REPORTS - LISTA ENTIDADES'!$A$1:$E$249,4,0)</f>
        <v>3900126837679</v>
      </c>
    </row>
    <row r="3125" spans="1:11" x14ac:dyDescent="0.25">
      <c r="A3125" s="10">
        <v>3347</v>
      </c>
      <c r="B3125" s="10" t="s">
        <v>5567</v>
      </c>
      <c r="C3125" s="10">
        <v>2023</v>
      </c>
      <c r="D3125" s="16">
        <v>6.0569820228179E+16</v>
      </c>
      <c r="E3125" s="10" t="s">
        <v>5611</v>
      </c>
      <c r="F3125" s="10" t="s">
        <v>5612</v>
      </c>
      <c r="G3125" s="10" t="s">
        <v>9</v>
      </c>
      <c r="H3125" s="11">
        <v>132744.6</v>
      </c>
      <c r="I3125" s="12" t="str">
        <f t="shared" si="48"/>
        <v>Estoque em Mora</v>
      </c>
      <c r="J3125" s="12" t="str">
        <f>VLOOKUP(B3125,'[1]TJPE REPORTS - LISTA ENTIDADES'!$A$2:$E$249,5,0)</f>
        <v>Município de Paudalho</v>
      </c>
      <c r="K3125" s="13">
        <f>VLOOKUP(B3125,'[1]TJPE REPORTS - LISTA ENTIDADES'!$A$1:$E$249,4,0)</f>
        <v>3900126837679</v>
      </c>
    </row>
    <row r="3126" spans="1:11" x14ac:dyDescent="0.25">
      <c r="A3126" s="10">
        <v>3348</v>
      </c>
      <c r="B3126" s="10" t="s">
        <v>5567</v>
      </c>
      <c r="C3126" s="10">
        <v>2023</v>
      </c>
      <c r="D3126" s="16">
        <v>2.1122552021817901E+17</v>
      </c>
      <c r="E3126" s="10" t="s">
        <v>5613</v>
      </c>
      <c r="F3126" s="10" t="s">
        <v>5614</v>
      </c>
      <c r="G3126" s="10" t="s">
        <v>9</v>
      </c>
      <c r="H3126" s="11">
        <v>47069.13</v>
      </c>
      <c r="I3126" s="12" t="str">
        <f t="shared" si="48"/>
        <v>Estoque em Mora</v>
      </c>
      <c r="J3126" s="12" t="str">
        <f>VLOOKUP(B3126,'[1]TJPE REPORTS - LISTA ENTIDADES'!$A$2:$E$249,5,0)</f>
        <v>Município de Paudalho</v>
      </c>
      <c r="K3126" s="13">
        <f>VLOOKUP(B3126,'[1]TJPE REPORTS - LISTA ENTIDADES'!$A$1:$E$249,4,0)</f>
        <v>3900126837679</v>
      </c>
    </row>
    <row r="3127" spans="1:11" x14ac:dyDescent="0.25">
      <c r="A3127" s="10">
        <v>3349</v>
      </c>
      <c r="B3127" s="10" t="s">
        <v>5567</v>
      </c>
      <c r="C3127" s="10">
        <v>2023</v>
      </c>
      <c r="D3127" s="16">
        <v>2.0938022021817901E+17</v>
      </c>
      <c r="E3127" s="10" t="s">
        <v>5615</v>
      </c>
      <c r="F3127" s="10" t="s">
        <v>5616</v>
      </c>
      <c r="G3127" s="10" t="s">
        <v>9</v>
      </c>
      <c r="H3127" s="11">
        <v>29294.21</v>
      </c>
      <c r="I3127" s="12" t="str">
        <f t="shared" si="48"/>
        <v>Estoque em Mora</v>
      </c>
      <c r="J3127" s="12" t="str">
        <f>VLOOKUP(B3127,'[1]TJPE REPORTS - LISTA ENTIDADES'!$A$2:$E$249,5,0)</f>
        <v>Município de Paudalho</v>
      </c>
      <c r="K3127" s="13">
        <f>VLOOKUP(B3127,'[1]TJPE REPORTS - LISTA ENTIDADES'!$A$1:$E$249,4,0)</f>
        <v>3900126837679</v>
      </c>
    </row>
    <row r="3128" spans="1:11" x14ac:dyDescent="0.25">
      <c r="A3128" s="10">
        <v>3350</v>
      </c>
      <c r="B3128" s="10" t="s">
        <v>5567</v>
      </c>
      <c r="C3128" s="10">
        <v>2023</v>
      </c>
      <c r="D3128" s="16">
        <v>2.0918112021817901E+17</v>
      </c>
      <c r="E3128" s="10" t="s">
        <v>5615</v>
      </c>
      <c r="F3128" s="10" t="s">
        <v>5616</v>
      </c>
      <c r="G3128" s="10" t="s">
        <v>9</v>
      </c>
      <c r="H3128" s="11">
        <v>317440.53000000003</v>
      </c>
      <c r="I3128" s="12" t="str">
        <f t="shared" si="48"/>
        <v>Estoque em Mora</v>
      </c>
      <c r="J3128" s="12" t="str">
        <f>VLOOKUP(B3128,'[1]TJPE REPORTS - LISTA ENTIDADES'!$A$2:$E$249,5,0)</f>
        <v>Município de Paudalho</v>
      </c>
      <c r="K3128" s="13">
        <f>VLOOKUP(B3128,'[1]TJPE REPORTS - LISTA ENTIDADES'!$A$1:$E$249,4,0)</f>
        <v>3900126837679</v>
      </c>
    </row>
    <row r="3129" spans="1:11" x14ac:dyDescent="0.25">
      <c r="A3129" s="10">
        <v>3351</v>
      </c>
      <c r="B3129" s="10" t="s">
        <v>5567</v>
      </c>
      <c r="C3129" s="10">
        <v>2023</v>
      </c>
      <c r="D3129" s="16">
        <v>2.1760882021817901E+17</v>
      </c>
      <c r="E3129" s="10" t="s">
        <v>5617</v>
      </c>
      <c r="F3129" s="10" t="s">
        <v>5618</v>
      </c>
      <c r="G3129" s="10" t="s">
        <v>9</v>
      </c>
      <c r="H3129" s="11">
        <v>62525.75</v>
      </c>
      <c r="I3129" s="12" t="str">
        <f t="shared" si="48"/>
        <v>Estoque em Mora</v>
      </c>
      <c r="J3129" s="12" t="str">
        <f>VLOOKUP(B3129,'[1]TJPE REPORTS - LISTA ENTIDADES'!$A$2:$E$249,5,0)</f>
        <v>Município de Paudalho</v>
      </c>
      <c r="K3129" s="13">
        <f>VLOOKUP(B3129,'[1]TJPE REPORTS - LISTA ENTIDADES'!$A$1:$E$249,4,0)</f>
        <v>3900126837679</v>
      </c>
    </row>
    <row r="3130" spans="1:11" x14ac:dyDescent="0.25">
      <c r="A3130" s="10">
        <v>3352</v>
      </c>
      <c r="B3130" s="10" t="s">
        <v>5567</v>
      </c>
      <c r="C3130" s="10">
        <v>2023</v>
      </c>
      <c r="D3130" s="16">
        <v>2.1764282021817901E+17</v>
      </c>
      <c r="E3130" s="10" t="s">
        <v>5570</v>
      </c>
      <c r="F3130" s="10" t="s">
        <v>5571</v>
      </c>
      <c r="G3130" s="10" t="s">
        <v>9</v>
      </c>
      <c r="H3130" s="11">
        <v>33608.67</v>
      </c>
      <c r="I3130" s="12" t="str">
        <f t="shared" si="48"/>
        <v>Estoque em Mora</v>
      </c>
      <c r="J3130" s="12" t="str">
        <f>VLOOKUP(B3130,'[1]TJPE REPORTS - LISTA ENTIDADES'!$A$2:$E$249,5,0)</f>
        <v>Município de Paudalho</v>
      </c>
      <c r="K3130" s="13">
        <f>VLOOKUP(B3130,'[1]TJPE REPORTS - LISTA ENTIDADES'!$A$1:$E$249,4,0)</f>
        <v>3900126837679</v>
      </c>
    </row>
    <row r="3131" spans="1:11" x14ac:dyDescent="0.25">
      <c r="A3131" s="10">
        <v>3353</v>
      </c>
      <c r="B3131" s="10" t="s">
        <v>5567</v>
      </c>
      <c r="C3131" s="10">
        <v>2023</v>
      </c>
      <c r="D3131" s="16">
        <v>2.1765132021817901E+17</v>
      </c>
      <c r="E3131" s="10" t="s">
        <v>5570</v>
      </c>
      <c r="F3131" s="10" t="s">
        <v>5571</v>
      </c>
      <c r="G3131" s="10" t="s">
        <v>9</v>
      </c>
      <c r="H3131" s="11">
        <v>30654.959999999999</v>
      </c>
      <c r="I3131" s="12" t="str">
        <f t="shared" si="48"/>
        <v>Estoque em Mora</v>
      </c>
      <c r="J3131" s="12" t="str">
        <f>VLOOKUP(B3131,'[1]TJPE REPORTS - LISTA ENTIDADES'!$A$2:$E$249,5,0)</f>
        <v>Município de Paudalho</v>
      </c>
      <c r="K3131" s="13">
        <f>VLOOKUP(B3131,'[1]TJPE REPORTS - LISTA ENTIDADES'!$A$1:$E$249,4,0)</f>
        <v>3900126837679</v>
      </c>
    </row>
    <row r="3132" spans="1:11" x14ac:dyDescent="0.25">
      <c r="A3132" s="10">
        <v>3354</v>
      </c>
      <c r="B3132" s="10" t="s">
        <v>5567</v>
      </c>
      <c r="C3132" s="10">
        <v>2023</v>
      </c>
      <c r="D3132" s="16">
        <v>5.4446320228179E+16</v>
      </c>
      <c r="E3132" s="10" t="s">
        <v>5615</v>
      </c>
      <c r="F3132" s="10" t="s">
        <v>5616</v>
      </c>
      <c r="G3132" s="10" t="s">
        <v>9</v>
      </c>
      <c r="H3132" s="11">
        <v>199380.27</v>
      </c>
      <c r="I3132" s="12" t="str">
        <f t="shared" si="48"/>
        <v>Estoque em Mora</v>
      </c>
      <c r="J3132" s="12" t="str">
        <f>VLOOKUP(B3132,'[1]TJPE REPORTS - LISTA ENTIDADES'!$A$2:$E$249,5,0)</f>
        <v>Município de Paudalho</v>
      </c>
      <c r="K3132" s="13">
        <f>VLOOKUP(B3132,'[1]TJPE REPORTS - LISTA ENTIDADES'!$A$1:$E$249,4,0)</f>
        <v>3900126837679</v>
      </c>
    </row>
    <row r="3133" spans="1:11" x14ac:dyDescent="0.25">
      <c r="A3133" s="10">
        <v>3355</v>
      </c>
      <c r="B3133" s="10" t="s">
        <v>5567</v>
      </c>
      <c r="C3133" s="10">
        <v>2023</v>
      </c>
      <c r="D3133" s="16">
        <v>5.4731620228179E+16</v>
      </c>
      <c r="E3133" s="10" t="s">
        <v>5619</v>
      </c>
      <c r="F3133" s="10" t="s">
        <v>5620</v>
      </c>
      <c r="G3133" s="10" t="s">
        <v>9</v>
      </c>
      <c r="H3133" s="11">
        <v>281272.44</v>
      </c>
      <c r="I3133" s="12" t="str">
        <f t="shared" si="48"/>
        <v>Estoque em Mora</v>
      </c>
      <c r="J3133" s="12" t="str">
        <f>VLOOKUP(B3133,'[1]TJPE REPORTS - LISTA ENTIDADES'!$A$2:$E$249,5,0)</f>
        <v>Município de Paudalho</v>
      </c>
      <c r="K3133" s="13">
        <f>VLOOKUP(B3133,'[1]TJPE REPORTS - LISTA ENTIDADES'!$A$1:$E$249,4,0)</f>
        <v>3900126837679</v>
      </c>
    </row>
    <row r="3134" spans="1:11" x14ac:dyDescent="0.25">
      <c r="A3134" s="10">
        <v>3356</v>
      </c>
      <c r="B3134" s="10" t="s">
        <v>5567</v>
      </c>
      <c r="C3134" s="10">
        <v>2023</v>
      </c>
      <c r="D3134" s="16">
        <v>5.3857520228179E+16</v>
      </c>
      <c r="E3134" s="10" t="s">
        <v>5613</v>
      </c>
      <c r="F3134" s="10" t="s">
        <v>5614</v>
      </c>
      <c r="G3134" s="10" t="s">
        <v>9</v>
      </c>
      <c r="H3134" s="11">
        <v>54635.02</v>
      </c>
      <c r="I3134" s="12" t="str">
        <f t="shared" si="48"/>
        <v>Estoque em Mora</v>
      </c>
      <c r="J3134" s="12" t="str">
        <f>VLOOKUP(B3134,'[1]TJPE REPORTS - LISTA ENTIDADES'!$A$2:$E$249,5,0)</f>
        <v>Município de Paudalho</v>
      </c>
      <c r="K3134" s="13">
        <f>VLOOKUP(B3134,'[1]TJPE REPORTS - LISTA ENTIDADES'!$A$1:$E$249,4,0)</f>
        <v>3900126837679</v>
      </c>
    </row>
    <row r="3135" spans="1:11" x14ac:dyDescent="0.25">
      <c r="A3135" s="10">
        <v>3357</v>
      </c>
      <c r="B3135" s="10" t="s">
        <v>5567</v>
      </c>
      <c r="C3135" s="10">
        <v>2023</v>
      </c>
      <c r="D3135" s="16">
        <v>6.6268420228179E+16</v>
      </c>
      <c r="E3135" s="10" t="s">
        <v>5621</v>
      </c>
      <c r="F3135" s="10" t="s">
        <v>5622</v>
      </c>
      <c r="G3135" s="10" t="s">
        <v>9</v>
      </c>
      <c r="H3135" s="11">
        <v>40865.46</v>
      </c>
      <c r="I3135" s="12" t="str">
        <f t="shared" si="48"/>
        <v>Estoque em Mora</v>
      </c>
      <c r="J3135" s="12" t="str">
        <f>VLOOKUP(B3135,'[1]TJPE REPORTS - LISTA ENTIDADES'!$A$2:$E$249,5,0)</f>
        <v>Município de Paudalho</v>
      </c>
      <c r="K3135" s="13">
        <f>VLOOKUP(B3135,'[1]TJPE REPORTS - LISTA ENTIDADES'!$A$1:$E$249,4,0)</f>
        <v>3900126837679</v>
      </c>
    </row>
    <row r="3136" spans="1:11" x14ac:dyDescent="0.25">
      <c r="A3136" s="10">
        <v>3358</v>
      </c>
      <c r="B3136" s="10" t="s">
        <v>5567</v>
      </c>
      <c r="C3136" s="10">
        <v>2024</v>
      </c>
      <c r="D3136" s="16">
        <v>1.7346132022817901E+17</v>
      </c>
      <c r="E3136" s="10" t="s">
        <v>5623</v>
      </c>
      <c r="F3136" s="10" t="s">
        <v>5624</v>
      </c>
      <c r="G3136" s="10" t="s">
        <v>9</v>
      </c>
      <c r="H3136" s="11">
        <v>23254.19</v>
      </c>
      <c r="I3136" s="12" t="str">
        <f t="shared" si="48"/>
        <v>Estoque em Mora</v>
      </c>
      <c r="J3136" s="12" t="str">
        <f>VLOOKUP(B3136,'[1]TJPE REPORTS - LISTA ENTIDADES'!$A$2:$E$249,5,0)</f>
        <v>Município de Paudalho</v>
      </c>
      <c r="K3136" s="13">
        <f>VLOOKUP(B3136,'[1]TJPE REPORTS - LISTA ENTIDADES'!$A$1:$E$249,4,0)</f>
        <v>3900126837679</v>
      </c>
    </row>
    <row r="3137" spans="1:11" x14ac:dyDescent="0.25">
      <c r="A3137" s="10">
        <v>3359</v>
      </c>
      <c r="B3137" s="10" t="s">
        <v>5567</v>
      </c>
      <c r="C3137" s="10">
        <v>2024</v>
      </c>
      <c r="D3137" s="16">
        <v>1.7121902022817901E+17</v>
      </c>
      <c r="E3137" s="10" t="s">
        <v>5625</v>
      </c>
      <c r="F3137" s="10" t="s">
        <v>5626</v>
      </c>
      <c r="G3137" s="10" t="s">
        <v>9</v>
      </c>
      <c r="H3137" s="11">
        <v>16195.93</v>
      </c>
      <c r="I3137" s="12" t="str">
        <f t="shared" si="48"/>
        <v>Estoque em Mora</v>
      </c>
      <c r="J3137" s="12" t="str">
        <f>VLOOKUP(B3137,'[1]TJPE REPORTS - LISTA ENTIDADES'!$A$2:$E$249,5,0)</f>
        <v>Município de Paudalho</v>
      </c>
      <c r="K3137" s="13">
        <f>VLOOKUP(B3137,'[1]TJPE REPORTS - LISTA ENTIDADES'!$A$1:$E$249,4,0)</f>
        <v>3900126837679</v>
      </c>
    </row>
    <row r="3138" spans="1:11" x14ac:dyDescent="0.25">
      <c r="A3138" s="10">
        <v>3360</v>
      </c>
      <c r="B3138" s="10" t="s">
        <v>5567</v>
      </c>
      <c r="C3138" s="10">
        <v>2024</v>
      </c>
      <c r="D3138" s="16">
        <v>1.7111462022817901E+17</v>
      </c>
      <c r="E3138" s="10" t="s">
        <v>5627</v>
      </c>
      <c r="F3138" s="10" t="s">
        <v>5628</v>
      </c>
      <c r="G3138" s="10" t="s">
        <v>9</v>
      </c>
      <c r="H3138" s="11">
        <v>12268.21</v>
      </c>
      <c r="I3138" s="12" t="str">
        <f t="shared" si="48"/>
        <v>Estoque em Mora</v>
      </c>
      <c r="J3138" s="12" t="str">
        <f>VLOOKUP(B3138,'[1]TJPE REPORTS - LISTA ENTIDADES'!$A$2:$E$249,5,0)</f>
        <v>Município de Paudalho</v>
      </c>
      <c r="K3138" s="13">
        <f>VLOOKUP(B3138,'[1]TJPE REPORTS - LISTA ENTIDADES'!$A$1:$E$249,4,0)</f>
        <v>3900126837679</v>
      </c>
    </row>
    <row r="3139" spans="1:11" x14ac:dyDescent="0.25">
      <c r="A3139" s="10">
        <v>3361</v>
      </c>
      <c r="B3139" s="10" t="s">
        <v>5567</v>
      </c>
      <c r="C3139" s="10">
        <v>2024</v>
      </c>
      <c r="D3139" s="16">
        <v>1.7282032022817901E+17</v>
      </c>
      <c r="E3139" s="10" t="s">
        <v>5629</v>
      </c>
      <c r="F3139" s="10" t="s">
        <v>5630</v>
      </c>
      <c r="G3139" s="10" t="s">
        <v>9</v>
      </c>
      <c r="H3139" s="11">
        <v>31021.93</v>
      </c>
      <c r="I3139" s="12" t="str">
        <f t="shared" ref="I3139:I3202" si="49">IF(C3139&lt;2025,"Estoque em Mora","Vincendos")</f>
        <v>Estoque em Mora</v>
      </c>
      <c r="J3139" s="12" t="str">
        <f>VLOOKUP(B3139,'[1]TJPE REPORTS - LISTA ENTIDADES'!$A$2:$E$249,5,0)</f>
        <v>Município de Paudalho</v>
      </c>
      <c r="K3139" s="13">
        <f>VLOOKUP(B3139,'[1]TJPE REPORTS - LISTA ENTIDADES'!$A$1:$E$249,4,0)</f>
        <v>3900126837679</v>
      </c>
    </row>
    <row r="3140" spans="1:11" x14ac:dyDescent="0.25">
      <c r="A3140" s="10">
        <v>3362</v>
      </c>
      <c r="B3140" s="10" t="s">
        <v>5567</v>
      </c>
      <c r="C3140" s="10">
        <v>2024</v>
      </c>
      <c r="D3140" s="16">
        <v>9060520238179000</v>
      </c>
      <c r="E3140" s="10" t="s">
        <v>5631</v>
      </c>
      <c r="F3140" s="10" t="s">
        <v>5632</v>
      </c>
      <c r="G3140" s="10" t="s">
        <v>9</v>
      </c>
      <c r="H3140" s="11">
        <v>17050.55</v>
      </c>
      <c r="I3140" s="12" t="str">
        <f t="shared" si="49"/>
        <v>Estoque em Mora</v>
      </c>
      <c r="J3140" s="12" t="str">
        <f>VLOOKUP(B3140,'[1]TJPE REPORTS - LISTA ENTIDADES'!$A$2:$E$249,5,0)</f>
        <v>Município de Paudalho</v>
      </c>
      <c r="K3140" s="13">
        <f>VLOOKUP(B3140,'[1]TJPE REPORTS - LISTA ENTIDADES'!$A$1:$E$249,4,0)</f>
        <v>3900126837679</v>
      </c>
    </row>
    <row r="3141" spans="1:11" x14ac:dyDescent="0.25">
      <c r="A3141" s="10">
        <v>3363</v>
      </c>
      <c r="B3141" s="10" t="s">
        <v>5567</v>
      </c>
      <c r="C3141" s="10">
        <v>2024</v>
      </c>
      <c r="D3141" s="16">
        <v>6.0514220238179E+16</v>
      </c>
      <c r="E3141" s="10" t="s">
        <v>5633</v>
      </c>
      <c r="F3141" s="10" t="s">
        <v>5634</v>
      </c>
      <c r="G3141" s="10" t="s">
        <v>9</v>
      </c>
      <c r="H3141" s="11">
        <v>43889.64</v>
      </c>
      <c r="I3141" s="12" t="str">
        <f t="shared" si="49"/>
        <v>Estoque em Mora</v>
      </c>
      <c r="J3141" s="12" t="str">
        <f>VLOOKUP(B3141,'[1]TJPE REPORTS - LISTA ENTIDADES'!$A$2:$E$249,5,0)</f>
        <v>Município de Paudalho</v>
      </c>
      <c r="K3141" s="13">
        <f>VLOOKUP(B3141,'[1]TJPE REPORTS - LISTA ENTIDADES'!$A$1:$E$249,4,0)</f>
        <v>3900126837679</v>
      </c>
    </row>
    <row r="3142" spans="1:11" x14ac:dyDescent="0.25">
      <c r="A3142" s="10">
        <v>3364</v>
      </c>
      <c r="B3142" s="10" t="s">
        <v>5567</v>
      </c>
      <c r="C3142" s="10">
        <v>2024</v>
      </c>
      <c r="D3142" s="16">
        <v>7.1833720238179E+16</v>
      </c>
      <c r="E3142" s="10" t="s">
        <v>5635</v>
      </c>
      <c r="F3142" s="10" t="s">
        <v>5636</v>
      </c>
      <c r="G3142" s="10" t="s">
        <v>9</v>
      </c>
      <c r="H3142" s="11">
        <v>118011.9</v>
      </c>
      <c r="I3142" s="12" t="str">
        <f t="shared" si="49"/>
        <v>Estoque em Mora</v>
      </c>
      <c r="J3142" s="12" t="str">
        <f>VLOOKUP(B3142,'[1]TJPE REPORTS - LISTA ENTIDADES'!$A$2:$E$249,5,0)</f>
        <v>Município de Paudalho</v>
      </c>
      <c r="K3142" s="13">
        <f>VLOOKUP(B3142,'[1]TJPE REPORTS - LISTA ENTIDADES'!$A$1:$E$249,4,0)</f>
        <v>3900126837679</v>
      </c>
    </row>
    <row r="3143" spans="1:11" x14ac:dyDescent="0.25">
      <c r="A3143" s="10">
        <v>3365</v>
      </c>
      <c r="B3143" s="10" t="s">
        <v>5567</v>
      </c>
      <c r="C3143" s="10">
        <v>2024</v>
      </c>
      <c r="D3143" s="16">
        <v>7.7532320238179008E+16</v>
      </c>
      <c r="E3143" s="10" t="s">
        <v>5637</v>
      </c>
      <c r="F3143" s="10" t="s">
        <v>5638</v>
      </c>
      <c r="G3143" s="10" t="s">
        <v>9</v>
      </c>
      <c r="H3143" s="11">
        <v>49821.98</v>
      </c>
      <c r="I3143" s="12" t="str">
        <f t="shared" si="49"/>
        <v>Estoque em Mora</v>
      </c>
      <c r="J3143" s="12" t="str">
        <f>VLOOKUP(B3143,'[1]TJPE REPORTS - LISTA ENTIDADES'!$A$2:$E$249,5,0)</f>
        <v>Município de Paudalho</v>
      </c>
      <c r="K3143" s="13">
        <f>VLOOKUP(B3143,'[1]TJPE REPORTS - LISTA ENTIDADES'!$A$1:$E$249,4,0)</f>
        <v>3900126837679</v>
      </c>
    </row>
    <row r="3144" spans="1:11" x14ac:dyDescent="0.25">
      <c r="A3144" s="10">
        <v>3366</v>
      </c>
      <c r="B3144" s="10" t="s">
        <v>5567</v>
      </c>
      <c r="C3144" s="10">
        <v>2024</v>
      </c>
      <c r="D3144" s="16">
        <v>9181920238179000</v>
      </c>
      <c r="E3144" s="10" t="s">
        <v>5639</v>
      </c>
      <c r="F3144" s="10" t="s">
        <v>5640</v>
      </c>
      <c r="G3144" s="10" t="s">
        <v>9</v>
      </c>
      <c r="H3144" s="11">
        <v>85252.77</v>
      </c>
      <c r="I3144" s="12" t="str">
        <f t="shared" si="49"/>
        <v>Estoque em Mora</v>
      </c>
      <c r="J3144" s="12" t="str">
        <f>VLOOKUP(B3144,'[1]TJPE REPORTS - LISTA ENTIDADES'!$A$2:$E$249,5,0)</f>
        <v>Município de Paudalho</v>
      </c>
      <c r="K3144" s="13">
        <f>VLOOKUP(B3144,'[1]TJPE REPORTS - LISTA ENTIDADES'!$A$1:$E$249,4,0)</f>
        <v>3900126837679</v>
      </c>
    </row>
    <row r="3145" spans="1:11" x14ac:dyDescent="0.25">
      <c r="A3145" s="10">
        <v>3367</v>
      </c>
      <c r="B3145" s="10" t="s">
        <v>5567</v>
      </c>
      <c r="C3145" s="10">
        <v>2024</v>
      </c>
      <c r="D3145" s="16">
        <v>1.2923520238179E+16</v>
      </c>
      <c r="E3145" s="10" t="s">
        <v>5570</v>
      </c>
      <c r="F3145" s="10" t="s">
        <v>5571</v>
      </c>
      <c r="G3145" s="10" t="s">
        <v>9</v>
      </c>
      <c r="H3145" s="11">
        <v>39738.75</v>
      </c>
      <c r="I3145" s="12" t="str">
        <f t="shared" si="49"/>
        <v>Estoque em Mora</v>
      </c>
      <c r="J3145" s="12" t="str">
        <f>VLOOKUP(B3145,'[1]TJPE REPORTS - LISTA ENTIDADES'!$A$2:$E$249,5,0)</f>
        <v>Município de Paudalho</v>
      </c>
      <c r="K3145" s="13">
        <f>VLOOKUP(B3145,'[1]TJPE REPORTS - LISTA ENTIDADES'!$A$1:$E$249,4,0)</f>
        <v>3900126837679</v>
      </c>
    </row>
    <row r="3146" spans="1:11" x14ac:dyDescent="0.25">
      <c r="A3146" s="10">
        <v>3368</v>
      </c>
      <c r="B3146" s="10" t="s">
        <v>5567</v>
      </c>
      <c r="C3146" s="10">
        <v>2025</v>
      </c>
      <c r="D3146" s="16">
        <v>2.1291712023817901E+17</v>
      </c>
      <c r="E3146" s="10" t="s">
        <v>5641</v>
      </c>
      <c r="F3146" s="10" t="s">
        <v>5642</v>
      </c>
      <c r="G3146" s="10" t="s">
        <v>9</v>
      </c>
      <c r="H3146" s="11">
        <v>43071.29</v>
      </c>
      <c r="I3146" s="12" t="str">
        <f t="shared" si="49"/>
        <v>Vincendos</v>
      </c>
      <c r="J3146" s="12" t="str">
        <f>VLOOKUP(B3146,'[1]TJPE REPORTS - LISTA ENTIDADES'!$A$2:$E$249,5,0)</f>
        <v>Município de Paudalho</v>
      </c>
      <c r="K3146" s="13">
        <f>VLOOKUP(B3146,'[1]TJPE REPORTS - LISTA ENTIDADES'!$A$1:$E$249,4,0)</f>
        <v>3900126837679</v>
      </c>
    </row>
    <row r="3147" spans="1:11" x14ac:dyDescent="0.25">
      <c r="A3147" s="10">
        <v>3369</v>
      </c>
      <c r="B3147" s="10" t="s">
        <v>5567</v>
      </c>
      <c r="C3147" s="10">
        <v>2025</v>
      </c>
      <c r="D3147" s="16">
        <v>1.6709282023817901E+17</v>
      </c>
      <c r="E3147" s="10" t="s">
        <v>5607</v>
      </c>
      <c r="F3147" s="10" t="s">
        <v>5608</v>
      </c>
      <c r="G3147" s="10" t="s">
        <v>9</v>
      </c>
      <c r="H3147" s="11">
        <v>125405.09</v>
      </c>
      <c r="I3147" s="12" t="str">
        <f t="shared" si="49"/>
        <v>Vincendos</v>
      </c>
      <c r="J3147" s="12" t="str">
        <f>VLOOKUP(B3147,'[1]TJPE REPORTS - LISTA ENTIDADES'!$A$2:$E$249,5,0)</f>
        <v>Município de Paudalho</v>
      </c>
      <c r="K3147" s="13">
        <f>VLOOKUP(B3147,'[1]TJPE REPORTS - LISTA ENTIDADES'!$A$1:$E$249,4,0)</f>
        <v>3900126837679</v>
      </c>
    </row>
    <row r="3148" spans="1:11" x14ac:dyDescent="0.25">
      <c r="A3148" s="10">
        <v>3370</v>
      </c>
      <c r="B3148" s="10" t="s">
        <v>5643</v>
      </c>
      <c r="C3148" s="10">
        <v>2025</v>
      </c>
      <c r="D3148" s="16">
        <v>3.6798620248179E+16</v>
      </c>
      <c r="E3148" s="10" t="s">
        <v>5644</v>
      </c>
      <c r="F3148" s="10" t="s">
        <v>5645</v>
      </c>
      <c r="G3148" s="10" t="s">
        <v>9</v>
      </c>
      <c r="H3148" s="11">
        <v>1352903.04</v>
      </c>
      <c r="I3148" s="12" t="str">
        <f t="shared" si="49"/>
        <v>Vincendos</v>
      </c>
      <c r="J3148" s="12" t="str">
        <f>VLOOKUP(B3148,'[1]TJPE REPORTS - LISTA ENTIDADES'!$A$2:$E$249,5,0)</f>
        <v>Município de Paulista</v>
      </c>
      <c r="K3148" s="13">
        <f>VLOOKUP(B3148,'[1]TJPE REPORTS - LISTA ENTIDADES'!$A$1:$E$249,4,0)</f>
        <v>2600109483095</v>
      </c>
    </row>
    <row r="3149" spans="1:11" x14ac:dyDescent="0.25">
      <c r="A3149" s="10">
        <v>3371</v>
      </c>
      <c r="B3149" s="10" t="s">
        <v>5643</v>
      </c>
      <c r="C3149" s="10">
        <v>2025</v>
      </c>
      <c r="D3149" s="16">
        <v>2.4553292023817901E+17</v>
      </c>
      <c r="E3149" s="10" t="s">
        <v>5646</v>
      </c>
      <c r="F3149" s="10" t="s">
        <v>5647</v>
      </c>
      <c r="G3149" s="10" t="s">
        <v>9</v>
      </c>
      <c r="H3149" s="11">
        <v>79192.240000000005</v>
      </c>
      <c r="I3149" s="12" t="str">
        <f t="shared" si="49"/>
        <v>Vincendos</v>
      </c>
      <c r="J3149" s="12" t="str">
        <f>VLOOKUP(B3149,'[1]TJPE REPORTS - LISTA ENTIDADES'!$A$2:$E$249,5,0)</f>
        <v>Município de Paulista</v>
      </c>
      <c r="K3149" s="13">
        <f>VLOOKUP(B3149,'[1]TJPE REPORTS - LISTA ENTIDADES'!$A$1:$E$249,4,0)</f>
        <v>2600109483095</v>
      </c>
    </row>
    <row r="3150" spans="1:11" x14ac:dyDescent="0.25">
      <c r="A3150" s="10">
        <v>3372</v>
      </c>
      <c r="B3150" s="10" t="s">
        <v>5643</v>
      </c>
      <c r="C3150" s="10">
        <v>2025</v>
      </c>
      <c r="D3150" s="16">
        <v>1.3346962024817901E+17</v>
      </c>
      <c r="E3150" s="10" t="s">
        <v>5648</v>
      </c>
      <c r="F3150" s="10" t="s">
        <v>5649</v>
      </c>
      <c r="G3150" s="10" t="s">
        <v>9</v>
      </c>
      <c r="H3150" s="11">
        <v>977682.13</v>
      </c>
      <c r="I3150" s="12" t="str">
        <f t="shared" si="49"/>
        <v>Vincendos</v>
      </c>
      <c r="J3150" s="12" t="str">
        <f>VLOOKUP(B3150,'[1]TJPE REPORTS - LISTA ENTIDADES'!$A$2:$E$249,5,0)</f>
        <v>Município de Paulista</v>
      </c>
      <c r="K3150" s="13">
        <f>VLOOKUP(B3150,'[1]TJPE REPORTS - LISTA ENTIDADES'!$A$1:$E$249,4,0)</f>
        <v>2600109483095</v>
      </c>
    </row>
    <row r="3151" spans="1:11" x14ac:dyDescent="0.25">
      <c r="A3151" s="10">
        <v>3373</v>
      </c>
      <c r="B3151" s="10" t="s">
        <v>5650</v>
      </c>
      <c r="C3151" s="10">
        <v>2024</v>
      </c>
      <c r="D3151" s="16">
        <v>1.7306312022817901E+17</v>
      </c>
      <c r="E3151" s="10" t="s">
        <v>5651</v>
      </c>
      <c r="F3151" s="10" t="s">
        <v>5652</v>
      </c>
      <c r="G3151" s="10" t="s">
        <v>9</v>
      </c>
      <c r="H3151" s="11">
        <v>134034.54</v>
      </c>
      <c r="I3151" s="12" t="str">
        <f t="shared" si="49"/>
        <v>Estoque em Mora</v>
      </c>
      <c r="J3151" s="12" t="str">
        <f>VLOOKUP(B3151,'[1]TJPE REPORTS - LISTA ENTIDADES'!$A$2:$E$249,5,0)</f>
        <v>Município de Pedra</v>
      </c>
      <c r="K3151" s="13">
        <f>VLOOKUP(B3151,'[1]TJPE REPORTS - LISTA ENTIDADES'!$A$1:$E$249,4,0)</f>
        <v>4100111647583</v>
      </c>
    </row>
    <row r="3152" spans="1:11" x14ac:dyDescent="0.25">
      <c r="A3152" s="10">
        <v>3374</v>
      </c>
      <c r="B3152" s="10" t="s">
        <v>5650</v>
      </c>
      <c r="C3152" s="10">
        <v>2025</v>
      </c>
      <c r="D3152" s="16">
        <v>1.6706732023817901E+17</v>
      </c>
      <c r="E3152" s="10" t="s">
        <v>5653</v>
      </c>
      <c r="F3152" s="10" t="s">
        <v>5654</v>
      </c>
      <c r="G3152" s="10" t="s">
        <v>9</v>
      </c>
      <c r="H3152" s="11">
        <v>81783.53</v>
      </c>
      <c r="I3152" s="12" t="str">
        <f t="shared" si="49"/>
        <v>Vincendos</v>
      </c>
      <c r="J3152" s="12" t="str">
        <f>VLOOKUP(B3152,'[1]TJPE REPORTS - LISTA ENTIDADES'!$A$2:$E$249,5,0)</f>
        <v>Município de Pedra</v>
      </c>
      <c r="K3152" s="13">
        <f>VLOOKUP(B3152,'[1]TJPE REPORTS - LISTA ENTIDADES'!$A$1:$E$249,4,0)</f>
        <v>4100111647583</v>
      </c>
    </row>
    <row r="3153" spans="1:11" x14ac:dyDescent="0.25">
      <c r="A3153" s="10">
        <v>3375</v>
      </c>
      <c r="B3153" s="10" t="s">
        <v>5650</v>
      </c>
      <c r="C3153" s="10">
        <v>2025</v>
      </c>
      <c r="D3153" s="16">
        <v>2.0517412023817901E+17</v>
      </c>
      <c r="E3153" s="10" t="s">
        <v>5653</v>
      </c>
      <c r="F3153" s="10" t="s">
        <v>5654</v>
      </c>
      <c r="G3153" s="10" t="s">
        <v>9</v>
      </c>
      <c r="H3153" s="11">
        <v>68055.649999999994</v>
      </c>
      <c r="I3153" s="12" t="str">
        <f t="shared" si="49"/>
        <v>Vincendos</v>
      </c>
      <c r="J3153" s="12" t="str">
        <f>VLOOKUP(B3153,'[1]TJPE REPORTS - LISTA ENTIDADES'!$A$2:$E$249,5,0)</f>
        <v>Município de Pedra</v>
      </c>
      <c r="K3153" s="13">
        <f>VLOOKUP(B3153,'[1]TJPE REPORTS - LISTA ENTIDADES'!$A$1:$E$249,4,0)</f>
        <v>4100111647583</v>
      </c>
    </row>
    <row r="3154" spans="1:11" x14ac:dyDescent="0.25">
      <c r="A3154" s="10">
        <v>3376</v>
      </c>
      <c r="B3154" s="10" t="s">
        <v>5650</v>
      </c>
      <c r="C3154" s="10">
        <v>2025</v>
      </c>
      <c r="D3154" s="16">
        <v>1.6700662023817901E+17</v>
      </c>
      <c r="E3154" s="10" t="s">
        <v>5655</v>
      </c>
      <c r="F3154" s="10" t="s">
        <v>5656</v>
      </c>
      <c r="G3154" s="10" t="s">
        <v>9</v>
      </c>
      <c r="H3154" s="11">
        <v>340278.24</v>
      </c>
      <c r="I3154" s="12" t="str">
        <f t="shared" si="49"/>
        <v>Vincendos</v>
      </c>
      <c r="J3154" s="12" t="str">
        <f>VLOOKUP(B3154,'[1]TJPE REPORTS - LISTA ENTIDADES'!$A$2:$E$249,5,0)</f>
        <v>Município de Pedra</v>
      </c>
      <c r="K3154" s="13">
        <f>VLOOKUP(B3154,'[1]TJPE REPORTS - LISTA ENTIDADES'!$A$1:$E$249,4,0)</f>
        <v>4100111647583</v>
      </c>
    </row>
    <row r="3155" spans="1:11" x14ac:dyDescent="0.25">
      <c r="A3155" s="10">
        <v>3378</v>
      </c>
      <c r="B3155" s="10" t="s">
        <v>5657</v>
      </c>
      <c r="C3155" s="10">
        <v>2025</v>
      </c>
      <c r="D3155" s="16">
        <v>2.1268282023817901E+17</v>
      </c>
      <c r="E3155" s="10" t="s">
        <v>5658</v>
      </c>
      <c r="F3155" s="10" t="s">
        <v>5659</v>
      </c>
      <c r="G3155" s="10" t="s">
        <v>9</v>
      </c>
      <c r="H3155" s="11">
        <v>14584.97</v>
      </c>
      <c r="I3155" s="12" t="str">
        <f t="shared" si="49"/>
        <v>Vincendos</v>
      </c>
      <c r="J3155" s="12" t="str">
        <f>VLOOKUP(B3155,'[1]TJPE REPORTS - LISTA ENTIDADES'!$A$2:$E$249,5,0)</f>
        <v>Município de Pesqueira</v>
      </c>
      <c r="K3155" s="13">
        <f>VLOOKUP(B3155,'[1]TJPE REPORTS - LISTA ENTIDADES'!$A$1:$E$249,4,0)</f>
        <v>4000111647881</v>
      </c>
    </row>
    <row r="3156" spans="1:11" x14ac:dyDescent="0.25">
      <c r="A3156" s="10">
        <v>3379</v>
      </c>
      <c r="B3156" s="10" t="s">
        <v>5657</v>
      </c>
      <c r="C3156" s="10">
        <v>2025</v>
      </c>
      <c r="D3156" s="16">
        <v>2.1270952023817901E+17</v>
      </c>
      <c r="E3156" s="10" t="s">
        <v>5660</v>
      </c>
      <c r="F3156" s="10" t="s">
        <v>5661</v>
      </c>
      <c r="G3156" s="10" t="s">
        <v>9</v>
      </c>
      <c r="H3156" s="11">
        <v>14584.97</v>
      </c>
      <c r="I3156" s="12" t="str">
        <f t="shared" si="49"/>
        <v>Vincendos</v>
      </c>
      <c r="J3156" s="12" t="str">
        <f>VLOOKUP(B3156,'[1]TJPE REPORTS - LISTA ENTIDADES'!$A$2:$E$249,5,0)</f>
        <v>Município de Pesqueira</v>
      </c>
      <c r="K3156" s="13">
        <f>VLOOKUP(B3156,'[1]TJPE REPORTS - LISTA ENTIDADES'!$A$1:$E$249,4,0)</f>
        <v>4000111647881</v>
      </c>
    </row>
    <row r="3157" spans="1:11" x14ac:dyDescent="0.25">
      <c r="A3157" s="10">
        <v>3380</v>
      </c>
      <c r="B3157" s="10" t="s">
        <v>5657</v>
      </c>
      <c r="C3157" s="10">
        <v>2025</v>
      </c>
      <c r="D3157" s="16">
        <v>2.3958302023817901E+17</v>
      </c>
      <c r="E3157" s="10" t="s">
        <v>5662</v>
      </c>
      <c r="F3157" s="10" t="s">
        <v>5663</v>
      </c>
      <c r="G3157" s="10" t="s">
        <v>9</v>
      </c>
      <c r="H3157" s="11">
        <v>6073.57</v>
      </c>
      <c r="I3157" s="12" t="str">
        <f t="shared" si="49"/>
        <v>Vincendos</v>
      </c>
      <c r="J3157" s="12" t="str">
        <f>VLOOKUP(B3157,'[1]TJPE REPORTS - LISTA ENTIDADES'!$A$2:$E$249,5,0)</f>
        <v>Município de Pesqueira</v>
      </c>
      <c r="K3157" s="13">
        <f>VLOOKUP(B3157,'[1]TJPE REPORTS - LISTA ENTIDADES'!$A$1:$E$249,4,0)</f>
        <v>4000111647881</v>
      </c>
    </row>
    <row r="3158" spans="1:11" x14ac:dyDescent="0.25">
      <c r="A3158" s="10">
        <v>3381</v>
      </c>
      <c r="B3158" s="10" t="s">
        <v>5657</v>
      </c>
      <c r="C3158" s="10">
        <v>2025</v>
      </c>
      <c r="D3158" s="16">
        <v>3.9708620248179E+16</v>
      </c>
      <c r="E3158" s="10" t="s">
        <v>5664</v>
      </c>
      <c r="F3158" s="10" t="s">
        <v>5665</v>
      </c>
      <c r="G3158" s="10" t="s">
        <v>9</v>
      </c>
      <c r="H3158" s="11">
        <v>29583.01</v>
      </c>
      <c r="I3158" s="12" t="str">
        <f t="shared" si="49"/>
        <v>Vincendos</v>
      </c>
      <c r="J3158" s="12" t="str">
        <f>VLOOKUP(B3158,'[1]TJPE REPORTS - LISTA ENTIDADES'!$A$2:$E$249,5,0)</f>
        <v>Município de Pesqueira</v>
      </c>
      <c r="K3158" s="13">
        <f>VLOOKUP(B3158,'[1]TJPE REPORTS - LISTA ENTIDADES'!$A$1:$E$249,4,0)</f>
        <v>4000111647881</v>
      </c>
    </row>
    <row r="3159" spans="1:11" x14ac:dyDescent="0.25">
      <c r="A3159" s="10">
        <v>3382</v>
      </c>
      <c r="B3159" s="10" t="s">
        <v>5657</v>
      </c>
      <c r="C3159" s="10">
        <v>2025</v>
      </c>
      <c r="D3159" s="16">
        <v>2.4408702023817901E+17</v>
      </c>
      <c r="E3159" s="10" t="s">
        <v>5666</v>
      </c>
      <c r="F3159" s="10" t="s">
        <v>5667</v>
      </c>
      <c r="G3159" s="10" t="s">
        <v>9</v>
      </c>
      <c r="H3159" s="11">
        <v>30592.85</v>
      </c>
      <c r="I3159" s="12" t="str">
        <f t="shared" si="49"/>
        <v>Vincendos</v>
      </c>
      <c r="J3159" s="12" t="str">
        <f>VLOOKUP(B3159,'[1]TJPE REPORTS - LISTA ENTIDADES'!$A$2:$E$249,5,0)</f>
        <v>Município de Pesqueira</v>
      </c>
      <c r="K3159" s="13">
        <f>VLOOKUP(B3159,'[1]TJPE REPORTS - LISTA ENTIDADES'!$A$1:$E$249,4,0)</f>
        <v>4000111647881</v>
      </c>
    </row>
    <row r="3160" spans="1:11" x14ac:dyDescent="0.25">
      <c r="A3160" s="10">
        <v>3383</v>
      </c>
      <c r="B3160" s="10" t="s">
        <v>5657</v>
      </c>
      <c r="C3160" s="10">
        <v>2025</v>
      </c>
      <c r="D3160" s="16">
        <v>1.3099182024817901E+17</v>
      </c>
      <c r="E3160" s="10" t="s">
        <v>5668</v>
      </c>
      <c r="F3160" s="10" t="s">
        <v>5669</v>
      </c>
      <c r="G3160" s="10" t="s">
        <v>9</v>
      </c>
      <c r="H3160" s="11">
        <v>21881.81</v>
      </c>
      <c r="I3160" s="12" t="str">
        <f t="shared" si="49"/>
        <v>Vincendos</v>
      </c>
      <c r="J3160" s="12" t="str">
        <f>VLOOKUP(B3160,'[1]TJPE REPORTS - LISTA ENTIDADES'!$A$2:$E$249,5,0)</f>
        <v>Município de Pesqueira</v>
      </c>
      <c r="K3160" s="13">
        <f>VLOOKUP(B3160,'[1]TJPE REPORTS - LISTA ENTIDADES'!$A$1:$E$249,4,0)</f>
        <v>4000111647881</v>
      </c>
    </row>
    <row r="3161" spans="1:11" x14ac:dyDescent="0.25">
      <c r="A3161" s="10">
        <v>3384</v>
      </c>
      <c r="B3161" s="10" t="s">
        <v>5657</v>
      </c>
      <c r="C3161" s="10">
        <v>2025</v>
      </c>
      <c r="D3161" s="16">
        <v>1.3101852024817901E+17</v>
      </c>
      <c r="E3161" s="10" t="s">
        <v>5670</v>
      </c>
      <c r="F3161" s="10" t="s">
        <v>5671</v>
      </c>
      <c r="G3161" s="10" t="s">
        <v>9</v>
      </c>
      <c r="H3161" s="11">
        <v>17228.990000000002</v>
      </c>
      <c r="I3161" s="12" t="str">
        <f t="shared" si="49"/>
        <v>Vincendos</v>
      </c>
      <c r="J3161" s="12" t="str">
        <f>VLOOKUP(B3161,'[1]TJPE REPORTS - LISTA ENTIDADES'!$A$2:$E$249,5,0)</f>
        <v>Município de Pesqueira</v>
      </c>
      <c r="K3161" s="13">
        <f>VLOOKUP(B3161,'[1]TJPE REPORTS - LISTA ENTIDADES'!$A$1:$E$249,4,0)</f>
        <v>4000111647881</v>
      </c>
    </row>
    <row r="3162" spans="1:11" x14ac:dyDescent="0.25">
      <c r="A3162" s="10">
        <v>3385</v>
      </c>
      <c r="B3162" s="10" t="s">
        <v>5657</v>
      </c>
      <c r="C3162" s="10">
        <v>2025</v>
      </c>
      <c r="D3162" s="16">
        <v>2.4563732023817901E+17</v>
      </c>
      <c r="E3162" s="10" t="s">
        <v>5672</v>
      </c>
      <c r="F3162" s="10" t="s">
        <v>5673</v>
      </c>
      <c r="G3162" s="10" t="s">
        <v>9</v>
      </c>
      <c r="H3162" s="11">
        <v>18419.2</v>
      </c>
      <c r="I3162" s="12" t="str">
        <f t="shared" si="49"/>
        <v>Vincendos</v>
      </c>
      <c r="J3162" s="12" t="str">
        <f>VLOOKUP(B3162,'[1]TJPE REPORTS - LISTA ENTIDADES'!$A$2:$E$249,5,0)</f>
        <v>Município de Pesqueira</v>
      </c>
      <c r="K3162" s="13">
        <f>VLOOKUP(B3162,'[1]TJPE REPORTS - LISTA ENTIDADES'!$A$1:$E$249,4,0)</f>
        <v>4000111647881</v>
      </c>
    </row>
    <row r="3163" spans="1:11" x14ac:dyDescent="0.25">
      <c r="A3163" s="10">
        <v>3386</v>
      </c>
      <c r="B3163" s="10" t="s">
        <v>5657</v>
      </c>
      <c r="C3163" s="10">
        <v>2025</v>
      </c>
      <c r="D3163" s="16">
        <v>1.3083642024817901E+17</v>
      </c>
      <c r="E3163" s="10" t="s">
        <v>5674</v>
      </c>
      <c r="F3163" s="10" t="s">
        <v>5675</v>
      </c>
      <c r="G3163" s="10" t="s">
        <v>9</v>
      </c>
      <c r="H3163" s="11">
        <v>68625.240000000005</v>
      </c>
      <c r="I3163" s="12" t="str">
        <f t="shared" si="49"/>
        <v>Vincendos</v>
      </c>
      <c r="J3163" s="12" t="str">
        <f>VLOOKUP(B3163,'[1]TJPE REPORTS - LISTA ENTIDADES'!$A$2:$E$249,5,0)</f>
        <v>Município de Pesqueira</v>
      </c>
      <c r="K3163" s="13">
        <f>VLOOKUP(B3163,'[1]TJPE REPORTS - LISTA ENTIDADES'!$A$1:$E$249,4,0)</f>
        <v>4000111647881</v>
      </c>
    </row>
    <row r="3164" spans="1:11" x14ac:dyDescent="0.25">
      <c r="A3164" s="10">
        <v>3402</v>
      </c>
      <c r="B3164" s="10" t="s">
        <v>5676</v>
      </c>
      <c r="C3164" s="10">
        <v>2016</v>
      </c>
      <c r="D3164" s="16">
        <v>2.756122015817E+16</v>
      </c>
      <c r="E3164" s="10" t="s">
        <v>5677</v>
      </c>
      <c r="F3164" s="10" t="s">
        <v>5678</v>
      </c>
      <c r="G3164" s="10" t="s">
        <v>9</v>
      </c>
      <c r="H3164" s="11">
        <v>28118.54</v>
      </c>
      <c r="I3164" s="12" t="str">
        <f t="shared" si="49"/>
        <v>Estoque em Mora</v>
      </c>
      <c r="J3164" s="12" t="str">
        <f>VLOOKUP(B3164,'[1]TJPE REPORTS - LISTA ENTIDADES'!$A$2:$E$249,5,0)</f>
        <v>Município de Petrolina</v>
      </c>
      <c r="K3164" s="13">
        <f>VLOOKUP(B3164,'[1]TJPE REPORTS - LISTA ENTIDADES'!$A$1:$E$249,4,0)</f>
        <v>3100126837761</v>
      </c>
    </row>
    <row r="3165" spans="1:11" x14ac:dyDescent="0.25">
      <c r="A3165" s="10">
        <v>3403</v>
      </c>
      <c r="B3165" s="10" t="s">
        <v>5676</v>
      </c>
      <c r="C3165" s="10">
        <v>2016</v>
      </c>
      <c r="D3165" s="16">
        <v>3.067032015817E+16</v>
      </c>
      <c r="E3165" s="10" t="s">
        <v>5679</v>
      </c>
      <c r="F3165" s="10" t="s">
        <v>5680</v>
      </c>
      <c r="G3165" s="10" t="s">
        <v>9</v>
      </c>
      <c r="H3165" s="11">
        <v>11101.03</v>
      </c>
      <c r="I3165" s="12" t="str">
        <f t="shared" si="49"/>
        <v>Estoque em Mora</v>
      </c>
      <c r="J3165" s="12" t="str">
        <f>VLOOKUP(B3165,'[1]TJPE REPORTS - LISTA ENTIDADES'!$A$2:$E$249,5,0)</f>
        <v>Município de Petrolina</v>
      </c>
      <c r="K3165" s="13">
        <f>VLOOKUP(B3165,'[1]TJPE REPORTS - LISTA ENTIDADES'!$A$1:$E$249,4,0)</f>
        <v>3100126837761</v>
      </c>
    </row>
    <row r="3166" spans="1:11" x14ac:dyDescent="0.25">
      <c r="A3166" s="10">
        <v>3404</v>
      </c>
      <c r="B3166" s="10" t="s">
        <v>5676</v>
      </c>
      <c r="C3166" s="10">
        <v>2016</v>
      </c>
      <c r="D3166" s="16">
        <v>2.936282015817E+16</v>
      </c>
      <c r="E3166" s="10" t="s">
        <v>5681</v>
      </c>
      <c r="F3166" s="10" t="s">
        <v>5682</v>
      </c>
      <c r="G3166" s="10" t="s">
        <v>9</v>
      </c>
      <c r="H3166" s="11">
        <v>10363.780000000001</v>
      </c>
      <c r="I3166" s="12" t="str">
        <f t="shared" si="49"/>
        <v>Estoque em Mora</v>
      </c>
      <c r="J3166" s="12" t="str">
        <f>VLOOKUP(B3166,'[1]TJPE REPORTS - LISTA ENTIDADES'!$A$2:$E$249,5,0)</f>
        <v>Município de Petrolina</v>
      </c>
      <c r="K3166" s="13">
        <f>VLOOKUP(B3166,'[1]TJPE REPORTS - LISTA ENTIDADES'!$A$1:$E$249,4,0)</f>
        <v>3100126837761</v>
      </c>
    </row>
    <row r="3167" spans="1:11" x14ac:dyDescent="0.25">
      <c r="A3167" s="10">
        <v>3405</v>
      </c>
      <c r="B3167" s="10" t="s">
        <v>5676</v>
      </c>
      <c r="C3167" s="10">
        <v>2017</v>
      </c>
      <c r="D3167" s="16">
        <v>7.503682016817E+16</v>
      </c>
      <c r="E3167" s="10" t="s">
        <v>5683</v>
      </c>
      <c r="F3167" s="10" t="s">
        <v>5684</v>
      </c>
      <c r="G3167" s="10" t="s">
        <v>9</v>
      </c>
      <c r="H3167" s="11">
        <v>139092.35</v>
      </c>
      <c r="I3167" s="12" t="str">
        <f t="shared" si="49"/>
        <v>Estoque em Mora</v>
      </c>
      <c r="J3167" s="12" t="str">
        <f>VLOOKUP(B3167,'[1]TJPE REPORTS - LISTA ENTIDADES'!$A$2:$E$249,5,0)</f>
        <v>Município de Petrolina</v>
      </c>
      <c r="K3167" s="13">
        <f>VLOOKUP(B3167,'[1]TJPE REPORTS - LISTA ENTIDADES'!$A$1:$E$249,4,0)</f>
        <v>3100126837761</v>
      </c>
    </row>
    <row r="3168" spans="1:11" x14ac:dyDescent="0.25">
      <c r="A3168" s="10">
        <v>3406</v>
      </c>
      <c r="B3168" s="10" t="s">
        <v>5676</v>
      </c>
      <c r="C3168" s="10">
        <v>2017</v>
      </c>
      <c r="D3168" s="16">
        <v>7.528812016817E+16</v>
      </c>
      <c r="E3168" s="10" t="s">
        <v>5685</v>
      </c>
      <c r="F3168" s="10" t="s">
        <v>5686</v>
      </c>
      <c r="G3168" s="10" t="s">
        <v>9</v>
      </c>
      <c r="H3168" s="11">
        <v>24446.28</v>
      </c>
      <c r="I3168" s="12" t="str">
        <f t="shared" si="49"/>
        <v>Estoque em Mora</v>
      </c>
      <c r="J3168" s="12" t="str">
        <f>VLOOKUP(B3168,'[1]TJPE REPORTS - LISTA ENTIDADES'!$A$2:$E$249,5,0)</f>
        <v>Município de Petrolina</v>
      </c>
      <c r="K3168" s="13">
        <f>VLOOKUP(B3168,'[1]TJPE REPORTS - LISTA ENTIDADES'!$A$1:$E$249,4,0)</f>
        <v>3100126837761</v>
      </c>
    </row>
    <row r="3169" spans="1:11" x14ac:dyDescent="0.25">
      <c r="A3169" s="10">
        <v>3407</v>
      </c>
      <c r="B3169" s="10" t="s">
        <v>5676</v>
      </c>
      <c r="C3169" s="10">
        <v>2022</v>
      </c>
      <c r="D3169" s="16">
        <v>4.3051320218179E+16</v>
      </c>
      <c r="E3169" s="10" t="s">
        <v>5687</v>
      </c>
      <c r="F3169" s="10" t="s">
        <v>5688</v>
      </c>
      <c r="G3169" s="10" t="s">
        <v>9</v>
      </c>
      <c r="H3169" s="11">
        <v>20975631.16</v>
      </c>
      <c r="I3169" s="12" t="str">
        <f t="shared" si="49"/>
        <v>Estoque em Mora</v>
      </c>
      <c r="J3169" s="12" t="str">
        <f>VLOOKUP(B3169,'[1]TJPE REPORTS - LISTA ENTIDADES'!$A$2:$E$249,5,0)</f>
        <v>Município de Petrolina</v>
      </c>
      <c r="K3169" s="13">
        <f>VLOOKUP(B3169,'[1]TJPE REPORTS - LISTA ENTIDADES'!$A$1:$E$249,4,0)</f>
        <v>3100126837761</v>
      </c>
    </row>
    <row r="3170" spans="1:11" x14ac:dyDescent="0.25">
      <c r="A3170" s="10">
        <v>3408</v>
      </c>
      <c r="B3170" s="10" t="s">
        <v>5676</v>
      </c>
      <c r="C3170" s="10">
        <v>2022</v>
      </c>
      <c r="D3170" s="16">
        <v>1.0056782021817901E+17</v>
      </c>
      <c r="E3170" s="10" t="s">
        <v>5689</v>
      </c>
      <c r="F3170" s="10" t="s">
        <v>5690</v>
      </c>
      <c r="G3170" s="10" t="s">
        <v>9</v>
      </c>
      <c r="H3170" s="11">
        <v>11653.04</v>
      </c>
      <c r="I3170" s="12" t="str">
        <f t="shared" si="49"/>
        <v>Estoque em Mora</v>
      </c>
      <c r="J3170" s="12" t="str">
        <f>VLOOKUP(B3170,'[1]TJPE REPORTS - LISTA ENTIDADES'!$A$2:$E$249,5,0)</f>
        <v>Município de Petrolina</v>
      </c>
      <c r="K3170" s="13">
        <f>VLOOKUP(B3170,'[1]TJPE REPORTS - LISTA ENTIDADES'!$A$1:$E$249,4,0)</f>
        <v>3100126837761</v>
      </c>
    </row>
    <row r="3171" spans="1:11" x14ac:dyDescent="0.25">
      <c r="A3171" s="10">
        <v>3409</v>
      </c>
      <c r="B3171" s="10" t="s">
        <v>5676</v>
      </c>
      <c r="C3171" s="10">
        <v>2022</v>
      </c>
      <c r="D3171" s="16">
        <v>1.1187882021817901E+17</v>
      </c>
      <c r="E3171" s="10" t="s">
        <v>5691</v>
      </c>
      <c r="F3171" s="10" t="s">
        <v>5692</v>
      </c>
      <c r="G3171" s="10" t="s">
        <v>9</v>
      </c>
      <c r="H3171" s="11">
        <v>802528.21</v>
      </c>
      <c r="I3171" s="12" t="str">
        <f t="shared" si="49"/>
        <v>Estoque em Mora</v>
      </c>
      <c r="J3171" s="12" t="str">
        <f>VLOOKUP(B3171,'[1]TJPE REPORTS - LISTA ENTIDADES'!$A$2:$E$249,5,0)</f>
        <v>Município de Petrolina</v>
      </c>
      <c r="K3171" s="13">
        <f>VLOOKUP(B3171,'[1]TJPE REPORTS - LISTA ENTIDADES'!$A$1:$E$249,4,0)</f>
        <v>3100126837761</v>
      </c>
    </row>
    <row r="3172" spans="1:11" x14ac:dyDescent="0.25">
      <c r="A3172" s="10">
        <v>3410</v>
      </c>
      <c r="B3172" s="10" t="s">
        <v>5676</v>
      </c>
      <c r="C3172" s="10">
        <v>2022</v>
      </c>
      <c r="D3172" s="16">
        <v>1.1188732021817901E+17</v>
      </c>
      <c r="E3172" s="10" t="s">
        <v>5693</v>
      </c>
      <c r="F3172" s="10" t="s">
        <v>5694</v>
      </c>
      <c r="G3172" s="10" t="s">
        <v>9</v>
      </c>
      <c r="H3172" s="11">
        <v>32201.31</v>
      </c>
      <c r="I3172" s="12" t="str">
        <f t="shared" si="49"/>
        <v>Estoque em Mora</v>
      </c>
      <c r="J3172" s="12" t="str">
        <f>VLOOKUP(B3172,'[1]TJPE REPORTS - LISTA ENTIDADES'!$A$2:$E$249,5,0)</f>
        <v>Município de Petrolina</v>
      </c>
      <c r="K3172" s="13">
        <f>VLOOKUP(B3172,'[1]TJPE REPORTS - LISTA ENTIDADES'!$A$1:$E$249,4,0)</f>
        <v>3100126837761</v>
      </c>
    </row>
    <row r="3173" spans="1:11" x14ac:dyDescent="0.25">
      <c r="A3173" s="10">
        <v>3411</v>
      </c>
      <c r="B3173" s="10" t="s">
        <v>5676</v>
      </c>
      <c r="C3173" s="10">
        <v>2022</v>
      </c>
      <c r="D3173" s="16">
        <v>1.1043172021817901E+17</v>
      </c>
      <c r="E3173" s="10" t="s">
        <v>5695</v>
      </c>
      <c r="F3173" s="10" t="s">
        <v>5696</v>
      </c>
      <c r="G3173" s="10" t="s">
        <v>9</v>
      </c>
      <c r="H3173" s="11">
        <v>31310.27</v>
      </c>
      <c r="I3173" s="12" t="str">
        <f t="shared" si="49"/>
        <v>Estoque em Mora</v>
      </c>
      <c r="J3173" s="12" t="str">
        <f>VLOOKUP(B3173,'[1]TJPE REPORTS - LISTA ENTIDADES'!$A$2:$E$249,5,0)</f>
        <v>Município de Petrolina</v>
      </c>
      <c r="K3173" s="13">
        <f>VLOOKUP(B3173,'[1]TJPE REPORTS - LISTA ENTIDADES'!$A$1:$E$249,4,0)</f>
        <v>3100126837761</v>
      </c>
    </row>
    <row r="3174" spans="1:11" x14ac:dyDescent="0.25">
      <c r="A3174" s="10">
        <v>3412</v>
      </c>
      <c r="B3174" s="10" t="s">
        <v>5676</v>
      </c>
      <c r="C3174" s="10">
        <v>2022</v>
      </c>
      <c r="D3174" s="16">
        <v>1.1117712021817901E+17</v>
      </c>
      <c r="E3174" s="10" t="s">
        <v>5697</v>
      </c>
      <c r="F3174" s="10" t="s">
        <v>5698</v>
      </c>
      <c r="G3174" s="10" t="s">
        <v>9</v>
      </c>
      <c r="H3174" s="11">
        <v>67581.509999999995</v>
      </c>
      <c r="I3174" s="12" t="str">
        <f t="shared" si="49"/>
        <v>Estoque em Mora</v>
      </c>
      <c r="J3174" s="12" t="str">
        <f>VLOOKUP(B3174,'[1]TJPE REPORTS - LISTA ENTIDADES'!$A$2:$E$249,5,0)</f>
        <v>Município de Petrolina</v>
      </c>
      <c r="K3174" s="13">
        <f>VLOOKUP(B3174,'[1]TJPE REPORTS - LISTA ENTIDADES'!$A$1:$E$249,4,0)</f>
        <v>3100126837761</v>
      </c>
    </row>
    <row r="3175" spans="1:11" x14ac:dyDescent="0.25">
      <c r="A3175" s="10">
        <v>3413</v>
      </c>
      <c r="B3175" s="10" t="s">
        <v>5676</v>
      </c>
      <c r="C3175" s="10">
        <v>2022</v>
      </c>
      <c r="D3175" s="16">
        <v>1.1116862021817901E+17</v>
      </c>
      <c r="E3175" s="10" t="s">
        <v>5699</v>
      </c>
      <c r="F3175" s="10" t="s">
        <v>5700</v>
      </c>
      <c r="G3175" s="10" t="s">
        <v>9</v>
      </c>
      <c r="H3175" s="11">
        <v>67581.509999999995</v>
      </c>
      <c r="I3175" s="12" t="str">
        <f t="shared" si="49"/>
        <v>Estoque em Mora</v>
      </c>
      <c r="J3175" s="12" t="str">
        <f>VLOOKUP(B3175,'[1]TJPE REPORTS - LISTA ENTIDADES'!$A$2:$E$249,5,0)</f>
        <v>Município de Petrolina</v>
      </c>
      <c r="K3175" s="13">
        <f>VLOOKUP(B3175,'[1]TJPE REPORTS - LISTA ENTIDADES'!$A$1:$E$249,4,0)</f>
        <v>3100126837761</v>
      </c>
    </row>
    <row r="3176" spans="1:11" x14ac:dyDescent="0.25">
      <c r="A3176" s="10">
        <v>3414</v>
      </c>
      <c r="B3176" s="10" t="s">
        <v>5676</v>
      </c>
      <c r="C3176" s="10">
        <v>2022</v>
      </c>
      <c r="D3176" s="16">
        <v>1.1115042021817901E+17</v>
      </c>
      <c r="E3176" s="10" t="s">
        <v>5701</v>
      </c>
      <c r="F3176" s="10" t="s">
        <v>5702</v>
      </c>
      <c r="G3176" s="10" t="s">
        <v>9</v>
      </c>
      <c r="H3176" s="11">
        <v>67581.509999999995</v>
      </c>
      <c r="I3176" s="12" t="str">
        <f t="shared" si="49"/>
        <v>Estoque em Mora</v>
      </c>
      <c r="J3176" s="12" t="str">
        <f>VLOOKUP(B3176,'[1]TJPE REPORTS - LISTA ENTIDADES'!$A$2:$E$249,5,0)</f>
        <v>Município de Petrolina</v>
      </c>
      <c r="K3176" s="13">
        <f>VLOOKUP(B3176,'[1]TJPE REPORTS - LISTA ENTIDADES'!$A$1:$E$249,4,0)</f>
        <v>3100126837761</v>
      </c>
    </row>
    <row r="3177" spans="1:11" x14ac:dyDescent="0.25">
      <c r="A3177" s="10">
        <v>3415</v>
      </c>
      <c r="B3177" s="10" t="s">
        <v>5676</v>
      </c>
      <c r="C3177" s="10">
        <v>2022</v>
      </c>
      <c r="D3177" s="16">
        <v>1.1224182021817901E+17</v>
      </c>
      <c r="E3177" s="10" t="s">
        <v>5703</v>
      </c>
      <c r="F3177" s="10" t="s">
        <v>5704</v>
      </c>
      <c r="G3177" s="10" t="s">
        <v>9</v>
      </c>
      <c r="H3177" s="11">
        <v>35750.589999999997</v>
      </c>
      <c r="I3177" s="12" t="str">
        <f t="shared" si="49"/>
        <v>Estoque em Mora</v>
      </c>
      <c r="J3177" s="12" t="str">
        <f>VLOOKUP(B3177,'[1]TJPE REPORTS - LISTA ENTIDADES'!$A$2:$E$249,5,0)</f>
        <v>Município de Petrolina</v>
      </c>
      <c r="K3177" s="13">
        <f>VLOOKUP(B3177,'[1]TJPE REPORTS - LISTA ENTIDADES'!$A$1:$E$249,4,0)</f>
        <v>3100126837761</v>
      </c>
    </row>
    <row r="3178" spans="1:11" x14ac:dyDescent="0.25">
      <c r="A3178" s="10">
        <v>3416</v>
      </c>
      <c r="B3178" s="10" t="s">
        <v>5676</v>
      </c>
      <c r="C3178" s="10">
        <v>2022</v>
      </c>
      <c r="D3178" s="16">
        <v>1.1223332021817901E+17</v>
      </c>
      <c r="E3178" s="10" t="s">
        <v>5705</v>
      </c>
      <c r="F3178" s="10" t="s">
        <v>5706</v>
      </c>
      <c r="G3178" s="10" t="s">
        <v>9</v>
      </c>
      <c r="H3178" s="11">
        <v>35750.589999999997</v>
      </c>
      <c r="I3178" s="12" t="str">
        <f t="shared" si="49"/>
        <v>Estoque em Mora</v>
      </c>
      <c r="J3178" s="12" t="str">
        <f>VLOOKUP(B3178,'[1]TJPE REPORTS - LISTA ENTIDADES'!$A$2:$E$249,5,0)</f>
        <v>Município de Petrolina</v>
      </c>
      <c r="K3178" s="13">
        <f>VLOOKUP(B3178,'[1]TJPE REPORTS - LISTA ENTIDADES'!$A$1:$E$249,4,0)</f>
        <v>3100126837761</v>
      </c>
    </row>
    <row r="3179" spans="1:11" x14ac:dyDescent="0.25">
      <c r="A3179" s="10">
        <v>3417</v>
      </c>
      <c r="B3179" s="10" t="s">
        <v>5676</v>
      </c>
      <c r="C3179" s="10">
        <v>2022</v>
      </c>
      <c r="D3179" s="16">
        <v>1.1315112021817901E+17</v>
      </c>
      <c r="E3179" s="10" t="s">
        <v>5707</v>
      </c>
      <c r="F3179" s="10" t="s">
        <v>5708</v>
      </c>
      <c r="G3179" s="10" t="s">
        <v>9</v>
      </c>
      <c r="H3179" s="11">
        <v>27231.84</v>
      </c>
      <c r="I3179" s="12" t="str">
        <f t="shared" si="49"/>
        <v>Estoque em Mora</v>
      </c>
      <c r="J3179" s="12" t="str">
        <f>VLOOKUP(B3179,'[1]TJPE REPORTS - LISTA ENTIDADES'!$A$2:$E$249,5,0)</f>
        <v>Município de Petrolina</v>
      </c>
      <c r="K3179" s="13">
        <f>VLOOKUP(B3179,'[1]TJPE REPORTS - LISTA ENTIDADES'!$A$1:$E$249,4,0)</f>
        <v>3100126837761</v>
      </c>
    </row>
    <row r="3180" spans="1:11" x14ac:dyDescent="0.25">
      <c r="A3180" s="10">
        <v>3418</v>
      </c>
      <c r="B3180" s="10" t="s">
        <v>5676</v>
      </c>
      <c r="C3180" s="10">
        <v>2022</v>
      </c>
      <c r="D3180" s="16">
        <v>1.1228552021817901E+17</v>
      </c>
      <c r="E3180" s="10" t="s">
        <v>5691</v>
      </c>
      <c r="F3180" s="10" t="s">
        <v>5692</v>
      </c>
      <c r="G3180" s="10" t="s">
        <v>9</v>
      </c>
      <c r="H3180" s="11">
        <v>122290</v>
      </c>
      <c r="I3180" s="12" t="str">
        <f t="shared" si="49"/>
        <v>Estoque em Mora</v>
      </c>
      <c r="J3180" s="12" t="str">
        <f>VLOOKUP(B3180,'[1]TJPE REPORTS - LISTA ENTIDADES'!$A$2:$E$249,5,0)</f>
        <v>Município de Petrolina</v>
      </c>
      <c r="K3180" s="13">
        <f>VLOOKUP(B3180,'[1]TJPE REPORTS - LISTA ENTIDADES'!$A$1:$E$249,4,0)</f>
        <v>3100126837761</v>
      </c>
    </row>
    <row r="3181" spans="1:11" x14ac:dyDescent="0.25">
      <c r="A3181" s="10">
        <v>3419</v>
      </c>
      <c r="B3181" s="10" t="s">
        <v>5676</v>
      </c>
      <c r="C3181" s="10">
        <v>2022</v>
      </c>
      <c r="D3181" s="16">
        <v>1.1871132021817901E+17</v>
      </c>
      <c r="E3181" s="10" t="s">
        <v>4380</v>
      </c>
      <c r="F3181" s="10" t="s">
        <v>4381</v>
      </c>
      <c r="G3181" s="10" t="s">
        <v>9</v>
      </c>
      <c r="H3181" s="11">
        <v>26867.98</v>
      </c>
      <c r="I3181" s="12" t="str">
        <f t="shared" si="49"/>
        <v>Estoque em Mora</v>
      </c>
      <c r="J3181" s="12" t="str">
        <f>VLOOKUP(B3181,'[1]TJPE REPORTS - LISTA ENTIDADES'!$A$2:$E$249,5,0)</f>
        <v>Município de Petrolina</v>
      </c>
      <c r="K3181" s="13">
        <f>VLOOKUP(B3181,'[1]TJPE REPORTS - LISTA ENTIDADES'!$A$1:$E$249,4,0)</f>
        <v>3100126837761</v>
      </c>
    </row>
    <row r="3182" spans="1:11" x14ac:dyDescent="0.25">
      <c r="A3182" s="10">
        <v>3420</v>
      </c>
      <c r="B3182" s="10" t="s">
        <v>5676</v>
      </c>
      <c r="C3182" s="10">
        <v>2023</v>
      </c>
      <c r="D3182" s="16">
        <v>5.4350420228179E+16</v>
      </c>
      <c r="E3182" s="10" t="s">
        <v>5709</v>
      </c>
      <c r="F3182" s="10" t="s">
        <v>5710</v>
      </c>
      <c r="G3182" s="10" t="s">
        <v>9</v>
      </c>
      <c r="H3182" s="11">
        <v>298795.73</v>
      </c>
      <c r="I3182" s="12" t="str">
        <f t="shared" si="49"/>
        <v>Estoque em Mora</v>
      </c>
      <c r="J3182" s="12" t="str">
        <f>VLOOKUP(B3182,'[1]TJPE REPORTS - LISTA ENTIDADES'!$A$2:$E$249,5,0)</f>
        <v>Município de Petrolina</v>
      </c>
      <c r="K3182" s="13">
        <f>VLOOKUP(B3182,'[1]TJPE REPORTS - LISTA ENTIDADES'!$A$1:$E$249,4,0)</f>
        <v>3100126837761</v>
      </c>
    </row>
    <row r="3183" spans="1:11" x14ac:dyDescent="0.25">
      <c r="A3183" s="10">
        <v>3421</v>
      </c>
      <c r="B3183" s="10" t="s">
        <v>5676</v>
      </c>
      <c r="C3183" s="10">
        <v>2023</v>
      </c>
      <c r="D3183" s="16">
        <v>5.4879720228179E+16</v>
      </c>
      <c r="E3183" s="10" t="s">
        <v>5711</v>
      </c>
      <c r="F3183" s="10" t="s">
        <v>5712</v>
      </c>
      <c r="G3183" s="10" t="s">
        <v>9</v>
      </c>
      <c r="H3183" s="11">
        <v>3150.67</v>
      </c>
      <c r="I3183" s="12" t="str">
        <f t="shared" si="49"/>
        <v>Estoque em Mora</v>
      </c>
      <c r="J3183" s="12" t="str">
        <f>VLOOKUP(B3183,'[1]TJPE REPORTS - LISTA ENTIDADES'!$A$2:$E$249,5,0)</f>
        <v>Município de Petrolina</v>
      </c>
      <c r="K3183" s="13">
        <f>VLOOKUP(B3183,'[1]TJPE REPORTS - LISTA ENTIDADES'!$A$1:$E$249,4,0)</f>
        <v>3100126837761</v>
      </c>
    </row>
    <row r="3184" spans="1:11" x14ac:dyDescent="0.25">
      <c r="A3184" s="10">
        <v>3422</v>
      </c>
      <c r="B3184" s="10" t="s">
        <v>5676</v>
      </c>
      <c r="C3184" s="10">
        <v>2023</v>
      </c>
      <c r="D3184" s="16">
        <v>5.4324920228179E+16</v>
      </c>
      <c r="E3184" s="10" t="s">
        <v>5713</v>
      </c>
      <c r="F3184" s="10" t="s">
        <v>5714</v>
      </c>
      <c r="G3184" s="10" t="s">
        <v>9</v>
      </c>
      <c r="H3184" s="11">
        <v>27698.71</v>
      </c>
      <c r="I3184" s="12" t="str">
        <f t="shared" si="49"/>
        <v>Estoque em Mora</v>
      </c>
      <c r="J3184" s="12" t="str">
        <f>VLOOKUP(B3184,'[1]TJPE REPORTS - LISTA ENTIDADES'!$A$2:$E$249,5,0)</f>
        <v>Município de Petrolina</v>
      </c>
      <c r="K3184" s="13">
        <f>VLOOKUP(B3184,'[1]TJPE REPORTS - LISTA ENTIDADES'!$A$1:$E$249,4,0)</f>
        <v>3100126837761</v>
      </c>
    </row>
    <row r="3185" spans="1:11" x14ac:dyDescent="0.25">
      <c r="A3185" s="10">
        <v>3423</v>
      </c>
      <c r="B3185" s="10" t="s">
        <v>5676</v>
      </c>
      <c r="C3185" s="10">
        <v>2023</v>
      </c>
      <c r="D3185" s="16">
        <v>5.4411120228179E+16</v>
      </c>
      <c r="E3185" s="10" t="s">
        <v>5715</v>
      </c>
      <c r="F3185" s="10" t="s">
        <v>5716</v>
      </c>
      <c r="G3185" s="10" t="s">
        <v>9</v>
      </c>
      <c r="H3185" s="11">
        <v>31539.81</v>
      </c>
      <c r="I3185" s="12" t="str">
        <f t="shared" si="49"/>
        <v>Estoque em Mora</v>
      </c>
      <c r="J3185" s="12" t="str">
        <f>VLOOKUP(B3185,'[1]TJPE REPORTS - LISTA ENTIDADES'!$A$2:$E$249,5,0)</f>
        <v>Município de Petrolina</v>
      </c>
      <c r="K3185" s="13">
        <f>VLOOKUP(B3185,'[1]TJPE REPORTS - LISTA ENTIDADES'!$A$1:$E$249,4,0)</f>
        <v>3100126837761</v>
      </c>
    </row>
    <row r="3186" spans="1:11" x14ac:dyDescent="0.25">
      <c r="A3186" s="10">
        <v>3424</v>
      </c>
      <c r="B3186" s="10" t="s">
        <v>5676</v>
      </c>
      <c r="C3186" s="10">
        <v>2023</v>
      </c>
      <c r="D3186" s="16">
        <v>5.6472520228179E+16</v>
      </c>
      <c r="E3186" s="10" t="s">
        <v>5717</v>
      </c>
      <c r="F3186" s="10" t="s">
        <v>5718</v>
      </c>
      <c r="G3186" s="10" t="s">
        <v>9</v>
      </c>
      <c r="H3186" s="11">
        <v>81480.27</v>
      </c>
      <c r="I3186" s="12" t="str">
        <f t="shared" si="49"/>
        <v>Estoque em Mora</v>
      </c>
      <c r="J3186" s="12" t="str">
        <f>VLOOKUP(B3186,'[1]TJPE REPORTS - LISTA ENTIDADES'!$A$2:$E$249,5,0)</f>
        <v>Município de Petrolina</v>
      </c>
      <c r="K3186" s="13">
        <f>VLOOKUP(B3186,'[1]TJPE REPORTS - LISTA ENTIDADES'!$A$1:$E$249,4,0)</f>
        <v>3100126837761</v>
      </c>
    </row>
    <row r="3187" spans="1:11" x14ac:dyDescent="0.25">
      <c r="A3187" s="10">
        <v>3425</v>
      </c>
      <c r="B3187" s="10" t="s">
        <v>5676</v>
      </c>
      <c r="C3187" s="10">
        <v>2023</v>
      </c>
      <c r="D3187" s="16">
        <v>5.6420320228179E+16</v>
      </c>
      <c r="E3187" s="10" t="s">
        <v>5719</v>
      </c>
      <c r="F3187" s="10" t="s">
        <v>5720</v>
      </c>
      <c r="G3187" s="10" t="s">
        <v>9</v>
      </c>
      <c r="H3187" s="11">
        <v>66455.59</v>
      </c>
      <c r="I3187" s="12" t="str">
        <f t="shared" si="49"/>
        <v>Estoque em Mora</v>
      </c>
      <c r="J3187" s="12" t="str">
        <f>VLOOKUP(B3187,'[1]TJPE REPORTS - LISTA ENTIDADES'!$A$2:$E$249,5,0)</f>
        <v>Município de Petrolina</v>
      </c>
      <c r="K3187" s="13">
        <f>VLOOKUP(B3187,'[1]TJPE REPORTS - LISTA ENTIDADES'!$A$1:$E$249,4,0)</f>
        <v>3100126837761</v>
      </c>
    </row>
    <row r="3188" spans="1:11" x14ac:dyDescent="0.25">
      <c r="A3188" s="10">
        <v>3426</v>
      </c>
      <c r="B3188" s="10" t="s">
        <v>5676</v>
      </c>
      <c r="C3188" s="10">
        <v>2023</v>
      </c>
      <c r="D3188" s="16">
        <v>5.6411820228179E+16</v>
      </c>
      <c r="E3188" s="10" t="s">
        <v>5721</v>
      </c>
      <c r="F3188" s="10" t="s">
        <v>5722</v>
      </c>
      <c r="G3188" s="10" t="s">
        <v>9</v>
      </c>
      <c r="H3188" s="11">
        <v>35706.559999999998</v>
      </c>
      <c r="I3188" s="12" t="str">
        <f t="shared" si="49"/>
        <v>Estoque em Mora</v>
      </c>
      <c r="J3188" s="12" t="str">
        <f>VLOOKUP(B3188,'[1]TJPE REPORTS - LISTA ENTIDADES'!$A$2:$E$249,5,0)</f>
        <v>Município de Petrolina</v>
      </c>
      <c r="K3188" s="13">
        <f>VLOOKUP(B3188,'[1]TJPE REPORTS - LISTA ENTIDADES'!$A$1:$E$249,4,0)</f>
        <v>3100126837761</v>
      </c>
    </row>
    <row r="3189" spans="1:11" x14ac:dyDescent="0.25">
      <c r="A3189" s="10">
        <v>3427</v>
      </c>
      <c r="B3189" s="10" t="s">
        <v>5676</v>
      </c>
      <c r="C3189" s="10">
        <v>2023</v>
      </c>
      <c r="D3189" s="16">
        <v>5.6386320228179E+16</v>
      </c>
      <c r="E3189" s="10" t="s">
        <v>5723</v>
      </c>
      <c r="F3189" s="10" t="s">
        <v>5724</v>
      </c>
      <c r="G3189" s="10" t="s">
        <v>9</v>
      </c>
      <c r="H3189" s="11">
        <v>15372.89</v>
      </c>
      <c r="I3189" s="12" t="str">
        <f t="shared" si="49"/>
        <v>Estoque em Mora</v>
      </c>
      <c r="J3189" s="12" t="str">
        <f>VLOOKUP(B3189,'[1]TJPE REPORTS - LISTA ENTIDADES'!$A$2:$E$249,5,0)</f>
        <v>Município de Petrolina</v>
      </c>
      <c r="K3189" s="13">
        <f>VLOOKUP(B3189,'[1]TJPE REPORTS - LISTA ENTIDADES'!$A$1:$E$249,4,0)</f>
        <v>3100126837761</v>
      </c>
    </row>
    <row r="3190" spans="1:11" x14ac:dyDescent="0.25">
      <c r="A3190" s="10">
        <v>3428</v>
      </c>
      <c r="B3190" s="10" t="s">
        <v>5676</v>
      </c>
      <c r="C3190" s="10">
        <v>2023</v>
      </c>
      <c r="D3190" s="16">
        <v>5.6403320228179E+16</v>
      </c>
      <c r="E3190" s="10" t="s">
        <v>5725</v>
      </c>
      <c r="F3190" s="10" t="s">
        <v>5726</v>
      </c>
      <c r="G3190" s="10" t="s">
        <v>9</v>
      </c>
      <c r="H3190" s="11">
        <v>15679.78</v>
      </c>
      <c r="I3190" s="12" t="str">
        <f t="shared" si="49"/>
        <v>Estoque em Mora</v>
      </c>
      <c r="J3190" s="12" t="str">
        <f>VLOOKUP(B3190,'[1]TJPE REPORTS - LISTA ENTIDADES'!$A$2:$E$249,5,0)</f>
        <v>Município de Petrolina</v>
      </c>
      <c r="K3190" s="13">
        <f>VLOOKUP(B3190,'[1]TJPE REPORTS - LISTA ENTIDADES'!$A$1:$E$249,4,0)</f>
        <v>3100126837761</v>
      </c>
    </row>
    <row r="3191" spans="1:11" x14ac:dyDescent="0.25">
      <c r="A3191" s="10">
        <v>3429</v>
      </c>
      <c r="B3191" s="10" t="s">
        <v>5676</v>
      </c>
      <c r="C3191" s="10">
        <v>2023</v>
      </c>
      <c r="D3191" s="16">
        <v>5.9460220228179E+16</v>
      </c>
      <c r="E3191" s="10" t="s">
        <v>5727</v>
      </c>
      <c r="F3191" s="10" t="s">
        <v>5728</v>
      </c>
      <c r="G3191" s="10" t="s">
        <v>9</v>
      </c>
      <c r="H3191" s="11">
        <v>111414.26</v>
      </c>
      <c r="I3191" s="12" t="str">
        <f t="shared" si="49"/>
        <v>Estoque em Mora</v>
      </c>
      <c r="J3191" s="12" t="str">
        <f>VLOOKUP(B3191,'[1]TJPE REPORTS - LISTA ENTIDADES'!$A$2:$E$249,5,0)</f>
        <v>Município de Petrolina</v>
      </c>
      <c r="K3191" s="13">
        <f>VLOOKUP(B3191,'[1]TJPE REPORTS - LISTA ENTIDADES'!$A$1:$E$249,4,0)</f>
        <v>3100126837761</v>
      </c>
    </row>
    <row r="3192" spans="1:11" x14ac:dyDescent="0.25">
      <c r="A3192" s="10">
        <v>3430</v>
      </c>
      <c r="B3192" s="10" t="s">
        <v>5676</v>
      </c>
      <c r="C3192" s="10">
        <v>2023</v>
      </c>
      <c r="D3192" s="16">
        <v>5.9200420228179E+16</v>
      </c>
      <c r="E3192" s="10" t="s">
        <v>5729</v>
      </c>
      <c r="F3192" s="10" t="s">
        <v>5730</v>
      </c>
      <c r="G3192" s="10" t="s">
        <v>9</v>
      </c>
      <c r="H3192" s="11">
        <v>34308.49</v>
      </c>
      <c r="I3192" s="12" t="str">
        <f t="shared" si="49"/>
        <v>Estoque em Mora</v>
      </c>
      <c r="J3192" s="12" t="str">
        <f>VLOOKUP(B3192,'[1]TJPE REPORTS - LISTA ENTIDADES'!$A$2:$E$249,5,0)</f>
        <v>Município de Petrolina</v>
      </c>
      <c r="K3192" s="13">
        <f>VLOOKUP(B3192,'[1]TJPE REPORTS - LISTA ENTIDADES'!$A$1:$E$249,4,0)</f>
        <v>3100126837761</v>
      </c>
    </row>
    <row r="3193" spans="1:11" x14ac:dyDescent="0.25">
      <c r="A3193" s="10">
        <v>3431</v>
      </c>
      <c r="B3193" s="10" t="s">
        <v>5676</v>
      </c>
      <c r="C3193" s="10">
        <v>2023</v>
      </c>
      <c r="D3193" s="16">
        <v>5.9650820228179E+16</v>
      </c>
      <c r="E3193" s="10" t="s">
        <v>5731</v>
      </c>
      <c r="F3193" s="10" t="s">
        <v>5732</v>
      </c>
      <c r="G3193" s="10" t="s">
        <v>9</v>
      </c>
      <c r="H3193" s="11">
        <v>32024.12</v>
      </c>
      <c r="I3193" s="12" t="str">
        <f t="shared" si="49"/>
        <v>Estoque em Mora</v>
      </c>
      <c r="J3193" s="12" t="str">
        <f>VLOOKUP(B3193,'[1]TJPE REPORTS - LISTA ENTIDADES'!$A$2:$E$249,5,0)</f>
        <v>Município de Petrolina</v>
      </c>
      <c r="K3193" s="13">
        <f>VLOOKUP(B3193,'[1]TJPE REPORTS - LISTA ENTIDADES'!$A$1:$E$249,4,0)</f>
        <v>3100126837761</v>
      </c>
    </row>
    <row r="3194" spans="1:11" x14ac:dyDescent="0.25">
      <c r="A3194" s="10">
        <v>3432</v>
      </c>
      <c r="B3194" s="10" t="s">
        <v>5676</v>
      </c>
      <c r="C3194" s="10">
        <v>2023</v>
      </c>
      <c r="D3194" s="16">
        <v>6.1816620228179E+16</v>
      </c>
      <c r="E3194" s="10" t="s">
        <v>5733</v>
      </c>
      <c r="F3194" s="10" t="s">
        <v>5734</v>
      </c>
      <c r="G3194" s="10" t="s">
        <v>9</v>
      </c>
      <c r="H3194" s="11">
        <v>111770.32</v>
      </c>
      <c r="I3194" s="12" t="str">
        <f t="shared" si="49"/>
        <v>Estoque em Mora</v>
      </c>
      <c r="J3194" s="12" t="str">
        <f>VLOOKUP(B3194,'[1]TJPE REPORTS - LISTA ENTIDADES'!$A$2:$E$249,5,0)</f>
        <v>Município de Petrolina</v>
      </c>
      <c r="K3194" s="13">
        <f>VLOOKUP(B3194,'[1]TJPE REPORTS - LISTA ENTIDADES'!$A$1:$E$249,4,0)</f>
        <v>3100126837761</v>
      </c>
    </row>
    <row r="3195" spans="1:11" x14ac:dyDescent="0.25">
      <c r="A3195" s="10">
        <v>3433</v>
      </c>
      <c r="B3195" s="10" t="s">
        <v>5676</v>
      </c>
      <c r="C3195" s="10">
        <v>2023</v>
      </c>
      <c r="D3195" s="16">
        <v>6.1799620228179E+16</v>
      </c>
      <c r="E3195" s="10" t="s">
        <v>5735</v>
      </c>
      <c r="F3195" s="10" t="s">
        <v>5736</v>
      </c>
      <c r="G3195" s="10" t="s">
        <v>9</v>
      </c>
      <c r="H3195" s="11">
        <v>62440.56</v>
      </c>
      <c r="I3195" s="12" t="str">
        <f t="shared" si="49"/>
        <v>Estoque em Mora</v>
      </c>
      <c r="J3195" s="12" t="str">
        <f>VLOOKUP(B3195,'[1]TJPE REPORTS - LISTA ENTIDADES'!$A$2:$E$249,5,0)</f>
        <v>Município de Petrolina</v>
      </c>
      <c r="K3195" s="13">
        <f>VLOOKUP(B3195,'[1]TJPE REPORTS - LISTA ENTIDADES'!$A$1:$E$249,4,0)</f>
        <v>3100126837761</v>
      </c>
    </row>
    <row r="3196" spans="1:11" x14ac:dyDescent="0.25">
      <c r="A3196" s="10">
        <v>3434</v>
      </c>
      <c r="B3196" s="10" t="s">
        <v>5676</v>
      </c>
      <c r="C3196" s="10">
        <v>2023</v>
      </c>
      <c r="D3196" s="16">
        <v>6.4682920228179E+16</v>
      </c>
      <c r="E3196" s="10" t="s">
        <v>5737</v>
      </c>
      <c r="F3196" s="10" t="s">
        <v>5738</v>
      </c>
      <c r="G3196" s="10" t="s">
        <v>9</v>
      </c>
      <c r="H3196" s="11">
        <v>165039.73000000001</v>
      </c>
      <c r="I3196" s="12" t="str">
        <f t="shared" si="49"/>
        <v>Estoque em Mora</v>
      </c>
      <c r="J3196" s="12" t="str">
        <f>VLOOKUP(B3196,'[1]TJPE REPORTS - LISTA ENTIDADES'!$A$2:$E$249,5,0)</f>
        <v>Município de Petrolina</v>
      </c>
      <c r="K3196" s="13">
        <f>VLOOKUP(B3196,'[1]TJPE REPORTS - LISTA ENTIDADES'!$A$1:$E$249,4,0)</f>
        <v>3100126837761</v>
      </c>
    </row>
    <row r="3197" spans="1:11" x14ac:dyDescent="0.25">
      <c r="A3197" s="10">
        <v>3435</v>
      </c>
      <c r="B3197" s="10" t="s">
        <v>5676</v>
      </c>
      <c r="C3197" s="10">
        <v>2023</v>
      </c>
      <c r="D3197" s="16">
        <v>6.4622220228179E+16</v>
      </c>
      <c r="E3197" s="10" t="s">
        <v>5739</v>
      </c>
      <c r="F3197" s="10" t="s">
        <v>5740</v>
      </c>
      <c r="G3197" s="10" t="s">
        <v>9</v>
      </c>
      <c r="H3197" s="11">
        <v>389091.46</v>
      </c>
      <c r="I3197" s="12" t="str">
        <f t="shared" si="49"/>
        <v>Estoque em Mora</v>
      </c>
      <c r="J3197" s="12" t="str">
        <f>VLOOKUP(B3197,'[1]TJPE REPORTS - LISTA ENTIDADES'!$A$2:$E$249,5,0)</f>
        <v>Município de Petrolina</v>
      </c>
      <c r="K3197" s="13">
        <f>VLOOKUP(B3197,'[1]TJPE REPORTS - LISTA ENTIDADES'!$A$1:$E$249,4,0)</f>
        <v>3100126837761</v>
      </c>
    </row>
    <row r="3198" spans="1:11" x14ac:dyDescent="0.25">
      <c r="A3198" s="10">
        <v>3436</v>
      </c>
      <c r="B3198" s="10" t="s">
        <v>5676</v>
      </c>
      <c r="C3198" s="10">
        <v>2023</v>
      </c>
      <c r="D3198" s="16">
        <v>6.4500820228179E+16</v>
      </c>
      <c r="E3198" s="10" t="s">
        <v>5741</v>
      </c>
      <c r="F3198" s="10" t="s">
        <v>5742</v>
      </c>
      <c r="G3198" s="10" t="s">
        <v>9</v>
      </c>
      <c r="H3198" s="11">
        <v>19454.57</v>
      </c>
      <c r="I3198" s="12" t="str">
        <f t="shared" si="49"/>
        <v>Estoque em Mora</v>
      </c>
      <c r="J3198" s="12" t="str">
        <f>VLOOKUP(B3198,'[1]TJPE REPORTS - LISTA ENTIDADES'!$A$2:$E$249,5,0)</f>
        <v>Município de Petrolina</v>
      </c>
      <c r="K3198" s="13">
        <f>VLOOKUP(B3198,'[1]TJPE REPORTS - LISTA ENTIDADES'!$A$1:$E$249,4,0)</f>
        <v>3100126837761</v>
      </c>
    </row>
    <row r="3199" spans="1:11" x14ac:dyDescent="0.25">
      <c r="A3199" s="10">
        <v>3437</v>
      </c>
      <c r="B3199" s="10" t="s">
        <v>5676</v>
      </c>
      <c r="C3199" s="10">
        <v>2023</v>
      </c>
      <c r="D3199" s="16">
        <v>6.5306920228179E+16</v>
      </c>
      <c r="E3199" s="10" t="s">
        <v>5743</v>
      </c>
      <c r="F3199" s="10" t="s">
        <v>5744</v>
      </c>
      <c r="G3199" s="10" t="s">
        <v>9</v>
      </c>
      <c r="H3199" s="11">
        <v>134159.9</v>
      </c>
      <c r="I3199" s="12" t="str">
        <f t="shared" si="49"/>
        <v>Estoque em Mora</v>
      </c>
      <c r="J3199" s="12" t="str">
        <f>VLOOKUP(B3199,'[1]TJPE REPORTS - LISTA ENTIDADES'!$A$2:$E$249,5,0)</f>
        <v>Município de Petrolina</v>
      </c>
      <c r="K3199" s="13">
        <f>VLOOKUP(B3199,'[1]TJPE REPORTS - LISTA ENTIDADES'!$A$1:$E$249,4,0)</f>
        <v>3100126837761</v>
      </c>
    </row>
    <row r="3200" spans="1:11" x14ac:dyDescent="0.25">
      <c r="A3200" s="10">
        <v>3438</v>
      </c>
      <c r="B3200" s="10" t="s">
        <v>5676</v>
      </c>
      <c r="C3200" s="10">
        <v>2023</v>
      </c>
      <c r="D3200" s="16">
        <v>5.4377120228179E+16</v>
      </c>
      <c r="E3200" s="10" t="s">
        <v>5745</v>
      </c>
      <c r="F3200" s="10" t="s">
        <v>5746</v>
      </c>
      <c r="G3200" s="10" t="s">
        <v>9</v>
      </c>
      <c r="H3200" s="11">
        <v>4292307.24</v>
      </c>
      <c r="I3200" s="12" t="str">
        <f t="shared" si="49"/>
        <v>Estoque em Mora</v>
      </c>
      <c r="J3200" s="12" t="str">
        <f>VLOOKUP(B3200,'[1]TJPE REPORTS - LISTA ENTIDADES'!$A$2:$E$249,5,0)</f>
        <v>Município de Petrolina</v>
      </c>
      <c r="K3200" s="13">
        <f>VLOOKUP(B3200,'[1]TJPE REPORTS - LISTA ENTIDADES'!$A$1:$E$249,4,0)</f>
        <v>3100126837761</v>
      </c>
    </row>
    <row r="3201" spans="1:11" x14ac:dyDescent="0.25">
      <c r="A3201" s="10">
        <v>3439</v>
      </c>
      <c r="B3201" s="10" t="s">
        <v>5676</v>
      </c>
      <c r="C3201" s="10">
        <v>2023</v>
      </c>
      <c r="D3201" s="16">
        <v>5.4394120228179E+16</v>
      </c>
      <c r="E3201" s="10" t="s">
        <v>5747</v>
      </c>
      <c r="F3201" s="10" t="s">
        <v>5748</v>
      </c>
      <c r="G3201" s="10" t="s">
        <v>9</v>
      </c>
      <c r="H3201" s="11">
        <v>120773.22</v>
      </c>
      <c r="I3201" s="12" t="str">
        <f t="shared" si="49"/>
        <v>Estoque em Mora</v>
      </c>
      <c r="J3201" s="12" t="str">
        <f>VLOOKUP(B3201,'[1]TJPE REPORTS - LISTA ENTIDADES'!$A$2:$E$249,5,0)</f>
        <v>Município de Petrolina</v>
      </c>
      <c r="K3201" s="13">
        <f>VLOOKUP(B3201,'[1]TJPE REPORTS - LISTA ENTIDADES'!$A$1:$E$249,4,0)</f>
        <v>3100126837761</v>
      </c>
    </row>
    <row r="3202" spans="1:11" x14ac:dyDescent="0.25">
      <c r="A3202" s="10">
        <v>3440</v>
      </c>
      <c r="B3202" s="10" t="s">
        <v>5676</v>
      </c>
      <c r="C3202" s="10">
        <v>2023</v>
      </c>
      <c r="D3202" s="16">
        <v>5.9114220228179E+16</v>
      </c>
      <c r="E3202" s="10" t="s">
        <v>5749</v>
      </c>
      <c r="F3202" s="10" t="s">
        <v>5750</v>
      </c>
      <c r="G3202" s="10" t="s">
        <v>9</v>
      </c>
      <c r="H3202" s="11">
        <v>691783.27</v>
      </c>
      <c r="I3202" s="12" t="str">
        <f t="shared" si="49"/>
        <v>Estoque em Mora</v>
      </c>
      <c r="J3202" s="12" t="str">
        <f>VLOOKUP(B3202,'[1]TJPE REPORTS - LISTA ENTIDADES'!$A$2:$E$249,5,0)</f>
        <v>Município de Petrolina</v>
      </c>
      <c r="K3202" s="13">
        <f>VLOOKUP(B3202,'[1]TJPE REPORTS - LISTA ENTIDADES'!$A$1:$E$249,4,0)</f>
        <v>3100126837761</v>
      </c>
    </row>
    <row r="3203" spans="1:11" x14ac:dyDescent="0.25">
      <c r="A3203" s="10">
        <v>3441</v>
      </c>
      <c r="B3203" s="10" t="s">
        <v>5676</v>
      </c>
      <c r="C3203" s="10">
        <v>2023</v>
      </c>
      <c r="D3203" s="16">
        <v>5.9218620228179E+16</v>
      </c>
      <c r="E3203" s="10" t="s">
        <v>5751</v>
      </c>
      <c r="F3203" s="10" t="s">
        <v>5752</v>
      </c>
      <c r="G3203" s="10" t="s">
        <v>9</v>
      </c>
      <c r="H3203" s="11">
        <v>20533.54</v>
      </c>
      <c r="I3203" s="12" t="str">
        <f t="shared" ref="I3203:I3266" si="50">IF(C3203&lt;2025,"Estoque em Mora","Vincendos")</f>
        <v>Estoque em Mora</v>
      </c>
      <c r="J3203" s="12" t="str">
        <f>VLOOKUP(B3203,'[1]TJPE REPORTS - LISTA ENTIDADES'!$A$2:$E$249,5,0)</f>
        <v>Município de Petrolina</v>
      </c>
      <c r="K3203" s="13">
        <f>VLOOKUP(B3203,'[1]TJPE REPORTS - LISTA ENTIDADES'!$A$1:$E$249,4,0)</f>
        <v>3100126837761</v>
      </c>
    </row>
    <row r="3204" spans="1:11" x14ac:dyDescent="0.25">
      <c r="A3204" s="10">
        <v>3442</v>
      </c>
      <c r="B3204" s="10" t="s">
        <v>5676</v>
      </c>
      <c r="C3204" s="10">
        <v>2024</v>
      </c>
      <c r="D3204" s="16">
        <v>1.4846520238179E+16</v>
      </c>
      <c r="E3204" s="10" t="s">
        <v>5753</v>
      </c>
      <c r="F3204" s="10" t="s">
        <v>5754</v>
      </c>
      <c r="G3204" s="10" t="s">
        <v>9</v>
      </c>
      <c r="H3204" s="11">
        <v>19947.990000000002</v>
      </c>
      <c r="I3204" s="12" t="str">
        <f t="shared" si="50"/>
        <v>Estoque em Mora</v>
      </c>
      <c r="J3204" s="12" t="str">
        <f>VLOOKUP(B3204,'[1]TJPE REPORTS - LISTA ENTIDADES'!$A$2:$E$249,5,0)</f>
        <v>Município de Petrolina</v>
      </c>
      <c r="K3204" s="13">
        <f>VLOOKUP(B3204,'[1]TJPE REPORTS - LISTA ENTIDADES'!$A$1:$E$249,4,0)</f>
        <v>3100126837761</v>
      </c>
    </row>
    <row r="3205" spans="1:11" x14ac:dyDescent="0.25">
      <c r="A3205" s="10">
        <v>3443</v>
      </c>
      <c r="B3205" s="10" t="s">
        <v>5676</v>
      </c>
      <c r="C3205" s="10">
        <v>2024</v>
      </c>
      <c r="D3205" s="16">
        <v>1.2057920238179E+16</v>
      </c>
      <c r="E3205" s="10" t="s">
        <v>5755</v>
      </c>
      <c r="F3205" s="10" t="s">
        <v>5756</v>
      </c>
      <c r="G3205" s="10" t="s">
        <v>9</v>
      </c>
      <c r="H3205" s="11">
        <v>23039.79</v>
      </c>
      <c r="I3205" s="12" t="str">
        <f t="shared" si="50"/>
        <v>Estoque em Mora</v>
      </c>
      <c r="J3205" s="12" t="str">
        <f>VLOOKUP(B3205,'[1]TJPE REPORTS - LISTA ENTIDADES'!$A$2:$E$249,5,0)</f>
        <v>Município de Petrolina</v>
      </c>
      <c r="K3205" s="13">
        <f>VLOOKUP(B3205,'[1]TJPE REPORTS - LISTA ENTIDADES'!$A$1:$E$249,4,0)</f>
        <v>3100126837761</v>
      </c>
    </row>
    <row r="3206" spans="1:11" x14ac:dyDescent="0.25">
      <c r="A3206" s="10">
        <v>3444</v>
      </c>
      <c r="B3206" s="10" t="s">
        <v>5676</v>
      </c>
      <c r="C3206" s="10">
        <v>2024</v>
      </c>
      <c r="D3206" s="16">
        <v>1.2456120238179E+16</v>
      </c>
      <c r="E3206" s="10" t="s">
        <v>5757</v>
      </c>
      <c r="F3206" s="10" t="s">
        <v>5758</v>
      </c>
      <c r="G3206" s="10" t="s">
        <v>9</v>
      </c>
      <c r="H3206" s="11">
        <v>25822.09</v>
      </c>
      <c r="I3206" s="12" t="str">
        <f t="shared" si="50"/>
        <v>Estoque em Mora</v>
      </c>
      <c r="J3206" s="12" t="str">
        <f>VLOOKUP(B3206,'[1]TJPE REPORTS - LISTA ENTIDADES'!$A$2:$E$249,5,0)</f>
        <v>Município de Petrolina</v>
      </c>
      <c r="K3206" s="13">
        <f>VLOOKUP(B3206,'[1]TJPE REPORTS - LISTA ENTIDADES'!$A$1:$E$249,4,0)</f>
        <v>3100126837761</v>
      </c>
    </row>
    <row r="3207" spans="1:11" x14ac:dyDescent="0.25">
      <c r="A3207" s="10">
        <v>3445</v>
      </c>
      <c r="B3207" s="10" t="s">
        <v>5676</v>
      </c>
      <c r="C3207" s="10">
        <v>2024</v>
      </c>
      <c r="D3207" s="16">
        <v>1.2447620238179E+16</v>
      </c>
      <c r="E3207" s="10" t="s">
        <v>5759</v>
      </c>
      <c r="F3207" s="10" t="s">
        <v>5760</v>
      </c>
      <c r="G3207" s="10" t="s">
        <v>9</v>
      </c>
      <c r="H3207" s="11">
        <v>14458.34</v>
      </c>
      <c r="I3207" s="12" t="str">
        <f t="shared" si="50"/>
        <v>Estoque em Mora</v>
      </c>
      <c r="J3207" s="12" t="str">
        <f>VLOOKUP(B3207,'[1]TJPE REPORTS - LISTA ENTIDADES'!$A$2:$E$249,5,0)</f>
        <v>Município de Petrolina</v>
      </c>
      <c r="K3207" s="13">
        <f>VLOOKUP(B3207,'[1]TJPE REPORTS - LISTA ENTIDADES'!$A$1:$E$249,4,0)</f>
        <v>3100126837761</v>
      </c>
    </row>
    <row r="3208" spans="1:11" x14ac:dyDescent="0.25">
      <c r="A3208" s="10">
        <v>3446</v>
      </c>
      <c r="B3208" s="10" t="s">
        <v>5676</v>
      </c>
      <c r="C3208" s="10">
        <v>2024</v>
      </c>
      <c r="D3208" s="16">
        <v>1.2569020238179E+16</v>
      </c>
      <c r="E3208" s="10" t="s">
        <v>5741</v>
      </c>
      <c r="F3208" s="10" t="s">
        <v>5742</v>
      </c>
      <c r="G3208" s="10" t="s">
        <v>9</v>
      </c>
      <c r="H3208" s="11">
        <v>16696.439999999999</v>
      </c>
      <c r="I3208" s="12" t="str">
        <f t="shared" si="50"/>
        <v>Estoque em Mora</v>
      </c>
      <c r="J3208" s="12" t="str">
        <f>VLOOKUP(B3208,'[1]TJPE REPORTS - LISTA ENTIDADES'!$A$2:$E$249,5,0)</f>
        <v>Município de Petrolina</v>
      </c>
      <c r="K3208" s="13">
        <f>VLOOKUP(B3208,'[1]TJPE REPORTS - LISTA ENTIDADES'!$A$1:$E$249,4,0)</f>
        <v>3100126837761</v>
      </c>
    </row>
    <row r="3209" spans="1:11" x14ac:dyDescent="0.25">
      <c r="A3209" s="10">
        <v>3447</v>
      </c>
      <c r="B3209" s="10" t="s">
        <v>5676</v>
      </c>
      <c r="C3209" s="10">
        <v>2024</v>
      </c>
      <c r="D3209" s="16">
        <v>1.4543020238179E+16</v>
      </c>
      <c r="E3209" s="10" t="s">
        <v>5761</v>
      </c>
      <c r="F3209" s="10" t="s">
        <v>5762</v>
      </c>
      <c r="G3209" s="10" t="s">
        <v>9</v>
      </c>
      <c r="H3209" s="11">
        <v>291553.34999999998</v>
      </c>
      <c r="I3209" s="12" t="str">
        <f t="shared" si="50"/>
        <v>Estoque em Mora</v>
      </c>
      <c r="J3209" s="12" t="str">
        <f>VLOOKUP(B3209,'[1]TJPE REPORTS - LISTA ENTIDADES'!$A$2:$E$249,5,0)</f>
        <v>Município de Petrolina</v>
      </c>
      <c r="K3209" s="13">
        <f>VLOOKUP(B3209,'[1]TJPE REPORTS - LISTA ENTIDADES'!$A$1:$E$249,4,0)</f>
        <v>3100126837761</v>
      </c>
    </row>
    <row r="3210" spans="1:11" x14ac:dyDescent="0.25">
      <c r="A3210" s="10">
        <v>3448</v>
      </c>
      <c r="B3210" s="10" t="s">
        <v>5676</v>
      </c>
      <c r="C3210" s="10">
        <v>2024</v>
      </c>
      <c r="D3210" s="16">
        <v>4.7271720238179E+16</v>
      </c>
      <c r="E3210" s="10" t="s">
        <v>5763</v>
      </c>
      <c r="F3210" s="10" t="s">
        <v>5764</v>
      </c>
      <c r="G3210" s="10" t="s">
        <v>9</v>
      </c>
      <c r="H3210" s="11">
        <v>87355.39</v>
      </c>
      <c r="I3210" s="12" t="str">
        <f t="shared" si="50"/>
        <v>Estoque em Mora</v>
      </c>
      <c r="J3210" s="12" t="str">
        <f>VLOOKUP(B3210,'[1]TJPE REPORTS - LISTA ENTIDADES'!$A$2:$E$249,5,0)</f>
        <v>Município de Petrolina</v>
      </c>
      <c r="K3210" s="13">
        <f>VLOOKUP(B3210,'[1]TJPE REPORTS - LISTA ENTIDADES'!$A$1:$E$249,4,0)</f>
        <v>3100126837761</v>
      </c>
    </row>
    <row r="3211" spans="1:11" x14ac:dyDescent="0.25">
      <c r="A3211" s="10">
        <v>3449</v>
      </c>
      <c r="B3211" s="10" t="s">
        <v>5676</v>
      </c>
      <c r="C3211" s="10">
        <v>2024</v>
      </c>
      <c r="D3211" s="16">
        <v>4.7298420238179E+16</v>
      </c>
      <c r="E3211" s="10" t="s">
        <v>5765</v>
      </c>
      <c r="F3211" s="10" t="s">
        <v>5766</v>
      </c>
      <c r="G3211" s="10" t="s">
        <v>9</v>
      </c>
      <c r="H3211" s="11">
        <v>266765.96000000002</v>
      </c>
      <c r="I3211" s="12" t="str">
        <f t="shared" si="50"/>
        <v>Estoque em Mora</v>
      </c>
      <c r="J3211" s="12" t="str">
        <f>VLOOKUP(B3211,'[1]TJPE REPORTS - LISTA ENTIDADES'!$A$2:$E$249,5,0)</f>
        <v>Município de Petrolina</v>
      </c>
      <c r="K3211" s="13">
        <f>VLOOKUP(B3211,'[1]TJPE REPORTS - LISTA ENTIDADES'!$A$1:$E$249,4,0)</f>
        <v>3100126837761</v>
      </c>
    </row>
    <row r="3212" spans="1:11" x14ac:dyDescent="0.25">
      <c r="A3212" s="10">
        <v>3450</v>
      </c>
      <c r="B3212" s="10" t="s">
        <v>5676</v>
      </c>
      <c r="C3212" s="10">
        <v>2024</v>
      </c>
      <c r="D3212" s="16">
        <v>5.2831920238179E+16</v>
      </c>
      <c r="E3212" s="10" t="s">
        <v>5767</v>
      </c>
      <c r="F3212" s="10" t="s">
        <v>5768</v>
      </c>
      <c r="G3212" s="10" t="s">
        <v>9</v>
      </c>
      <c r="H3212" s="11">
        <v>37375.29</v>
      </c>
      <c r="I3212" s="12" t="str">
        <f t="shared" si="50"/>
        <v>Estoque em Mora</v>
      </c>
      <c r="J3212" s="12" t="str">
        <f>VLOOKUP(B3212,'[1]TJPE REPORTS - LISTA ENTIDADES'!$A$2:$E$249,5,0)</f>
        <v>Município de Petrolina</v>
      </c>
      <c r="K3212" s="13">
        <f>VLOOKUP(B3212,'[1]TJPE REPORTS - LISTA ENTIDADES'!$A$1:$E$249,4,0)</f>
        <v>3100126837761</v>
      </c>
    </row>
    <row r="3213" spans="1:11" x14ac:dyDescent="0.25">
      <c r="A3213" s="10">
        <v>3451</v>
      </c>
      <c r="B3213" s="10" t="s">
        <v>5676</v>
      </c>
      <c r="C3213" s="10">
        <v>2024</v>
      </c>
      <c r="D3213" s="16">
        <v>5.3542120238179E+16</v>
      </c>
      <c r="E3213" s="10" t="s">
        <v>5769</v>
      </c>
      <c r="F3213" s="10" t="s">
        <v>5770</v>
      </c>
      <c r="G3213" s="10" t="s">
        <v>9</v>
      </c>
      <c r="H3213" s="11">
        <v>30259.49</v>
      </c>
      <c r="I3213" s="12" t="str">
        <f t="shared" si="50"/>
        <v>Estoque em Mora</v>
      </c>
      <c r="J3213" s="12" t="str">
        <f>VLOOKUP(B3213,'[1]TJPE REPORTS - LISTA ENTIDADES'!$A$2:$E$249,5,0)</f>
        <v>Município de Petrolina</v>
      </c>
      <c r="K3213" s="13">
        <f>VLOOKUP(B3213,'[1]TJPE REPORTS - LISTA ENTIDADES'!$A$1:$E$249,4,0)</f>
        <v>3100126837761</v>
      </c>
    </row>
    <row r="3214" spans="1:11" x14ac:dyDescent="0.25">
      <c r="A3214" s="10">
        <v>3452</v>
      </c>
      <c r="B3214" s="10" t="s">
        <v>5676</v>
      </c>
      <c r="C3214" s="10">
        <v>2024</v>
      </c>
      <c r="D3214" s="16">
        <v>5.3290820238179E+16</v>
      </c>
      <c r="E3214" s="10" t="s">
        <v>5771</v>
      </c>
      <c r="F3214" s="10" t="s">
        <v>5772</v>
      </c>
      <c r="G3214" s="10" t="s">
        <v>9</v>
      </c>
      <c r="H3214" s="11">
        <v>22324.37</v>
      </c>
      <c r="I3214" s="12" t="str">
        <f t="shared" si="50"/>
        <v>Estoque em Mora</v>
      </c>
      <c r="J3214" s="12" t="str">
        <f>VLOOKUP(B3214,'[1]TJPE REPORTS - LISTA ENTIDADES'!$A$2:$E$249,5,0)</f>
        <v>Município de Petrolina</v>
      </c>
      <c r="K3214" s="13">
        <f>VLOOKUP(B3214,'[1]TJPE REPORTS - LISTA ENTIDADES'!$A$1:$E$249,4,0)</f>
        <v>3100126837761</v>
      </c>
    </row>
    <row r="3215" spans="1:11" x14ac:dyDescent="0.25">
      <c r="A3215" s="10">
        <v>3453</v>
      </c>
      <c r="B3215" s="10" t="s">
        <v>5676</v>
      </c>
      <c r="C3215" s="10">
        <v>2024</v>
      </c>
      <c r="D3215" s="16">
        <v>5.3273820238179E+16</v>
      </c>
      <c r="E3215" s="10" t="s">
        <v>5773</v>
      </c>
      <c r="F3215" s="10" t="s">
        <v>5774</v>
      </c>
      <c r="G3215" s="10" t="s">
        <v>9</v>
      </c>
      <c r="H3215" s="11">
        <v>14982.63</v>
      </c>
      <c r="I3215" s="12" t="str">
        <f t="shared" si="50"/>
        <v>Estoque em Mora</v>
      </c>
      <c r="J3215" s="12" t="str">
        <f>VLOOKUP(B3215,'[1]TJPE REPORTS - LISTA ENTIDADES'!$A$2:$E$249,5,0)</f>
        <v>Município de Petrolina</v>
      </c>
      <c r="K3215" s="13">
        <f>VLOOKUP(B3215,'[1]TJPE REPORTS - LISTA ENTIDADES'!$A$1:$E$249,4,0)</f>
        <v>3100126837761</v>
      </c>
    </row>
    <row r="3216" spans="1:11" x14ac:dyDescent="0.25">
      <c r="A3216" s="10">
        <v>3454</v>
      </c>
      <c r="B3216" s="10" t="s">
        <v>5676</v>
      </c>
      <c r="C3216" s="10">
        <v>2024</v>
      </c>
      <c r="D3216" s="16">
        <v>5.3334520238179E+16</v>
      </c>
      <c r="E3216" s="10" t="s">
        <v>5775</v>
      </c>
      <c r="F3216" s="10" t="s">
        <v>5776</v>
      </c>
      <c r="G3216" s="10" t="s">
        <v>9</v>
      </c>
      <c r="H3216" s="11">
        <v>49872.46</v>
      </c>
      <c r="I3216" s="12" t="str">
        <f t="shared" si="50"/>
        <v>Estoque em Mora</v>
      </c>
      <c r="J3216" s="12" t="str">
        <f>VLOOKUP(B3216,'[1]TJPE REPORTS - LISTA ENTIDADES'!$A$2:$E$249,5,0)</f>
        <v>Município de Petrolina</v>
      </c>
      <c r="K3216" s="13">
        <f>VLOOKUP(B3216,'[1]TJPE REPORTS - LISTA ENTIDADES'!$A$1:$E$249,4,0)</f>
        <v>3100126837761</v>
      </c>
    </row>
    <row r="3217" spans="1:11" x14ac:dyDescent="0.25">
      <c r="A3217" s="10">
        <v>3455</v>
      </c>
      <c r="B3217" s="10" t="s">
        <v>5676</v>
      </c>
      <c r="C3217" s="10">
        <v>2024</v>
      </c>
      <c r="D3217" s="16">
        <v>5.2884120238179E+16</v>
      </c>
      <c r="E3217" s="10" t="s">
        <v>5777</v>
      </c>
      <c r="F3217" s="10" t="s">
        <v>5778</v>
      </c>
      <c r="G3217" s="10" t="s">
        <v>9</v>
      </c>
      <c r="H3217" s="11">
        <v>20077.63</v>
      </c>
      <c r="I3217" s="12" t="str">
        <f t="shared" si="50"/>
        <v>Estoque em Mora</v>
      </c>
      <c r="J3217" s="12" t="str">
        <f>VLOOKUP(B3217,'[1]TJPE REPORTS - LISTA ENTIDADES'!$A$2:$E$249,5,0)</f>
        <v>Município de Petrolina</v>
      </c>
      <c r="K3217" s="13">
        <f>VLOOKUP(B3217,'[1]TJPE REPORTS - LISTA ENTIDADES'!$A$1:$E$249,4,0)</f>
        <v>3100126837761</v>
      </c>
    </row>
    <row r="3218" spans="1:11" x14ac:dyDescent="0.25">
      <c r="A3218" s="10">
        <v>3456</v>
      </c>
      <c r="B3218" s="10" t="s">
        <v>5676</v>
      </c>
      <c r="C3218" s="10">
        <v>2024</v>
      </c>
      <c r="D3218" s="16">
        <v>5.4547320238179E+16</v>
      </c>
      <c r="E3218" s="10" t="s">
        <v>5779</v>
      </c>
      <c r="F3218" s="10" t="s">
        <v>5780</v>
      </c>
      <c r="G3218" s="10" t="s">
        <v>9</v>
      </c>
      <c r="H3218" s="11">
        <v>24300.400000000001</v>
      </c>
      <c r="I3218" s="12" t="str">
        <f t="shared" si="50"/>
        <v>Estoque em Mora</v>
      </c>
      <c r="J3218" s="12" t="str">
        <f>VLOOKUP(B3218,'[1]TJPE REPORTS - LISTA ENTIDADES'!$A$2:$E$249,5,0)</f>
        <v>Município de Petrolina</v>
      </c>
      <c r="K3218" s="13">
        <f>VLOOKUP(B3218,'[1]TJPE REPORTS - LISTA ENTIDADES'!$A$1:$E$249,4,0)</f>
        <v>3100126837761</v>
      </c>
    </row>
    <row r="3219" spans="1:11" x14ac:dyDescent="0.25">
      <c r="A3219" s="10">
        <v>3457</v>
      </c>
      <c r="B3219" s="10" t="s">
        <v>5676</v>
      </c>
      <c r="C3219" s="10">
        <v>2024</v>
      </c>
      <c r="D3219" s="16">
        <v>5.2961820238179E+16</v>
      </c>
      <c r="E3219" s="10" t="s">
        <v>5725</v>
      </c>
      <c r="F3219" s="10" t="s">
        <v>5726</v>
      </c>
      <c r="G3219" s="10" t="s">
        <v>9</v>
      </c>
      <c r="H3219" s="11">
        <v>19879.54</v>
      </c>
      <c r="I3219" s="12" t="str">
        <f t="shared" si="50"/>
        <v>Estoque em Mora</v>
      </c>
      <c r="J3219" s="12" t="str">
        <f>VLOOKUP(B3219,'[1]TJPE REPORTS - LISTA ENTIDADES'!$A$2:$E$249,5,0)</f>
        <v>Município de Petrolina</v>
      </c>
      <c r="K3219" s="13">
        <f>VLOOKUP(B3219,'[1]TJPE REPORTS - LISTA ENTIDADES'!$A$1:$E$249,4,0)</f>
        <v>3100126837761</v>
      </c>
    </row>
    <row r="3220" spans="1:11" x14ac:dyDescent="0.25">
      <c r="A3220" s="10">
        <v>3458</v>
      </c>
      <c r="B3220" s="10" t="s">
        <v>5676</v>
      </c>
      <c r="C3220" s="10">
        <v>2024</v>
      </c>
      <c r="D3220" s="16">
        <v>5.5092420238179E+16</v>
      </c>
      <c r="E3220" s="10" t="s">
        <v>5781</v>
      </c>
      <c r="F3220" s="10" t="s">
        <v>5782</v>
      </c>
      <c r="G3220" s="10" t="s">
        <v>9</v>
      </c>
      <c r="H3220" s="11">
        <v>53182.51</v>
      </c>
      <c r="I3220" s="12" t="str">
        <f t="shared" si="50"/>
        <v>Estoque em Mora</v>
      </c>
      <c r="J3220" s="12" t="str">
        <f>VLOOKUP(B3220,'[1]TJPE REPORTS - LISTA ENTIDADES'!$A$2:$E$249,5,0)</f>
        <v>Município de Petrolina</v>
      </c>
      <c r="K3220" s="13">
        <f>VLOOKUP(B3220,'[1]TJPE REPORTS - LISTA ENTIDADES'!$A$1:$E$249,4,0)</f>
        <v>3100126837761</v>
      </c>
    </row>
    <row r="3221" spans="1:11" x14ac:dyDescent="0.25">
      <c r="A3221" s="10">
        <v>3459</v>
      </c>
      <c r="B3221" s="10" t="s">
        <v>5676</v>
      </c>
      <c r="C3221" s="10">
        <v>2024</v>
      </c>
      <c r="D3221" s="16">
        <v>5.5161620238179E+16</v>
      </c>
      <c r="E3221" s="10" t="s">
        <v>5783</v>
      </c>
      <c r="F3221" s="10" t="s">
        <v>5784</v>
      </c>
      <c r="G3221" s="10" t="s">
        <v>9</v>
      </c>
      <c r="H3221" s="11">
        <v>41189.15</v>
      </c>
      <c r="I3221" s="12" t="str">
        <f t="shared" si="50"/>
        <v>Estoque em Mora</v>
      </c>
      <c r="J3221" s="12" t="str">
        <f>VLOOKUP(B3221,'[1]TJPE REPORTS - LISTA ENTIDADES'!$A$2:$E$249,5,0)</f>
        <v>Município de Petrolina</v>
      </c>
      <c r="K3221" s="13">
        <f>VLOOKUP(B3221,'[1]TJPE REPORTS - LISTA ENTIDADES'!$A$1:$E$249,4,0)</f>
        <v>3100126837761</v>
      </c>
    </row>
    <row r="3222" spans="1:11" x14ac:dyDescent="0.25">
      <c r="A3222" s="10">
        <v>3460</v>
      </c>
      <c r="B3222" s="10" t="s">
        <v>5676</v>
      </c>
      <c r="C3222" s="10">
        <v>2024</v>
      </c>
      <c r="D3222" s="16">
        <v>5.4859320238179E+16</v>
      </c>
      <c r="E3222" s="10" t="s">
        <v>5785</v>
      </c>
      <c r="F3222" s="10" t="s">
        <v>5786</v>
      </c>
      <c r="G3222" s="10" t="s">
        <v>9</v>
      </c>
      <c r="H3222" s="11">
        <v>249030.28</v>
      </c>
      <c r="I3222" s="12" t="str">
        <f t="shared" si="50"/>
        <v>Estoque em Mora</v>
      </c>
      <c r="J3222" s="12" t="str">
        <f>VLOOKUP(B3222,'[1]TJPE REPORTS - LISTA ENTIDADES'!$A$2:$E$249,5,0)</f>
        <v>Município de Petrolina</v>
      </c>
      <c r="K3222" s="13">
        <f>VLOOKUP(B3222,'[1]TJPE REPORTS - LISTA ENTIDADES'!$A$1:$E$249,4,0)</f>
        <v>3100126837761</v>
      </c>
    </row>
    <row r="3223" spans="1:11" x14ac:dyDescent="0.25">
      <c r="A3223" s="10">
        <v>3461</v>
      </c>
      <c r="B3223" s="10" t="s">
        <v>5676</v>
      </c>
      <c r="C3223" s="10">
        <v>2024</v>
      </c>
      <c r="D3223" s="16">
        <v>5.4824120238179E+16</v>
      </c>
      <c r="E3223" s="10" t="s">
        <v>5741</v>
      </c>
      <c r="F3223" s="10" t="s">
        <v>5742</v>
      </c>
      <c r="G3223" s="10" t="s">
        <v>9</v>
      </c>
      <c r="H3223" s="11">
        <v>32278.48</v>
      </c>
      <c r="I3223" s="12" t="str">
        <f t="shared" si="50"/>
        <v>Estoque em Mora</v>
      </c>
      <c r="J3223" s="12" t="str">
        <f>VLOOKUP(B3223,'[1]TJPE REPORTS - LISTA ENTIDADES'!$A$2:$E$249,5,0)</f>
        <v>Município de Petrolina</v>
      </c>
      <c r="K3223" s="13">
        <f>VLOOKUP(B3223,'[1]TJPE REPORTS - LISTA ENTIDADES'!$A$1:$E$249,4,0)</f>
        <v>3100126837761</v>
      </c>
    </row>
    <row r="3224" spans="1:11" x14ac:dyDescent="0.25">
      <c r="A3224" s="10">
        <v>3462</v>
      </c>
      <c r="B3224" s="10" t="s">
        <v>5676</v>
      </c>
      <c r="C3224" s="10">
        <v>2024</v>
      </c>
      <c r="D3224" s="16">
        <v>5.4694220238179E+16</v>
      </c>
      <c r="E3224" s="10" t="s">
        <v>5787</v>
      </c>
      <c r="F3224" s="10" t="s">
        <v>5788</v>
      </c>
      <c r="G3224" s="10" t="s">
        <v>9</v>
      </c>
      <c r="H3224" s="11">
        <v>42598.89</v>
      </c>
      <c r="I3224" s="12" t="str">
        <f t="shared" si="50"/>
        <v>Estoque em Mora</v>
      </c>
      <c r="J3224" s="12" t="str">
        <f>VLOOKUP(B3224,'[1]TJPE REPORTS - LISTA ENTIDADES'!$A$2:$E$249,5,0)</f>
        <v>Município de Petrolina</v>
      </c>
      <c r="K3224" s="13">
        <f>VLOOKUP(B3224,'[1]TJPE REPORTS - LISTA ENTIDADES'!$A$1:$E$249,4,0)</f>
        <v>3100126837761</v>
      </c>
    </row>
    <row r="3225" spans="1:11" x14ac:dyDescent="0.25">
      <c r="A3225" s="10">
        <v>3463</v>
      </c>
      <c r="B3225" s="10" t="s">
        <v>5676</v>
      </c>
      <c r="C3225" s="10">
        <v>2024</v>
      </c>
      <c r="D3225" s="16">
        <v>5.5586520238179E+16</v>
      </c>
      <c r="E3225" s="10" t="s">
        <v>5789</v>
      </c>
      <c r="F3225" s="10" t="s">
        <v>5790</v>
      </c>
      <c r="G3225" s="10" t="s">
        <v>9</v>
      </c>
      <c r="H3225" s="11">
        <v>42459.63</v>
      </c>
      <c r="I3225" s="12" t="str">
        <f t="shared" si="50"/>
        <v>Estoque em Mora</v>
      </c>
      <c r="J3225" s="12" t="str">
        <f>VLOOKUP(B3225,'[1]TJPE REPORTS - LISTA ENTIDADES'!$A$2:$E$249,5,0)</f>
        <v>Município de Petrolina</v>
      </c>
      <c r="K3225" s="13">
        <f>VLOOKUP(B3225,'[1]TJPE REPORTS - LISTA ENTIDADES'!$A$1:$E$249,4,0)</f>
        <v>3100126837761</v>
      </c>
    </row>
    <row r="3226" spans="1:11" x14ac:dyDescent="0.25">
      <c r="A3226" s="10">
        <v>3464</v>
      </c>
      <c r="B3226" s="10" t="s">
        <v>5676</v>
      </c>
      <c r="C3226" s="10">
        <v>2024</v>
      </c>
      <c r="D3226" s="16">
        <v>5.5075420238179E+16</v>
      </c>
      <c r="E3226" s="10" t="s">
        <v>5791</v>
      </c>
      <c r="F3226" s="10" t="s">
        <v>5792</v>
      </c>
      <c r="G3226" s="10" t="s">
        <v>9</v>
      </c>
      <c r="H3226" s="11">
        <v>134082.43</v>
      </c>
      <c r="I3226" s="12" t="str">
        <f t="shared" si="50"/>
        <v>Estoque em Mora</v>
      </c>
      <c r="J3226" s="12" t="str">
        <f>VLOOKUP(B3226,'[1]TJPE REPORTS - LISTA ENTIDADES'!$A$2:$E$249,5,0)</f>
        <v>Município de Petrolina</v>
      </c>
      <c r="K3226" s="13">
        <f>VLOOKUP(B3226,'[1]TJPE REPORTS - LISTA ENTIDADES'!$A$1:$E$249,4,0)</f>
        <v>3100126837761</v>
      </c>
    </row>
    <row r="3227" spans="1:11" x14ac:dyDescent="0.25">
      <c r="A3227" s="10">
        <v>3465</v>
      </c>
      <c r="B3227" s="10" t="s">
        <v>5676</v>
      </c>
      <c r="C3227" s="10">
        <v>2024</v>
      </c>
      <c r="D3227" s="16">
        <v>6.1423520238179E+16</v>
      </c>
      <c r="E3227" s="10" t="s">
        <v>5793</v>
      </c>
      <c r="F3227" s="10" t="s">
        <v>5794</v>
      </c>
      <c r="G3227" s="10" t="s">
        <v>9</v>
      </c>
      <c r="H3227" s="11">
        <v>51445.65</v>
      </c>
      <c r="I3227" s="12" t="str">
        <f t="shared" si="50"/>
        <v>Estoque em Mora</v>
      </c>
      <c r="J3227" s="12" t="str">
        <f>VLOOKUP(B3227,'[1]TJPE REPORTS - LISTA ENTIDADES'!$A$2:$E$249,5,0)</f>
        <v>Município de Petrolina</v>
      </c>
      <c r="K3227" s="13">
        <f>VLOOKUP(B3227,'[1]TJPE REPORTS - LISTA ENTIDADES'!$A$1:$E$249,4,0)</f>
        <v>3100126837761</v>
      </c>
    </row>
    <row r="3228" spans="1:11" x14ac:dyDescent="0.25">
      <c r="A3228" s="10">
        <v>3466</v>
      </c>
      <c r="B3228" s="10" t="s">
        <v>5676</v>
      </c>
      <c r="C3228" s="10">
        <v>2024</v>
      </c>
      <c r="D3228" s="16">
        <v>6.4836120238179E+16</v>
      </c>
      <c r="E3228" s="10" t="s">
        <v>5795</v>
      </c>
      <c r="F3228" s="10" t="s">
        <v>5796</v>
      </c>
      <c r="G3228" s="10" t="s">
        <v>9</v>
      </c>
      <c r="H3228" s="11">
        <v>21663.73</v>
      </c>
      <c r="I3228" s="12" t="str">
        <f t="shared" si="50"/>
        <v>Estoque em Mora</v>
      </c>
      <c r="J3228" s="12" t="str">
        <f>VLOOKUP(B3228,'[1]TJPE REPORTS - LISTA ENTIDADES'!$A$2:$E$249,5,0)</f>
        <v>Município de Petrolina</v>
      </c>
      <c r="K3228" s="13">
        <f>VLOOKUP(B3228,'[1]TJPE REPORTS - LISTA ENTIDADES'!$A$1:$E$249,4,0)</f>
        <v>3100126837761</v>
      </c>
    </row>
    <row r="3229" spans="1:11" x14ac:dyDescent="0.25">
      <c r="A3229" s="10">
        <v>3467</v>
      </c>
      <c r="B3229" s="10" t="s">
        <v>5676</v>
      </c>
      <c r="C3229" s="10">
        <v>2024</v>
      </c>
      <c r="D3229" s="16">
        <v>6.1890920238179E+16</v>
      </c>
      <c r="E3229" s="10" t="s">
        <v>5797</v>
      </c>
      <c r="F3229" s="10" t="s">
        <v>5798</v>
      </c>
      <c r="G3229" s="10" t="s">
        <v>9</v>
      </c>
      <c r="H3229" s="11">
        <v>88459.05</v>
      </c>
      <c r="I3229" s="12" t="str">
        <f t="shared" si="50"/>
        <v>Estoque em Mora</v>
      </c>
      <c r="J3229" s="12" t="str">
        <f>VLOOKUP(B3229,'[1]TJPE REPORTS - LISTA ENTIDADES'!$A$2:$E$249,5,0)</f>
        <v>Município de Petrolina</v>
      </c>
      <c r="K3229" s="13">
        <f>VLOOKUP(B3229,'[1]TJPE REPORTS - LISTA ENTIDADES'!$A$1:$E$249,4,0)</f>
        <v>3100126837761</v>
      </c>
    </row>
    <row r="3230" spans="1:11" x14ac:dyDescent="0.25">
      <c r="A3230" s="10">
        <v>3468</v>
      </c>
      <c r="B3230" s="10" t="s">
        <v>5676</v>
      </c>
      <c r="C3230" s="10">
        <v>2024</v>
      </c>
      <c r="D3230" s="16">
        <v>6.1561920238179E+16</v>
      </c>
      <c r="E3230" s="10" t="s">
        <v>5799</v>
      </c>
      <c r="F3230" s="10" t="s">
        <v>5800</v>
      </c>
      <c r="G3230" s="10" t="s">
        <v>9</v>
      </c>
      <c r="H3230" s="11">
        <v>26989.759999999998</v>
      </c>
      <c r="I3230" s="12" t="str">
        <f t="shared" si="50"/>
        <v>Estoque em Mora</v>
      </c>
      <c r="J3230" s="12" t="str">
        <f>VLOOKUP(B3230,'[1]TJPE REPORTS - LISTA ENTIDADES'!$A$2:$E$249,5,0)</f>
        <v>Município de Petrolina</v>
      </c>
      <c r="K3230" s="13">
        <f>VLOOKUP(B3230,'[1]TJPE REPORTS - LISTA ENTIDADES'!$A$1:$E$249,4,0)</f>
        <v>3100126837761</v>
      </c>
    </row>
    <row r="3231" spans="1:11" x14ac:dyDescent="0.25">
      <c r="A3231" s="10">
        <v>3469</v>
      </c>
      <c r="B3231" s="10" t="s">
        <v>5676</v>
      </c>
      <c r="C3231" s="10">
        <v>2024</v>
      </c>
      <c r="D3231" s="16">
        <v>6.2896120238179E+16</v>
      </c>
      <c r="E3231" s="10" t="s">
        <v>5801</v>
      </c>
      <c r="F3231" s="10" t="s">
        <v>5802</v>
      </c>
      <c r="G3231" s="10" t="s">
        <v>9</v>
      </c>
      <c r="H3231" s="11">
        <v>59234.47</v>
      </c>
      <c r="I3231" s="12" t="str">
        <f t="shared" si="50"/>
        <v>Estoque em Mora</v>
      </c>
      <c r="J3231" s="12" t="str">
        <f>VLOOKUP(B3231,'[1]TJPE REPORTS - LISTA ENTIDADES'!$A$2:$E$249,5,0)</f>
        <v>Município de Petrolina</v>
      </c>
      <c r="K3231" s="13">
        <f>VLOOKUP(B3231,'[1]TJPE REPORTS - LISTA ENTIDADES'!$A$1:$E$249,4,0)</f>
        <v>3100126837761</v>
      </c>
    </row>
    <row r="3232" spans="1:11" x14ac:dyDescent="0.25">
      <c r="A3232" s="10">
        <v>3470</v>
      </c>
      <c r="B3232" s="10" t="s">
        <v>5676</v>
      </c>
      <c r="C3232" s="10">
        <v>2024</v>
      </c>
      <c r="D3232" s="16">
        <v>6.3631820238179E+16</v>
      </c>
      <c r="E3232" s="10" t="s">
        <v>5803</v>
      </c>
      <c r="F3232" s="10" t="s">
        <v>5804</v>
      </c>
      <c r="G3232" s="10" t="s">
        <v>9</v>
      </c>
      <c r="H3232" s="11">
        <v>35564.589999999997</v>
      </c>
      <c r="I3232" s="12" t="str">
        <f t="shared" si="50"/>
        <v>Estoque em Mora</v>
      </c>
      <c r="J3232" s="12" t="str">
        <f>VLOOKUP(B3232,'[1]TJPE REPORTS - LISTA ENTIDADES'!$A$2:$E$249,5,0)</f>
        <v>Município de Petrolina</v>
      </c>
      <c r="K3232" s="13">
        <f>VLOOKUP(B3232,'[1]TJPE REPORTS - LISTA ENTIDADES'!$A$1:$E$249,4,0)</f>
        <v>3100126837761</v>
      </c>
    </row>
    <row r="3233" spans="1:11" x14ac:dyDescent="0.25">
      <c r="A3233" s="10">
        <v>3471</v>
      </c>
      <c r="B3233" s="10" t="s">
        <v>5676</v>
      </c>
      <c r="C3233" s="10">
        <v>2024</v>
      </c>
      <c r="D3233" s="16">
        <v>6.3510420238179E+16</v>
      </c>
      <c r="E3233" s="10" t="s">
        <v>5805</v>
      </c>
      <c r="F3233" s="10" t="s">
        <v>5806</v>
      </c>
      <c r="G3233" s="10" t="s">
        <v>9</v>
      </c>
      <c r="H3233" s="11">
        <v>61929.9</v>
      </c>
      <c r="I3233" s="12" t="str">
        <f t="shared" si="50"/>
        <v>Estoque em Mora</v>
      </c>
      <c r="J3233" s="12" t="str">
        <f>VLOOKUP(B3233,'[1]TJPE REPORTS - LISTA ENTIDADES'!$A$2:$E$249,5,0)</f>
        <v>Município de Petrolina</v>
      </c>
      <c r="K3233" s="13">
        <f>VLOOKUP(B3233,'[1]TJPE REPORTS - LISTA ENTIDADES'!$A$1:$E$249,4,0)</f>
        <v>3100126837761</v>
      </c>
    </row>
    <row r="3234" spans="1:11" x14ac:dyDescent="0.25">
      <c r="A3234" s="10">
        <v>3472</v>
      </c>
      <c r="B3234" s="10" t="s">
        <v>5676</v>
      </c>
      <c r="C3234" s="10">
        <v>2024</v>
      </c>
      <c r="D3234" s="16">
        <v>6.2644820238179E+16</v>
      </c>
      <c r="E3234" s="10" t="s">
        <v>5807</v>
      </c>
      <c r="F3234" s="10" t="s">
        <v>5808</v>
      </c>
      <c r="G3234" s="10" t="s">
        <v>9</v>
      </c>
      <c r="H3234" s="11">
        <v>81587.13</v>
      </c>
      <c r="I3234" s="12" t="str">
        <f t="shared" si="50"/>
        <v>Estoque em Mora</v>
      </c>
      <c r="J3234" s="12" t="str">
        <f>VLOOKUP(B3234,'[1]TJPE REPORTS - LISTA ENTIDADES'!$A$2:$E$249,5,0)</f>
        <v>Município de Petrolina</v>
      </c>
      <c r="K3234" s="13">
        <f>VLOOKUP(B3234,'[1]TJPE REPORTS - LISTA ENTIDADES'!$A$1:$E$249,4,0)</f>
        <v>3100126837761</v>
      </c>
    </row>
    <row r="3235" spans="1:11" x14ac:dyDescent="0.25">
      <c r="A3235" s="10">
        <v>3473</v>
      </c>
      <c r="B3235" s="10" t="s">
        <v>5676</v>
      </c>
      <c r="C3235" s="10">
        <v>2024</v>
      </c>
      <c r="D3235" s="16">
        <v>6.2575620238179E+16</v>
      </c>
      <c r="E3235" s="10" t="s">
        <v>5809</v>
      </c>
      <c r="F3235" s="10" t="s">
        <v>5810</v>
      </c>
      <c r="G3235" s="10" t="s">
        <v>9</v>
      </c>
      <c r="H3235" s="11">
        <v>77866.81</v>
      </c>
      <c r="I3235" s="12" t="str">
        <f t="shared" si="50"/>
        <v>Estoque em Mora</v>
      </c>
      <c r="J3235" s="12" t="str">
        <f>VLOOKUP(B3235,'[1]TJPE REPORTS - LISTA ENTIDADES'!$A$2:$E$249,5,0)</f>
        <v>Município de Petrolina</v>
      </c>
      <c r="K3235" s="13">
        <f>VLOOKUP(B3235,'[1]TJPE REPORTS - LISTA ENTIDADES'!$A$1:$E$249,4,0)</f>
        <v>3100126837761</v>
      </c>
    </row>
    <row r="3236" spans="1:11" x14ac:dyDescent="0.25">
      <c r="A3236" s="10">
        <v>3474</v>
      </c>
      <c r="B3236" s="10" t="s">
        <v>5676</v>
      </c>
      <c r="C3236" s="10">
        <v>2024</v>
      </c>
      <c r="D3236" s="16">
        <v>6.2185920238179E+16</v>
      </c>
      <c r="E3236" s="10" t="s">
        <v>5811</v>
      </c>
      <c r="F3236" s="10" t="s">
        <v>5812</v>
      </c>
      <c r="G3236" s="10" t="s">
        <v>9</v>
      </c>
      <c r="H3236" s="11">
        <v>22840.95</v>
      </c>
      <c r="I3236" s="12" t="str">
        <f t="shared" si="50"/>
        <v>Estoque em Mora</v>
      </c>
      <c r="J3236" s="12" t="str">
        <f>VLOOKUP(B3236,'[1]TJPE REPORTS - LISTA ENTIDADES'!$A$2:$E$249,5,0)</f>
        <v>Município de Petrolina</v>
      </c>
      <c r="K3236" s="13">
        <f>VLOOKUP(B3236,'[1]TJPE REPORTS - LISTA ENTIDADES'!$A$1:$E$249,4,0)</f>
        <v>3100126837761</v>
      </c>
    </row>
    <row r="3237" spans="1:11" x14ac:dyDescent="0.25">
      <c r="A3237" s="10">
        <v>3475</v>
      </c>
      <c r="B3237" s="10" t="s">
        <v>5676</v>
      </c>
      <c r="C3237" s="10">
        <v>2024</v>
      </c>
      <c r="D3237" s="16">
        <v>6.2272120238179E+16</v>
      </c>
      <c r="E3237" s="10" t="s">
        <v>5813</v>
      </c>
      <c r="F3237" s="10" t="s">
        <v>5814</v>
      </c>
      <c r="G3237" s="10" t="s">
        <v>9</v>
      </c>
      <c r="H3237" s="11">
        <v>53130.76</v>
      </c>
      <c r="I3237" s="12" t="str">
        <f t="shared" si="50"/>
        <v>Estoque em Mora</v>
      </c>
      <c r="J3237" s="12" t="str">
        <f>VLOOKUP(B3237,'[1]TJPE REPORTS - LISTA ENTIDADES'!$A$2:$E$249,5,0)</f>
        <v>Município de Petrolina</v>
      </c>
      <c r="K3237" s="13">
        <f>VLOOKUP(B3237,'[1]TJPE REPORTS - LISTA ENTIDADES'!$A$1:$E$249,4,0)</f>
        <v>3100126837761</v>
      </c>
    </row>
    <row r="3238" spans="1:11" x14ac:dyDescent="0.25">
      <c r="A3238" s="10">
        <v>3476</v>
      </c>
      <c r="B3238" s="10" t="s">
        <v>5676</v>
      </c>
      <c r="C3238" s="10">
        <v>2024</v>
      </c>
      <c r="D3238" s="16">
        <v>6.1856920238179E+16</v>
      </c>
      <c r="E3238" s="10" t="s">
        <v>5815</v>
      </c>
      <c r="F3238" s="10" t="s">
        <v>5816</v>
      </c>
      <c r="G3238" s="10" t="s">
        <v>9</v>
      </c>
      <c r="H3238" s="11">
        <v>42533.7</v>
      </c>
      <c r="I3238" s="12" t="str">
        <f t="shared" si="50"/>
        <v>Estoque em Mora</v>
      </c>
      <c r="J3238" s="12" t="str">
        <f>VLOOKUP(B3238,'[1]TJPE REPORTS - LISTA ENTIDADES'!$A$2:$E$249,5,0)</f>
        <v>Município de Petrolina</v>
      </c>
      <c r="K3238" s="13">
        <f>VLOOKUP(B3238,'[1]TJPE REPORTS - LISTA ENTIDADES'!$A$1:$E$249,4,0)</f>
        <v>3100126837761</v>
      </c>
    </row>
    <row r="3239" spans="1:11" x14ac:dyDescent="0.25">
      <c r="A3239" s="10">
        <v>3477</v>
      </c>
      <c r="B3239" s="10" t="s">
        <v>5676</v>
      </c>
      <c r="C3239" s="10">
        <v>2024</v>
      </c>
      <c r="D3239" s="16">
        <v>6.1951620238179E+16</v>
      </c>
      <c r="E3239" s="10" t="s">
        <v>5817</v>
      </c>
      <c r="F3239" s="10" t="s">
        <v>5818</v>
      </c>
      <c r="G3239" s="10" t="s">
        <v>9</v>
      </c>
      <c r="H3239" s="11">
        <v>104721.18</v>
      </c>
      <c r="I3239" s="12" t="str">
        <f t="shared" si="50"/>
        <v>Estoque em Mora</v>
      </c>
      <c r="J3239" s="12" t="str">
        <f>VLOOKUP(B3239,'[1]TJPE REPORTS - LISTA ENTIDADES'!$A$2:$E$249,5,0)</f>
        <v>Município de Petrolina</v>
      </c>
      <c r="K3239" s="13">
        <f>VLOOKUP(B3239,'[1]TJPE REPORTS - LISTA ENTIDADES'!$A$1:$E$249,4,0)</f>
        <v>3100126837761</v>
      </c>
    </row>
    <row r="3240" spans="1:11" x14ac:dyDescent="0.25">
      <c r="A3240" s="10">
        <v>3478</v>
      </c>
      <c r="B3240" s="10" t="s">
        <v>5676</v>
      </c>
      <c r="C3240" s="10">
        <v>2024</v>
      </c>
      <c r="D3240" s="16">
        <v>6.2879120238179E+16</v>
      </c>
      <c r="E3240" s="10" t="s">
        <v>5819</v>
      </c>
      <c r="F3240" s="10" t="s">
        <v>5820</v>
      </c>
      <c r="G3240" s="10" t="s">
        <v>9</v>
      </c>
      <c r="H3240" s="11">
        <v>20964.310000000001</v>
      </c>
      <c r="I3240" s="12" t="str">
        <f t="shared" si="50"/>
        <v>Estoque em Mora</v>
      </c>
      <c r="J3240" s="12" t="str">
        <f>VLOOKUP(B3240,'[1]TJPE REPORTS - LISTA ENTIDADES'!$A$2:$E$249,5,0)</f>
        <v>Município de Petrolina</v>
      </c>
      <c r="K3240" s="13">
        <f>VLOOKUP(B3240,'[1]TJPE REPORTS - LISTA ENTIDADES'!$A$1:$E$249,4,0)</f>
        <v>3100126837761</v>
      </c>
    </row>
    <row r="3241" spans="1:11" x14ac:dyDescent="0.25">
      <c r="A3241" s="10">
        <v>3479</v>
      </c>
      <c r="B3241" s="10" t="s">
        <v>5676</v>
      </c>
      <c r="C3241" s="10">
        <v>2024</v>
      </c>
      <c r="D3241" s="16">
        <v>6.3078220238179E+16</v>
      </c>
      <c r="E3241" s="10" t="s">
        <v>5821</v>
      </c>
      <c r="F3241" s="10" t="s">
        <v>5822</v>
      </c>
      <c r="G3241" s="10" t="s">
        <v>9</v>
      </c>
      <c r="H3241" s="11">
        <v>34430.839999999997</v>
      </c>
      <c r="I3241" s="12" t="str">
        <f t="shared" si="50"/>
        <v>Estoque em Mora</v>
      </c>
      <c r="J3241" s="12" t="str">
        <f>VLOOKUP(B3241,'[1]TJPE REPORTS - LISTA ENTIDADES'!$A$2:$E$249,5,0)</f>
        <v>Município de Petrolina</v>
      </c>
      <c r="K3241" s="13">
        <f>VLOOKUP(B3241,'[1]TJPE REPORTS - LISTA ENTIDADES'!$A$1:$E$249,4,0)</f>
        <v>3100126837761</v>
      </c>
    </row>
    <row r="3242" spans="1:11" x14ac:dyDescent="0.25">
      <c r="A3242" s="10">
        <v>3480</v>
      </c>
      <c r="B3242" s="10" t="s">
        <v>5676</v>
      </c>
      <c r="C3242" s="10">
        <v>2024</v>
      </c>
      <c r="D3242" s="16">
        <v>6.3086720238179E+16</v>
      </c>
      <c r="E3242" s="10" t="s">
        <v>5823</v>
      </c>
      <c r="F3242" s="10" t="s">
        <v>5824</v>
      </c>
      <c r="G3242" s="10" t="s">
        <v>9</v>
      </c>
      <c r="H3242" s="11">
        <v>128668.98</v>
      </c>
      <c r="I3242" s="12" t="str">
        <f t="shared" si="50"/>
        <v>Estoque em Mora</v>
      </c>
      <c r="J3242" s="12" t="str">
        <f>VLOOKUP(B3242,'[1]TJPE REPORTS - LISTA ENTIDADES'!$A$2:$E$249,5,0)</f>
        <v>Município de Petrolina</v>
      </c>
      <c r="K3242" s="13">
        <f>VLOOKUP(B3242,'[1]TJPE REPORTS - LISTA ENTIDADES'!$A$1:$E$249,4,0)</f>
        <v>3100126837761</v>
      </c>
    </row>
    <row r="3243" spans="1:11" x14ac:dyDescent="0.25">
      <c r="A3243" s="10">
        <v>3481</v>
      </c>
      <c r="B3243" s="10" t="s">
        <v>5676</v>
      </c>
      <c r="C3243" s="10">
        <v>2024</v>
      </c>
      <c r="D3243" s="16">
        <v>6.2531920238179E+16</v>
      </c>
      <c r="E3243" s="10" t="s">
        <v>5825</v>
      </c>
      <c r="F3243" s="10" t="s">
        <v>5826</v>
      </c>
      <c r="G3243" s="10" t="s">
        <v>9</v>
      </c>
      <c r="H3243" s="11">
        <v>346496.72</v>
      </c>
      <c r="I3243" s="12" t="str">
        <f t="shared" si="50"/>
        <v>Estoque em Mora</v>
      </c>
      <c r="J3243" s="12" t="str">
        <f>VLOOKUP(B3243,'[1]TJPE REPORTS - LISTA ENTIDADES'!$A$2:$E$249,5,0)</f>
        <v>Município de Petrolina</v>
      </c>
      <c r="K3243" s="13">
        <f>VLOOKUP(B3243,'[1]TJPE REPORTS - LISTA ENTIDADES'!$A$1:$E$249,4,0)</f>
        <v>3100126837761</v>
      </c>
    </row>
    <row r="3244" spans="1:11" x14ac:dyDescent="0.25">
      <c r="A3244" s="10">
        <v>3482</v>
      </c>
      <c r="B3244" s="10" t="s">
        <v>5676</v>
      </c>
      <c r="C3244" s="10">
        <v>2024</v>
      </c>
      <c r="D3244" s="16">
        <v>6.1527920238179E+16</v>
      </c>
      <c r="E3244" s="10" t="s">
        <v>5827</v>
      </c>
      <c r="F3244" s="10" t="s">
        <v>5828</v>
      </c>
      <c r="G3244" s="10" t="s">
        <v>9</v>
      </c>
      <c r="H3244" s="11">
        <v>36764.839999999997</v>
      </c>
      <c r="I3244" s="12" t="str">
        <f t="shared" si="50"/>
        <v>Estoque em Mora</v>
      </c>
      <c r="J3244" s="12" t="str">
        <f>VLOOKUP(B3244,'[1]TJPE REPORTS - LISTA ENTIDADES'!$A$2:$E$249,5,0)</f>
        <v>Município de Petrolina</v>
      </c>
      <c r="K3244" s="13">
        <f>VLOOKUP(B3244,'[1]TJPE REPORTS - LISTA ENTIDADES'!$A$1:$E$249,4,0)</f>
        <v>3100126837761</v>
      </c>
    </row>
    <row r="3245" spans="1:11" x14ac:dyDescent="0.25">
      <c r="A3245" s="10">
        <v>3483</v>
      </c>
      <c r="B3245" s="10" t="s">
        <v>5676</v>
      </c>
      <c r="C3245" s="10">
        <v>2024</v>
      </c>
      <c r="D3245" s="16">
        <v>6.1683320238179E+16</v>
      </c>
      <c r="E3245" s="10" t="s">
        <v>5829</v>
      </c>
      <c r="F3245" s="10" t="s">
        <v>5830</v>
      </c>
      <c r="G3245" s="10" t="s">
        <v>9</v>
      </c>
      <c r="H3245" s="11">
        <v>130821.82</v>
      </c>
      <c r="I3245" s="12" t="str">
        <f t="shared" si="50"/>
        <v>Estoque em Mora</v>
      </c>
      <c r="J3245" s="12" t="str">
        <f>VLOOKUP(B3245,'[1]TJPE REPORTS - LISTA ENTIDADES'!$A$2:$E$249,5,0)</f>
        <v>Município de Petrolina</v>
      </c>
      <c r="K3245" s="13">
        <f>VLOOKUP(B3245,'[1]TJPE REPORTS - LISTA ENTIDADES'!$A$1:$E$249,4,0)</f>
        <v>3100126837761</v>
      </c>
    </row>
    <row r="3246" spans="1:11" x14ac:dyDescent="0.25">
      <c r="A3246" s="10">
        <v>3484</v>
      </c>
      <c r="B3246" s="10" t="s">
        <v>5676</v>
      </c>
      <c r="C3246" s="10">
        <v>2024</v>
      </c>
      <c r="D3246" s="16">
        <v>6.1657820238179E+16</v>
      </c>
      <c r="E3246" s="10" t="s">
        <v>5763</v>
      </c>
      <c r="F3246" s="10" t="s">
        <v>5831</v>
      </c>
      <c r="G3246" s="10" t="s">
        <v>9</v>
      </c>
      <c r="H3246" s="11">
        <v>17037.66</v>
      </c>
      <c r="I3246" s="12" t="str">
        <f t="shared" si="50"/>
        <v>Estoque em Mora</v>
      </c>
      <c r="J3246" s="12" t="str">
        <f>VLOOKUP(B3246,'[1]TJPE REPORTS - LISTA ENTIDADES'!$A$2:$E$249,5,0)</f>
        <v>Município de Petrolina</v>
      </c>
      <c r="K3246" s="13">
        <f>VLOOKUP(B3246,'[1]TJPE REPORTS - LISTA ENTIDADES'!$A$1:$E$249,4,0)</f>
        <v>3100126837761</v>
      </c>
    </row>
    <row r="3247" spans="1:11" x14ac:dyDescent="0.25">
      <c r="A3247" s="10">
        <v>3485</v>
      </c>
      <c r="B3247" s="10" t="s">
        <v>5676</v>
      </c>
      <c r="C3247" s="10">
        <v>2024</v>
      </c>
      <c r="D3247" s="16">
        <v>6.1501220238179E+16</v>
      </c>
      <c r="E3247" s="10" t="s">
        <v>5832</v>
      </c>
      <c r="F3247" s="10" t="s">
        <v>5833</v>
      </c>
      <c r="G3247" s="10" t="s">
        <v>9</v>
      </c>
      <c r="H3247" s="11">
        <v>207037.33</v>
      </c>
      <c r="I3247" s="12" t="str">
        <f t="shared" si="50"/>
        <v>Estoque em Mora</v>
      </c>
      <c r="J3247" s="12" t="str">
        <f>VLOOKUP(B3247,'[1]TJPE REPORTS - LISTA ENTIDADES'!$A$2:$E$249,5,0)</f>
        <v>Município de Petrolina</v>
      </c>
      <c r="K3247" s="13">
        <f>VLOOKUP(B3247,'[1]TJPE REPORTS - LISTA ENTIDADES'!$A$1:$E$249,4,0)</f>
        <v>3100126837761</v>
      </c>
    </row>
    <row r="3248" spans="1:11" x14ac:dyDescent="0.25">
      <c r="A3248" s="10">
        <v>3486</v>
      </c>
      <c r="B3248" s="10" t="s">
        <v>5676</v>
      </c>
      <c r="C3248" s="10">
        <v>2024</v>
      </c>
      <c r="D3248" s="16">
        <v>6.4991520238179E+16</v>
      </c>
      <c r="E3248" s="10" t="s">
        <v>5834</v>
      </c>
      <c r="F3248" s="10" t="s">
        <v>5835</v>
      </c>
      <c r="G3248" s="10" t="s">
        <v>9</v>
      </c>
      <c r="H3248" s="11">
        <v>163119.32</v>
      </c>
      <c r="I3248" s="12" t="str">
        <f t="shared" si="50"/>
        <v>Estoque em Mora</v>
      </c>
      <c r="J3248" s="12" t="str">
        <f>VLOOKUP(B3248,'[1]TJPE REPORTS - LISTA ENTIDADES'!$A$2:$E$249,5,0)</f>
        <v>Município de Petrolina</v>
      </c>
      <c r="K3248" s="13">
        <f>VLOOKUP(B3248,'[1]TJPE REPORTS - LISTA ENTIDADES'!$A$1:$E$249,4,0)</f>
        <v>3100126837761</v>
      </c>
    </row>
    <row r="3249" spans="1:11" x14ac:dyDescent="0.25">
      <c r="A3249" s="10">
        <v>3487</v>
      </c>
      <c r="B3249" s="10" t="s">
        <v>5676</v>
      </c>
      <c r="C3249" s="10">
        <v>2024</v>
      </c>
      <c r="D3249" s="16">
        <v>6.4930820238179E+16</v>
      </c>
      <c r="E3249" s="10" t="s">
        <v>5836</v>
      </c>
      <c r="F3249" s="10" t="s">
        <v>5837</v>
      </c>
      <c r="G3249" s="10" t="s">
        <v>9</v>
      </c>
      <c r="H3249" s="11">
        <v>14713.91</v>
      </c>
      <c r="I3249" s="12" t="str">
        <f t="shared" si="50"/>
        <v>Estoque em Mora</v>
      </c>
      <c r="J3249" s="12" t="str">
        <f>VLOOKUP(B3249,'[1]TJPE REPORTS - LISTA ENTIDADES'!$A$2:$E$249,5,0)</f>
        <v>Município de Petrolina</v>
      </c>
      <c r="K3249" s="13">
        <f>VLOOKUP(B3249,'[1]TJPE REPORTS - LISTA ENTIDADES'!$A$1:$E$249,4,0)</f>
        <v>3100126837761</v>
      </c>
    </row>
    <row r="3250" spans="1:11" x14ac:dyDescent="0.25">
      <c r="A3250" s="10">
        <v>3488</v>
      </c>
      <c r="B3250" s="10" t="s">
        <v>5676</v>
      </c>
      <c r="C3250" s="10">
        <v>2024</v>
      </c>
      <c r="D3250" s="16">
        <v>6.7754620238179E+16</v>
      </c>
      <c r="E3250" s="10" t="s">
        <v>5838</v>
      </c>
      <c r="F3250" s="10" t="s">
        <v>5839</v>
      </c>
      <c r="G3250" s="10" t="s">
        <v>9</v>
      </c>
      <c r="H3250" s="11">
        <v>41919.83</v>
      </c>
      <c r="I3250" s="12" t="str">
        <f t="shared" si="50"/>
        <v>Estoque em Mora</v>
      </c>
      <c r="J3250" s="12" t="str">
        <f>VLOOKUP(B3250,'[1]TJPE REPORTS - LISTA ENTIDADES'!$A$2:$E$249,5,0)</f>
        <v>Município de Petrolina</v>
      </c>
      <c r="K3250" s="13">
        <f>VLOOKUP(B3250,'[1]TJPE REPORTS - LISTA ENTIDADES'!$A$1:$E$249,4,0)</f>
        <v>3100126837761</v>
      </c>
    </row>
    <row r="3251" spans="1:11" x14ac:dyDescent="0.25">
      <c r="A3251" s="10">
        <v>3489</v>
      </c>
      <c r="B3251" s="10" t="s">
        <v>5676</v>
      </c>
      <c r="C3251" s="10">
        <v>2024</v>
      </c>
      <c r="D3251" s="16">
        <v>6.8334920238179E+16</v>
      </c>
      <c r="E3251" s="10" t="s">
        <v>5840</v>
      </c>
      <c r="F3251" s="10" t="s">
        <v>5841</v>
      </c>
      <c r="G3251" s="10" t="s">
        <v>9</v>
      </c>
      <c r="H3251" s="11">
        <v>45233.77</v>
      </c>
      <c r="I3251" s="12" t="str">
        <f t="shared" si="50"/>
        <v>Estoque em Mora</v>
      </c>
      <c r="J3251" s="12" t="str">
        <f>VLOOKUP(B3251,'[1]TJPE REPORTS - LISTA ENTIDADES'!$A$2:$E$249,5,0)</f>
        <v>Município de Petrolina</v>
      </c>
      <c r="K3251" s="13">
        <f>VLOOKUP(B3251,'[1]TJPE REPORTS - LISTA ENTIDADES'!$A$1:$E$249,4,0)</f>
        <v>3100126837761</v>
      </c>
    </row>
    <row r="3252" spans="1:11" x14ac:dyDescent="0.25">
      <c r="A3252" s="10">
        <v>3490</v>
      </c>
      <c r="B3252" s="10" t="s">
        <v>5676</v>
      </c>
      <c r="C3252" s="10">
        <v>2024</v>
      </c>
      <c r="D3252" s="16">
        <v>6.8309420238179E+16</v>
      </c>
      <c r="E3252" s="10" t="s">
        <v>5842</v>
      </c>
      <c r="F3252" s="10" t="s">
        <v>5843</v>
      </c>
      <c r="G3252" s="10" t="s">
        <v>9</v>
      </c>
      <c r="H3252" s="11">
        <v>29480.68</v>
      </c>
      <c r="I3252" s="12" t="str">
        <f t="shared" si="50"/>
        <v>Estoque em Mora</v>
      </c>
      <c r="J3252" s="12" t="str">
        <f>VLOOKUP(B3252,'[1]TJPE REPORTS - LISTA ENTIDADES'!$A$2:$E$249,5,0)</f>
        <v>Município de Petrolina</v>
      </c>
      <c r="K3252" s="13">
        <f>VLOOKUP(B3252,'[1]TJPE REPORTS - LISTA ENTIDADES'!$A$1:$E$249,4,0)</f>
        <v>3100126837761</v>
      </c>
    </row>
    <row r="3253" spans="1:11" x14ac:dyDescent="0.25">
      <c r="A3253" s="10">
        <v>3491</v>
      </c>
      <c r="B3253" s="10" t="s">
        <v>5676</v>
      </c>
      <c r="C3253" s="10">
        <v>2024</v>
      </c>
      <c r="D3253" s="16">
        <v>6.9122820238179E+16</v>
      </c>
      <c r="E3253" s="10" t="s">
        <v>5844</v>
      </c>
      <c r="F3253" s="10" t="s">
        <v>5845</v>
      </c>
      <c r="G3253" s="10" t="s">
        <v>9</v>
      </c>
      <c r="H3253" s="11">
        <v>28808.240000000002</v>
      </c>
      <c r="I3253" s="12" t="str">
        <f t="shared" si="50"/>
        <v>Estoque em Mora</v>
      </c>
      <c r="J3253" s="12" t="str">
        <f>VLOOKUP(B3253,'[1]TJPE REPORTS - LISTA ENTIDADES'!$A$2:$E$249,5,0)</f>
        <v>Município de Petrolina</v>
      </c>
      <c r="K3253" s="13">
        <f>VLOOKUP(B3253,'[1]TJPE REPORTS - LISTA ENTIDADES'!$A$1:$E$249,4,0)</f>
        <v>3100126837761</v>
      </c>
    </row>
    <row r="3254" spans="1:11" x14ac:dyDescent="0.25">
      <c r="A3254" s="10">
        <v>3492</v>
      </c>
      <c r="B3254" s="10" t="s">
        <v>5676</v>
      </c>
      <c r="C3254" s="10">
        <v>2024</v>
      </c>
      <c r="D3254" s="16">
        <v>6.9105820238179E+16</v>
      </c>
      <c r="E3254" s="10" t="s">
        <v>5846</v>
      </c>
      <c r="F3254" s="10" t="s">
        <v>5847</v>
      </c>
      <c r="G3254" s="10" t="s">
        <v>9</v>
      </c>
      <c r="H3254" s="11">
        <v>26003.64</v>
      </c>
      <c r="I3254" s="12" t="str">
        <f t="shared" si="50"/>
        <v>Estoque em Mora</v>
      </c>
      <c r="J3254" s="12" t="str">
        <f>VLOOKUP(B3254,'[1]TJPE REPORTS - LISTA ENTIDADES'!$A$2:$E$249,5,0)</f>
        <v>Município de Petrolina</v>
      </c>
      <c r="K3254" s="13">
        <f>VLOOKUP(B3254,'[1]TJPE REPORTS - LISTA ENTIDADES'!$A$1:$E$249,4,0)</f>
        <v>3100126837761</v>
      </c>
    </row>
    <row r="3255" spans="1:11" x14ac:dyDescent="0.25">
      <c r="A3255" s="10">
        <v>3493</v>
      </c>
      <c r="B3255" s="10" t="s">
        <v>5676</v>
      </c>
      <c r="C3255" s="10">
        <v>2024</v>
      </c>
      <c r="D3255" s="16">
        <v>7.0119520238179E+16</v>
      </c>
      <c r="E3255" s="10" t="s">
        <v>5848</v>
      </c>
      <c r="F3255" s="10" t="s">
        <v>5849</v>
      </c>
      <c r="G3255" s="10" t="s">
        <v>9</v>
      </c>
      <c r="H3255" s="11">
        <v>26955.14</v>
      </c>
      <c r="I3255" s="12" t="str">
        <f t="shared" si="50"/>
        <v>Estoque em Mora</v>
      </c>
      <c r="J3255" s="12" t="str">
        <f>VLOOKUP(B3255,'[1]TJPE REPORTS - LISTA ENTIDADES'!$A$2:$E$249,5,0)</f>
        <v>Município de Petrolina</v>
      </c>
      <c r="K3255" s="13">
        <f>VLOOKUP(B3255,'[1]TJPE REPORTS - LISTA ENTIDADES'!$A$1:$E$249,4,0)</f>
        <v>3100126837761</v>
      </c>
    </row>
    <row r="3256" spans="1:11" x14ac:dyDescent="0.25">
      <c r="A3256" s="10">
        <v>3494</v>
      </c>
      <c r="B3256" s="10" t="s">
        <v>5676</v>
      </c>
      <c r="C3256" s="10">
        <v>2024</v>
      </c>
      <c r="D3256" s="16">
        <v>7.0067320238179E+16</v>
      </c>
      <c r="E3256" s="10" t="s">
        <v>5850</v>
      </c>
      <c r="F3256" s="10" t="s">
        <v>5851</v>
      </c>
      <c r="G3256" s="10" t="s">
        <v>9</v>
      </c>
      <c r="H3256" s="11">
        <v>67392.7</v>
      </c>
      <c r="I3256" s="12" t="str">
        <f t="shared" si="50"/>
        <v>Estoque em Mora</v>
      </c>
      <c r="J3256" s="12" t="str">
        <f>VLOOKUP(B3256,'[1]TJPE REPORTS - LISTA ENTIDADES'!$A$2:$E$249,5,0)</f>
        <v>Município de Petrolina</v>
      </c>
      <c r="K3256" s="13">
        <f>VLOOKUP(B3256,'[1]TJPE REPORTS - LISTA ENTIDADES'!$A$1:$E$249,4,0)</f>
        <v>3100126837761</v>
      </c>
    </row>
    <row r="3257" spans="1:11" x14ac:dyDescent="0.25">
      <c r="A3257" s="10">
        <v>3495</v>
      </c>
      <c r="B3257" s="10" t="s">
        <v>5676</v>
      </c>
      <c r="C3257" s="10">
        <v>2024</v>
      </c>
      <c r="D3257" s="16">
        <v>7.3271120238179008E+16</v>
      </c>
      <c r="E3257" s="10" t="s">
        <v>5852</v>
      </c>
      <c r="F3257" s="10" t="s">
        <v>5853</v>
      </c>
      <c r="G3257" s="10" t="s">
        <v>9</v>
      </c>
      <c r="H3257" s="11">
        <v>39493.300000000003</v>
      </c>
      <c r="I3257" s="12" t="str">
        <f t="shared" si="50"/>
        <v>Estoque em Mora</v>
      </c>
      <c r="J3257" s="12" t="str">
        <f>VLOOKUP(B3257,'[1]TJPE REPORTS - LISTA ENTIDADES'!$A$2:$E$249,5,0)</f>
        <v>Município de Petrolina</v>
      </c>
      <c r="K3257" s="13">
        <f>VLOOKUP(B3257,'[1]TJPE REPORTS - LISTA ENTIDADES'!$A$1:$E$249,4,0)</f>
        <v>3100126837761</v>
      </c>
    </row>
    <row r="3258" spans="1:11" x14ac:dyDescent="0.25">
      <c r="A3258" s="10">
        <v>3496</v>
      </c>
      <c r="B3258" s="10" t="s">
        <v>5676</v>
      </c>
      <c r="C3258" s="10">
        <v>2024</v>
      </c>
      <c r="D3258" s="16">
        <v>7.4500920238179008E+16</v>
      </c>
      <c r="E3258" s="10" t="s">
        <v>5854</v>
      </c>
      <c r="F3258" s="10" t="s">
        <v>5855</v>
      </c>
      <c r="G3258" s="10" t="s">
        <v>9</v>
      </c>
      <c r="H3258" s="11">
        <v>41919.83</v>
      </c>
      <c r="I3258" s="12" t="str">
        <f t="shared" si="50"/>
        <v>Estoque em Mora</v>
      </c>
      <c r="J3258" s="12" t="str">
        <f>VLOOKUP(B3258,'[1]TJPE REPORTS - LISTA ENTIDADES'!$A$2:$E$249,5,0)</f>
        <v>Município de Petrolina</v>
      </c>
      <c r="K3258" s="13">
        <f>VLOOKUP(B3258,'[1]TJPE REPORTS - LISTA ENTIDADES'!$A$1:$E$249,4,0)</f>
        <v>3100126837761</v>
      </c>
    </row>
    <row r="3259" spans="1:11" x14ac:dyDescent="0.25">
      <c r="A3259" s="10">
        <v>3497</v>
      </c>
      <c r="B3259" s="10" t="s">
        <v>5676</v>
      </c>
      <c r="C3259" s="10">
        <v>2024</v>
      </c>
      <c r="D3259" s="16">
        <v>7.2899620238179008E+16</v>
      </c>
      <c r="E3259" s="10" t="s">
        <v>5856</v>
      </c>
      <c r="F3259" s="10" t="s">
        <v>5857</v>
      </c>
      <c r="G3259" s="10" t="s">
        <v>9</v>
      </c>
      <c r="H3259" s="11">
        <v>34157.879999999997</v>
      </c>
      <c r="I3259" s="12" t="str">
        <f t="shared" si="50"/>
        <v>Estoque em Mora</v>
      </c>
      <c r="J3259" s="12" t="str">
        <f>VLOOKUP(B3259,'[1]TJPE REPORTS - LISTA ENTIDADES'!$A$2:$E$249,5,0)</f>
        <v>Município de Petrolina</v>
      </c>
      <c r="K3259" s="13">
        <f>VLOOKUP(B3259,'[1]TJPE REPORTS - LISTA ENTIDADES'!$A$1:$E$249,4,0)</f>
        <v>3100126837761</v>
      </c>
    </row>
    <row r="3260" spans="1:11" x14ac:dyDescent="0.25">
      <c r="A3260" s="10">
        <v>3498</v>
      </c>
      <c r="B3260" s="10" t="s">
        <v>5676</v>
      </c>
      <c r="C3260" s="10">
        <v>2024</v>
      </c>
      <c r="D3260" s="16">
        <v>7.2968820238179008E+16</v>
      </c>
      <c r="E3260" s="10" t="s">
        <v>5858</v>
      </c>
      <c r="F3260" s="10" t="s">
        <v>5859</v>
      </c>
      <c r="G3260" s="10" t="s">
        <v>9</v>
      </c>
      <c r="H3260" s="11">
        <v>220271.48</v>
      </c>
      <c r="I3260" s="12" t="str">
        <f t="shared" si="50"/>
        <v>Estoque em Mora</v>
      </c>
      <c r="J3260" s="12" t="str">
        <f>VLOOKUP(B3260,'[1]TJPE REPORTS - LISTA ENTIDADES'!$A$2:$E$249,5,0)</f>
        <v>Município de Petrolina</v>
      </c>
      <c r="K3260" s="13">
        <f>VLOOKUP(B3260,'[1]TJPE REPORTS - LISTA ENTIDADES'!$A$1:$E$249,4,0)</f>
        <v>3100126837761</v>
      </c>
    </row>
    <row r="3261" spans="1:11" x14ac:dyDescent="0.25">
      <c r="A3261" s="10">
        <v>3499</v>
      </c>
      <c r="B3261" s="10" t="s">
        <v>5676</v>
      </c>
      <c r="C3261" s="10">
        <v>2024</v>
      </c>
      <c r="D3261" s="16">
        <v>7.6025720238179008E+16</v>
      </c>
      <c r="E3261" s="10" t="s">
        <v>5860</v>
      </c>
      <c r="F3261" s="10" t="s">
        <v>5861</v>
      </c>
      <c r="G3261" s="10" t="s">
        <v>9</v>
      </c>
      <c r="H3261" s="11">
        <v>12764.81</v>
      </c>
      <c r="I3261" s="12" t="str">
        <f t="shared" si="50"/>
        <v>Estoque em Mora</v>
      </c>
      <c r="J3261" s="12" t="str">
        <f>VLOOKUP(B3261,'[1]TJPE REPORTS - LISTA ENTIDADES'!$A$2:$E$249,5,0)</f>
        <v>Município de Petrolina</v>
      </c>
      <c r="K3261" s="13">
        <f>VLOOKUP(B3261,'[1]TJPE REPORTS - LISTA ENTIDADES'!$A$1:$E$249,4,0)</f>
        <v>3100126837761</v>
      </c>
    </row>
    <row r="3262" spans="1:11" x14ac:dyDescent="0.25">
      <c r="A3262" s="10">
        <v>3500</v>
      </c>
      <c r="B3262" s="10" t="s">
        <v>5676</v>
      </c>
      <c r="C3262" s="10">
        <v>2024</v>
      </c>
      <c r="D3262" s="16">
        <v>1.2074920238179E+16</v>
      </c>
      <c r="E3262" s="10" t="s">
        <v>5862</v>
      </c>
      <c r="F3262" s="10" t="s">
        <v>5863</v>
      </c>
      <c r="G3262" s="10" t="s">
        <v>9</v>
      </c>
      <c r="H3262" s="11">
        <v>31912.9</v>
      </c>
      <c r="I3262" s="12" t="str">
        <f t="shared" si="50"/>
        <v>Estoque em Mora</v>
      </c>
      <c r="J3262" s="12" t="str">
        <f>VLOOKUP(B3262,'[1]TJPE REPORTS - LISTA ENTIDADES'!$A$2:$E$249,5,0)</f>
        <v>Município de Petrolina</v>
      </c>
      <c r="K3262" s="13">
        <f>VLOOKUP(B3262,'[1]TJPE REPORTS - LISTA ENTIDADES'!$A$1:$E$249,4,0)</f>
        <v>3100126837761</v>
      </c>
    </row>
    <row r="3263" spans="1:11" x14ac:dyDescent="0.25">
      <c r="A3263" s="10">
        <v>3501</v>
      </c>
      <c r="B3263" s="10" t="s">
        <v>5676</v>
      </c>
      <c r="C3263" s="10">
        <v>2024</v>
      </c>
      <c r="D3263" s="16">
        <v>1.2049420238179E+16</v>
      </c>
      <c r="E3263" s="10" t="s">
        <v>5864</v>
      </c>
      <c r="F3263" s="10" t="s">
        <v>5865</v>
      </c>
      <c r="G3263" s="10" t="s">
        <v>9</v>
      </c>
      <c r="H3263" s="11">
        <v>1634448.23</v>
      </c>
      <c r="I3263" s="12" t="str">
        <f t="shared" si="50"/>
        <v>Estoque em Mora</v>
      </c>
      <c r="J3263" s="12" t="str">
        <f>VLOOKUP(B3263,'[1]TJPE REPORTS - LISTA ENTIDADES'!$A$2:$E$249,5,0)</f>
        <v>Município de Petrolina</v>
      </c>
      <c r="K3263" s="13">
        <f>VLOOKUP(B3263,'[1]TJPE REPORTS - LISTA ENTIDADES'!$A$1:$E$249,4,0)</f>
        <v>3100126837761</v>
      </c>
    </row>
    <row r="3264" spans="1:11" x14ac:dyDescent="0.25">
      <c r="A3264" s="10">
        <v>3502</v>
      </c>
      <c r="B3264" s="10" t="s">
        <v>5676</v>
      </c>
      <c r="C3264" s="10">
        <v>2024</v>
      </c>
      <c r="D3264" s="16">
        <v>1.4872020238179E+16</v>
      </c>
      <c r="E3264" s="10" t="s">
        <v>5866</v>
      </c>
      <c r="F3264" s="10" t="s">
        <v>5867</v>
      </c>
      <c r="G3264" s="10" t="s">
        <v>9</v>
      </c>
      <c r="H3264" s="11">
        <v>320997.40999999997</v>
      </c>
      <c r="I3264" s="12" t="str">
        <f t="shared" si="50"/>
        <v>Estoque em Mora</v>
      </c>
      <c r="J3264" s="12" t="str">
        <f>VLOOKUP(B3264,'[1]TJPE REPORTS - LISTA ENTIDADES'!$A$2:$E$249,5,0)</f>
        <v>Município de Petrolina</v>
      </c>
      <c r="K3264" s="13">
        <f>VLOOKUP(B3264,'[1]TJPE REPORTS - LISTA ENTIDADES'!$A$1:$E$249,4,0)</f>
        <v>3100126837761</v>
      </c>
    </row>
    <row r="3265" spans="1:11" x14ac:dyDescent="0.25">
      <c r="A3265" s="10">
        <v>3503</v>
      </c>
      <c r="B3265" s="10" t="s">
        <v>5676</v>
      </c>
      <c r="C3265" s="10">
        <v>2024</v>
      </c>
      <c r="D3265" s="16">
        <v>1.2066420238179E+16</v>
      </c>
      <c r="E3265" s="10" t="s">
        <v>5868</v>
      </c>
      <c r="F3265" s="10" t="s">
        <v>5869</v>
      </c>
      <c r="G3265" s="10" t="s">
        <v>9</v>
      </c>
      <c r="H3265" s="11">
        <v>5970178.5599999996</v>
      </c>
      <c r="I3265" s="12" t="str">
        <f t="shared" si="50"/>
        <v>Estoque em Mora</v>
      </c>
      <c r="J3265" s="12" t="str">
        <f>VLOOKUP(B3265,'[1]TJPE REPORTS - LISTA ENTIDADES'!$A$2:$E$249,5,0)</f>
        <v>Município de Petrolina</v>
      </c>
      <c r="K3265" s="13">
        <f>VLOOKUP(B3265,'[1]TJPE REPORTS - LISTA ENTIDADES'!$A$1:$E$249,4,0)</f>
        <v>3100126837761</v>
      </c>
    </row>
    <row r="3266" spans="1:11" x14ac:dyDescent="0.25">
      <c r="A3266" s="10">
        <v>3504</v>
      </c>
      <c r="B3266" s="10" t="s">
        <v>5676</v>
      </c>
      <c r="C3266" s="10">
        <v>2024</v>
      </c>
      <c r="D3266" s="16">
        <v>4.9324620238179E+16</v>
      </c>
      <c r="E3266" s="10" t="s">
        <v>5870</v>
      </c>
      <c r="F3266" s="10" t="s">
        <v>5871</v>
      </c>
      <c r="G3266" s="10" t="s">
        <v>9</v>
      </c>
      <c r="H3266" s="11">
        <v>880355.99</v>
      </c>
      <c r="I3266" s="12" t="str">
        <f t="shared" si="50"/>
        <v>Estoque em Mora</v>
      </c>
      <c r="J3266" s="12" t="str">
        <f>VLOOKUP(B3266,'[1]TJPE REPORTS - LISTA ENTIDADES'!$A$2:$E$249,5,0)</f>
        <v>Município de Petrolina</v>
      </c>
      <c r="K3266" s="13">
        <f>VLOOKUP(B3266,'[1]TJPE REPORTS - LISTA ENTIDADES'!$A$1:$E$249,4,0)</f>
        <v>3100126837761</v>
      </c>
    </row>
    <row r="3267" spans="1:11" x14ac:dyDescent="0.25">
      <c r="A3267" s="10">
        <v>3505</v>
      </c>
      <c r="B3267" s="10" t="s">
        <v>5676</v>
      </c>
      <c r="C3267" s="10">
        <v>2024</v>
      </c>
      <c r="D3267" s="16">
        <v>4.7315420238179E+16</v>
      </c>
      <c r="E3267" s="10" t="s">
        <v>5872</v>
      </c>
      <c r="F3267" s="10" t="s">
        <v>5873</v>
      </c>
      <c r="G3267" s="10" t="s">
        <v>9</v>
      </c>
      <c r="H3267" s="11">
        <v>319293.98</v>
      </c>
      <c r="I3267" s="12" t="str">
        <f t="shared" ref="I3267:I3330" si="51">IF(C3267&lt;2025,"Estoque em Mora","Vincendos")</f>
        <v>Estoque em Mora</v>
      </c>
      <c r="J3267" s="12" t="str">
        <f>VLOOKUP(B3267,'[1]TJPE REPORTS - LISTA ENTIDADES'!$A$2:$E$249,5,0)</f>
        <v>Município de Petrolina</v>
      </c>
      <c r="K3267" s="13">
        <f>VLOOKUP(B3267,'[1]TJPE REPORTS - LISTA ENTIDADES'!$A$1:$E$249,4,0)</f>
        <v>3100126837761</v>
      </c>
    </row>
    <row r="3268" spans="1:11" x14ac:dyDescent="0.25">
      <c r="A3268" s="10">
        <v>3506</v>
      </c>
      <c r="B3268" s="10" t="s">
        <v>5676</v>
      </c>
      <c r="C3268" s="10">
        <v>2024</v>
      </c>
      <c r="D3268" s="16">
        <v>5.5136120238179E+16</v>
      </c>
      <c r="E3268" s="10" t="s">
        <v>5874</v>
      </c>
      <c r="F3268" s="10" t="s">
        <v>5875</v>
      </c>
      <c r="G3268" s="10" t="s">
        <v>9</v>
      </c>
      <c r="H3268" s="11">
        <v>13513.35</v>
      </c>
      <c r="I3268" s="12" t="str">
        <f t="shared" si="51"/>
        <v>Estoque em Mora</v>
      </c>
      <c r="J3268" s="12" t="str">
        <f>VLOOKUP(B3268,'[1]TJPE REPORTS - LISTA ENTIDADES'!$A$2:$E$249,5,0)</f>
        <v>Município de Petrolina</v>
      </c>
      <c r="K3268" s="13">
        <f>VLOOKUP(B3268,'[1]TJPE REPORTS - LISTA ENTIDADES'!$A$1:$E$249,4,0)</f>
        <v>3100126837761</v>
      </c>
    </row>
    <row r="3269" spans="1:11" x14ac:dyDescent="0.25">
      <c r="A3269" s="10">
        <v>3507</v>
      </c>
      <c r="B3269" s="10" t="s">
        <v>5676</v>
      </c>
      <c r="C3269" s="10">
        <v>2024</v>
      </c>
      <c r="D3269" s="16">
        <v>5.5127620238179E+16</v>
      </c>
      <c r="E3269" s="10" t="s">
        <v>5876</v>
      </c>
      <c r="F3269" s="10" t="s">
        <v>5877</v>
      </c>
      <c r="G3269" s="10" t="s">
        <v>9</v>
      </c>
      <c r="H3269" s="11">
        <v>13513.35</v>
      </c>
      <c r="I3269" s="12" t="str">
        <f t="shared" si="51"/>
        <v>Estoque em Mora</v>
      </c>
      <c r="J3269" s="12" t="str">
        <f>VLOOKUP(B3269,'[1]TJPE REPORTS - LISTA ENTIDADES'!$A$2:$E$249,5,0)</f>
        <v>Município de Petrolina</v>
      </c>
      <c r="K3269" s="13">
        <f>VLOOKUP(B3269,'[1]TJPE REPORTS - LISTA ENTIDADES'!$A$1:$E$249,4,0)</f>
        <v>3100126837761</v>
      </c>
    </row>
    <row r="3270" spans="1:11" x14ac:dyDescent="0.25">
      <c r="A3270" s="10">
        <v>3508</v>
      </c>
      <c r="B3270" s="10" t="s">
        <v>5676</v>
      </c>
      <c r="C3270" s="10">
        <v>2024</v>
      </c>
      <c r="D3270" s="16">
        <v>5.5040220238179E+16</v>
      </c>
      <c r="E3270" s="10" t="s">
        <v>5878</v>
      </c>
      <c r="F3270" s="10" t="s">
        <v>5879</v>
      </c>
      <c r="G3270" s="10" t="s">
        <v>9</v>
      </c>
      <c r="H3270" s="11">
        <v>13513.35</v>
      </c>
      <c r="I3270" s="12" t="str">
        <f t="shared" si="51"/>
        <v>Estoque em Mora</v>
      </c>
      <c r="J3270" s="12" t="str">
        <f>VLOOKUP(B3270,'[1]TJPE REPORTS - LISTA ENTIDADES'!$A$2:$E$249,5,0)</f>
        <v>Município de Petrolina</v>
      </c>
      <c r="K3270" s="13">
        <f>VLOOKUP(B3270,'[1]TJPE REPORTS - LISTA ENTIDADES'!$A$1:$E$249,4,0)</f>
        <v>3100126837761</v>
      </c>
    </row>
    <row r="3271" spans="1:11" x14ac:dyDescent="0.25">
      <c r="A3271" s="10">
        <v>3509</v>
      </c>
      <c r="B3271" s="10" t="s">
        <v>5676</v>
      </c>
      <c r="C3271" s="10">
        <v>2024</v>
      </c>
      <c r="D3271" s="16">
        <v>5.5551320238179E+16</v>
      </c>
      <c r="E3271" s="10" t="s">
        <v>5880</v>
      </c>
      <c r="F3271" s="10" t="s">
        <v>5881</v>
      </c>
      <c r="G3271" s="10" t="s">
        <v>9</v>
      </c>
      <c r="H3271" s="11">
        <v>55949.72</v>
      </c>
      <c r="I3271" s="12" t="str">
        <f t="shared" si="51"/>
        <v>Estoque em Mora</v>
      </c>
      <c r="J3271" s="12" t="str">
        <f>VLOOKUP(B3271,'[1]TJPE REPORTS - LISTA ENTIDADES'!$A$2:$E$249,5,0)</f>
        <v>Município de Petrolina</v>
      </c>
      <c r="K3271" s="13">
        <f>VLOOKUP(B3271,'[1]TJPE REPORTS - LISTA ENTIDADES'!$A$1:$E$249,4,0)</f>
        <v>3100126837761</v>
      </c>
    </row>
    <row r="3272" spans="1:11" x14ac:dyDescent="0.25">
      <c r="A3272" s="10">
        <v>3510</v>
      </c>
      <c r="B3272" s="10" t="s">
        <v>5676</v>
      </c>
      <c r="C3272" s="10">
        <v>2024</v>
      </c>
      <c r="D3272" s="16">
        <v>6.4844620238179E+16</v>
      </c>
      <c r="E3272" s="10" t="s">
        <v>5882</v>
      </c>
      <c r="F3272" s="10" t="s">
        <v>5883</v>
      </c>
      <c r="G3272" s="10" t="s">
        <v>9</v>
      </c>
      <c r="H3272" s="11">
        <v>1366985.43</v>
      </c>
      <c r="I3272" s="12" t="str">
        <f t="shared" si="51"/>
        <v>Estoque em Mora</v>
      </c>
      <c r="J3272" s="12" t="str">
        <f>VLOOKUP(B3272,'[1]TJPE REPORTS - LISTA ENTIDADES'!$A$2:$E$249,5,0)</f>
        <v>Município de Petrolina</v>
      </c>
      <c r="K3272" s="13">
        <f>VLOOKUP(B3272,'[1]TJPE REPORTS - LISTA ENTIDADES'!$A$1:$E$249,4,0)</f>
        <v>3100126837761</v>
      </c>
    </row>
    <row r="3273" spans="1:11" x14ac:dyDescent="0.25">
      <c r="A3273" s="10">
        <v>3511</v>
      </c>
      <c r="B3273" s="10" t="s">
        <v>5676</v>
      </c>
      <c r="C3273" s="10">
        <v>2024</v>
      </c>
      <c r="D3273" s="16">
        <v>6.2800220238179E+16</v>
      </c>
      <c r="E3273" s="10" t="s">
        <v>5884</v>
      </c>
      <c r="F3273" s="10" t="s">
        <v>5885</v>
      </c>
      <c r="G3273" s="10" t="s">
        <v>9</v>
      </c>
      <c r="H3273" s="11">
        <v>1285537.97</v>
      </c>
      <c r="I3273" s="12" t="str">
        <f t="shared" si="51"/>
        <v>Estoque em Mora</v>
      </c>
      <c r="J3273" s="12" t="str">
        <f>VLOOKUP(B3273,'[1]TJPE REPORTS - LISTA ENTIDADES'!$A$2:$E$249,5,0)</f>
        <v>Município de Petrolina</v>
      </c>
      <c r="K3273" s="13">
        <f>VLOOKUP(B3273,'[1]TJPE REPORTS - LISTA ENTIDADES'!$A$1:$E$249,4,0)</f>
        <v>3100126837761</v>
      </c>
    </row>
    <row r="3274" spans="1:11" x14ac:dyDescent="0.25">
      <c r="A3274" s="10">
        <v>3512</v>
      </c>
      <c r="B3274" s="10" t="s">
        <v>5676</v>
      </c>
      <c r="C3274" s="10">
        <v>2024</v>
      </c>
      <c r="D3274" s="16">
        <v>6.2766220238179E+16</v>
      </c>
      <c r="E3274" s="10" t="s">
        <v>5882</v>
      </c>
      <c r="F3274" s="10" t="s">
        <v>5883</v>
      </c>
      <c r="G3274" s="10" t="s">
        <v>9</v>
      </c>
      <c r="H3274" s="11">
        <v>770407.21</v>
      </c>
      <c r="I3274" s="12" t="str">
        <f t="shared" si="51"/>
        <v>Estoque em Mora</v>
      </c>
      <c r="J3274" s="12" t="str">
        <f>VLOOKUP(B3274,'[1]TJPE REPORTS - LISTA ENTIDADES'!$A$2:$E$249,5,0)</f>
        <v>Município de Petrolina</v>
      </c>
      <c r="K3274" s="13">
        <f>VLOOKUP(B3274,'[1]TJPE REPORTS - LISTA ENTIDADES'!$A$1:$E$249,4,0)</f>
        <v>3100126837761</v>
      </c>
    </row>
    <row r="3275" spans="1:11" x14ac:dyDescent="0.25">
      <c r="A3275" s="10">
        <v>3513</v>
      </c>
      <c r="B3275" s="10" t="s">
        <v>5676</v>
      </c>
      <c r="C3275" s="10">
        <v>2024</v>
      </c>
      <c r="D3275" s="16">
        <v>6.3719220238179E+16</v>
      </c>
      <c r="E3275" s="10" t="s">
        <v>5886</v>
      </c>
      <c r="F3275" s="10" t="s">
        <v>5887</v>
      </c>
      <c r="G3275" s="10" t="s">
        <v>9</v>
      </c>
      <c r="H3275" s="11">
        <v>1679513.44</v>
      </c>
      <c r="I3275" s="12" t="str">
        <f t="shared" si="51"/>
        <v>Estoque em Mora</v>
      </c>
      <c r="J3275" s="12" t="str">
        <f>VLOOKUP(B3275,'[1]TJPE REPORTS - LISTA ENTIDADES'!$A$2:$E$249,5,0)</f>
        <v>Município de Petrolina</v>
      </c>
      <c r="K3275" s="13">
        <f>VLOOKUP(B3275,'[1]TJPE REPORTS - LISTA ENTIDADES'!$A$1:$E$249,4,0)</f>
        <v>3100126837761</v>
      </c>
    </row>
    <row r="3276" spans="1:11" x14ac:dyDescent="0.25">
      <c r="A3276" s="10">
        <v>3514</v>
      </c>
      <c r="B3276" s="10" t="s">
        <v>5676</v>
      </c>
      <c r="C3276" s="10">
        <v>2024</v>
      </c>
      <c r="D3276" s="16">
        <v>6.5139620238179E+16</v>
      </c>
      <c r="E3276" s="10" t="s">
        <v>5888</v>
      </c>
      <c r="F3276" s="10" t="s">
        <v>5889</v>
      </c>
      <c r="G3276" s="10" t="s">
        <v>9</v>
      </c>
      <c r="H3276" s="11">
        <v>13513.35</v>
      </c>
      <c r="I3276" s="12" t="str">
        <f t="shared" si="51"/>
        <v>Estoque em Mora</v>
      </c>
      <c r="J3276" s="12" t="str">
        <f>VLOOKUP(B3276,'[1]TJPE REPORTS - LISTA ENTIDADES'!$A$2:$E$249,5,0)</f>
        <v>Município de Petrolina</v>
      </c>
      <c r="K3276" s="13">
        <f>VLOOKUP(B3276,'[1]TJPE REPORTS - LISTA ENTIDADES'!$A$1:$E$249,4,0)</f>
        <v>3100126837761</v>
      </c>
    </row>
    <row r="3277" spans="1:11" x14ac:dyDescent="0.25">
      <c r="A3277" s="10">
        <v>3515</v>
      </c>
      <c r="B3277" s="10" t="s">
        <v>5676</v>
      </c>
      <c r="C3277" s="10">
        <v>2024</v>
      </c>
      <c r="D3277" s="16">
        <v>6.5441920238179E+16</v>
      </c>
      <c r="E3277" s="10" t="s">
        <v>5890</v>
      </c>
      <c r="F3277" s="10" t="s">
        <v>5891</v>
      </c>
      <c r="G3277" s="10" t="s">
        <v>9</v>
      </c>
      <c r="H3277" s="11">
        <v>1081939.0900000001</v>
      </c>
      <c r="I3277" s="12" t="str">
        <f t="shared" si="51"/>
        <v>Estoque em Mora</v>
      </c>
      <c r="J3277" s="12" t="str">
        <f>VLOOKUP(B3277,'[1]TJPE REPORTS - LISTA ENTIDADES'!$A$2:$E$249,5,0)</f>
        <v>Município de Petrolina</v>
      </c>
      <c r="K3277" s="13">
        <f>VLOOKUP(B3277,'[1]TJPE REPORTS - LISTA ENTIDADES'!$A$1:$E$249,4,0)</f>
        <v>3100126837761</v>
      </c>
    </row>
    <row r="3278" spans="1:11" x14ac:dyDescent="0.25">
      <c r="A3278" s="10">
        <v>3516</v>
      </c>
      <c r="B3278" s="10" t="s">
        <v>5676</v>
      </c>
      <c r="C3278" s="10">
        <v>2024</v>
      </c>
      <c r="D3278" s="16">
        <v>7.6207820238179008E+16</v>
      </c>
      <c r="E3278" s="10" t="s">
        <v>5892</v>
      </c>
      <c r="F3278" s="10" t="s">
        <v>5893</v>
      </c>
      <c r="G3278" s="10" t="s">
        <v>9</v>
      </c>
      <c r="H3278" s="11">
        <v>522774.8</v>
      </c>
      <c r="I3278" s="12" t="str">
        <f t="shared" si="51"/>
        <v>Estoque em Mora</v>
      </c>
      <c r="J3278" s="12" t="str">
        <f>VLOOKUP(B3278,'[1]TJPE REPORTS - LISTA ENTIDADES'!$A$2:$E$249,5,0)</f>
        <v>Município de Petrolina</v>
      </c>
      <c r="K3278" s="13">
        <f>VLOOKUP(B3278,'[1]TJPE REPORTS - LISTA ENTIDADES'!$A$1:$E$249,4,0)</f>
        <v>3100126837761</v>
      </c>
    </row>
    <row r="3279" spans="1:11" x14ac:dyDescent="0.25">
      <c r="A3279" s="10">
        <v>3517</v>
      </c>
      <c r="B3279" s="10" t="s">
        <v>5676</v>
      </c>
      <c r="C3279" s="10">
        <v>2024</v>
      </c>
      <c r="D3279" s="16">
        <v>7.5826620238179008E+16</v>
      </c>
      <c r="E3279" s="10" t="s">
        <v>5894</v>
      </c>
      <c r="F3279" s="10" t="s">
        <v>5895</v>
      </c>
      <c r="G3279" s="10" t="s">
        <v>9</v>
      </c>
      <c r="H3279" s="11">
        <v>414395.99</v>
      </c>
      <c r="I3279" s="12" t="str">
        <f t="shared" si="51"/>
        <v>Estoque em Mora</v>
      </c>
      <c r="J3279" s="12" t="str">
        <f>VLOOKUP(B3279,'[1]TJPE REPORTS - LISTA ENTIDADES'!$A$2:$E$249,5,0)</f>
        <v>Município de Petrolina</v>
      </c>
      <c r="K3279" s="13">
        <f>VLOOKUP(B3279,'[1]TJPE REPORTS - LISTA ENTIDADES'!$A$1:$E$249,4,0)</f>
        <v>3100126837761</v>
      </c>
    </row>
    <row r="3280" spans="1:11" x14ac:dyDescent="0.25">
      <c r="A3280" s="10">
        <v>3518</v>
      </c>
      <c r="B3280" s="10" t="s">
        <v>5676</v>
      </c>
      <c r="C3280" s="10">
        <v>2024</v>
      </c>
      <c r="D3280" s="16">
        <v>7.5835120238179008E+16</v>
      </c>
      <c r="E3280" s="10" t="s">
        <v>5896</v>
      </c>
      <c r="F3280" s="10" t="s">
        <v>5897</v>
      </c>
      <c r="G3280" s="10" t="s">
        <v>9</v>
      </c>
      <c r="H3280" s="11">
        <v>70381.8</v>
      </c>
      <c r="I3280" s="12" t="str">
        <f t="shared" si="51"/>
        <v>Estoque em Mora</v>
      </c>
      <c r="J3280" s="12" t="str">
        <f>VLOOKUP(B3280,'[1]TJPE REPORTS - LISTA ENTIDADES'!$A$2:$E$249,5,0)</f>
        <v>Município de Petrolina</v>
      </c>
      <c r="K3280" s="13">
        <f>VLOOKUP(B3280,'[1]TJPE REPORTS - LISTA ENTIDADES'!$A$1:$E$249,4,0)</f>
        <v>3100126837761</v>
      </c>
    </row>
    <row r="3281" spans="1:11" x14ac:dyDescent="0.25">
      <c r="A3281" s="10">
        <v>3519</v>
      </c>
      <c r="B3281" s="10" t="s">
        <v>5676</v>
      </c>
      <c r="C3281" s="10">
        <v>2025</v>
      </c>
      <c r="D3281" s="16">
        <v>9.2780620248179008E+16</v>
      </c>
      <c r="E3281" s="10" t="s">
        <v>5721</v>
      </c>
      <c r="F3281" s="10" t="s">
        <v>5898</v>
      </c>
      <c r="G3281" s="10" t="s">
        <v>9</v>
      </c>
      <c r="H3281" s="11">
        <v>16922.66</v>
      </c>
      <c r="I3281" s="12" t="str">
        <f t="shared" si="51"/>
        <v>Vincendos</v>
      </c>
      <c r="J3281" s="12" t="str">
        <f>VLOOKUP(B3281,'[1]TJPE REPORTS - LISTA ENTIDADES'!$A$2:$E$249,5,0)</f>
        <v>Município de Petrolina</v>
      </c>
      <c r="K3281" s="13">
        <f>VLOOKUP(B3281,'[1]TJPE REPORTS - LISTA ENTIDADES'!$A$1:$E$249,4,0)</f>
        <v>3100126837761</v>
      </c>
    </row>
    <row r="3282" spans="1:11" x14ac:dyDescent="0.25">
      <c r="A3282" s="10">
        <v>3520</v>
      </c>
      <c r="B3282" s="10" t="s">
        <v>5676</v>
      </c>
      <c r="C3282" s="10">
        <v>2025</v>
      </c>
      <c r="D3282" s="16">
        <v>9.4106320248179008E+16</v>
      </c>
      <c r="E3282" s="10" t="s">
        <v>5899</v>
      </c>
      <c r="F3282" s="10" t="s">
        <v>5900</v>
      </c>
      <c r="G3282" s="10" t="s">
        <v>9</v>
      </c>
      <c r="H3282" s="11">
        <v>37853.53</v>
      </c>
      <c r="I3282" s="12" t="str">
        <f t="shared" si="51"/>
        <v>Vincendos</v>
      </c>
      <c r="J3282" s="12" t="str">
        <f>VLOOKUP(B3282,'[1]TJPE REPORTS - LISTA ENTIDADES'!$A$2:$E$249,5,0)</f>
        <v>Município de Petrolina</v>
      </c>
      <c r="K3282" s="13">
        <f>VLOOKUP(B3282,'[1]TJPE REPORTS - LISTA ENTIDADES'!$A$1:$E$249,4,0)</f>
        <v>3100126837761</v>
      </c>
    </row>
    <row r="3283" spans="1:11" x14ac:dyDescent="0.25">
      <c r="A3283" s="10">
        <v>3521</v>
      </c>
      <c r="B3283" s="10" t="s">
        <v>5676</v>
      </c>
      <c r="C3283" s="10">
        <v>2025</v>
      </c>
      <c r="D3283" s="16">
        <v>8.8979520248179008E+16</v>
      </c>
      <c r="E3283" s="10" t="s">
        <v>5901</v>
      </c>
      <c r="F3283" s="10" t="s">
        <v>5902</v>
      </c>
      <c r="G3283" s="10" t="s">
        <v>9</v>
      </c>
      <c r="H3283" s="11">
        <v>169380.7</v>
      </c>
      <c r="I3283" s="12" t="str">
        <f t="shared" si="51"/>
        <v>Vincendos</v>
      </c>
      <c r="J3283" s="12" t="str">
        <f>VLOOKUP(B3283,'[1]TJPE REPORTS - LISTA ENTIDADES'!$A$2:$E$249,5,0)</f>
        <v>Município de Petrolina</v>
      </c>
      <c r="K3283" s="13">
        <f>VLOOKUP(B3283,'[1]TJPE REPORTS - LISTA ENTIDADES'!$A$1:$E$249,4,0)</f>
        <v>3100126837761</v>
      </c>
    </row>
    <row r="3284" spans="1:11" x14ac:dyDescent="0.25">
      <c r="A3284" s="10">
        <v>3522</v>
      </c>
      <c r="B3284" s="10" t="s">
        <v>5676</v>
      </c>
      <c r="C3284" s="10">
        <v>2025</v>
      </c>
      <c r="D3284" s="16">
        <v>8.8372520248179008E+16</v>
      </c>
      <c r="E3284" s="10" t="s">
        <v>5903</v>
      </c>
      <c r="F3284" s="10" t="s">
        <v>5904</v>
      </c>
      <c r="G3284" s="10" t="s">
        <v>9</v>
      </c>
      <c r="H3284" s="11">
        <v>66702.23</v>
      </c>
      <c r="I3284" s="12" t="str">
        <f t="shared" si="51"/>
        <v>Vincendos</v>
      </c>
      <c r="J3284" s="12" t="str">
        <f>VLOOKUP(B3284,'[1]TJPE REPORTS - LISTA ENTIDADES'!$A$2:$E$249,5,0)</f>
        <v>Município de Petrolina</v>
      </c>
      <c r="K3284" s="13">
        <f>VLOOKUP(B3284,'[1]TJPE REPORTS - LISTA ENTIDADES'!$A$1:$E$249,4,0)</f>
        <v>3100126837761</v>
      </c>
    </row>
    <row r="3285" spans="1:11" x14ac:dyDescent="0.25">
      <c r="A3285" s="10">
        <v>3523</v>
      </c>
      <c r="B3285" s="10" t="s">
        <v>5676</v>
      </c>
      <c r="C3285" s="10">
        <v>2025</v>
      </c>
      <c r="D3285" s="16">
        <v>9.3569720248179008E+16</v>
      </c>
      <c r="E3285" s="10" t="s">
        <v>5905</v>
      </c>
      <c r="F3285" s="10" t="s">
        <v>5906</v>
      </c>
      <c r="G3285" s="10" t="s">
        <v>9</v>
      </c>
      <c r="H3285" s="11">
        <v>48613.45</v>
      </c>
      <c r="I3285" s="12" t="str">
        <f t="shared" si="51"/>
        <v>Vincendos</v>
      </c>
      <c r="J3285" s="12" t="str">
        <f>VLOOKUP(B3285,'[1]TJPE REPORTS - LISTA ENTIDADES'!$A$2:$E$249,5,0)</f>
        <v>Município de Petrolina</v>
      </c>
      <c r="K3285" s="13">
        <f>VLOOKUP(B3285,'[1]TJPE REPORTS - LISTA ENTIDADES'!$A$1:$E$249,4,0)</f>
        <v>3100126837761</v>
      </c>
    </row>
    <row r="3286" spans="1:11" x14ac:dyDescent="0.25">
      <c r="A3286" s="10">
        <v>3524</v>
      </c>
      <c r="B3286" s="10" t="s">
        <v>5676</v>
      </c>
      <c r="C3286" s="10">
        <v>2025</v>
      </c>
      <c r="D3286" s="16">
        <v>9.3526020248179008E+16</v>
      </c>
      <c r="E3286" s="10" t="s">
        <v>5907</v>
      </c>
      <c r="F3286" s="10" t="s">
        <v>5908</v>
      </c>
      <c r="G3286" s="10" t="s">
        <v>9</v>
      </c>
      <c r="H3286" s="11">
        <v>12888.62</v>
      </c>
      <c r="I3286" s="12" t="str">
        <f t="shared" si="51"/>
        <v>Vincendos</v>
      </c>
      <c r="J3286" s="12" t="str">
        <f>VLOOKUP(B3286,'[1]TJPE REPORTS - LISTA ENTIDADES'!$A$2:$E$249,5,0)</f>
        <v>Município de Petrolina</v>
      </c>
      <c r="K3286" s="13">
        <f>VLOOKUP(B3286,'[1]TJPE REPORTS - LISTA ENTIDADES'!$A$1:$E$249,4,0)</f>
        <v>3100126837761</v>
      </c>
    </row>
    <row r="3287" spans="1:11" x14ac:dyDescent="0.25">
      <c r="A3287" s="10">
        <v>3525</v>
      </c>
      <c r="B3287" s="10" t="s">
        <v>5676</v>
      </c>
      <c r="C3287" s="10">
        <v>2025</v>
      </c>
      <c r="D3287" s="16">
        <v>9.3291720248179008E+16</v>
      </c>
      <c r="E3287" s="10" t="s">
        <v>5909</v>
      </c>
      <c r="F3287" s="10" t="s">
        <v>5910</v>
      </c>
      <c r="G3287" s="10" t="s">
        <v>9</v>
      </c>
      <c r="H3287" s="11">
        <v>76389.11</v>
      </c>
      <c r="I3287" s="12" t="str">
        <f t="shared" si="51"/>
        <v>Vincendos</v>
      </c>
      <c r="J3287" s="12" t="str">
        <f>VLOOKUP(B3287,'[1]TJPE REPORTS - LISTA ENTIDADES'!$A$2:$E$249,5,0)</f>
        <v>Município de Petrolina</v>
      </c>
      <c r="K3287" s="13">
        <f>VLOOKUP(B3287,'[1]TJPE REPORTS - LISTA ENTIDADES'!$A$1:$E$249,4,0)</f>
        <v>3100126837761</v>
      </c>
    </row>
    <row r="3288" spans="1:11" x14ac:dyDescent="0.25">
      <c r="A3288" s="10">
        <v>3526</v>
      </c>
      <c r="B3288" s="10" t="s">
        <v>5676</v>
      </c>
      <c r="C3288" s="10">
        <v>2025</v>
      </c>
      <c r="D3288" s="16">
        <v>1.0008172024817901E+17</v>
      </c>
      <c r="E3288" s="10" t="s">
        <v>5911</v>
      </c>
      <c r="F3288" s="10" t="s">
        <v>5912</v>
      </c>
      <c r="G3288" s="10" t="s">
        <v>9</v>
      </c>
      <c r="H3288" s="11">
        <v>43474.58</v>
      </c>
      <c r="I3288" s="12" t="str">
        <f t="shared" si="51"/>
        <v>Vincendos</v>
      </c>
      <c r="J3288" s="12" t="str">
        <f>VLOOKUP(B3288,'[1]TJPE REPORTS - LISTA ENTIDADES'!$A$2:$E$249,5,0)</f>
        <v>Município de Petrolina</v>
      </c>
      <c r="K3288" s="13">
        <f>VLOOKUP(B3288,'[1]TJPE REPORTS - LISTA ENTIDADES'!$A$1:$E$249,4,0)</f>
        <v>3100126837761</v>
      </c>
    </row>
    <row r="3289" spans="1:11" x14ac:dyDescent="0.25">
      <c r="A3289" s="10">
        <v>3527</v>
      </c>
      <c r="B3289" s="10" t="s">
        <v>5676</v>
      </c>
      <c r="C3289" s="10">
        <v>2025</v>
      </c>
      <c r="D3289" s="16">
        <v>1.0007322024817901E+17</v>
      </c>
      <c r="E3289" s="10" t="s">
        <v>5913</v>
      </c>
      <c r="F3289" s="10" t="s">
        <v>5914</v>
      </c>
      <c r="G3289" s="10" t="s">
        <v>9</v>
      </c>
      <c r="H3289" s="11">
        <v>18992.810000000001</v>
      </c>
      <c r="I3289" s="12" t="str">
        <f t="shared" si="51"/>
        <v>Vincendos</v>
      </c>
      <c r="J3289" s="12" t="str">
        <f>VLOOKUP(B3289,'[1]TJPE REPORTS - LISTA ENTIDADES'!$A$2:$E$249,5,0)</f>
        <v>Município de Petrolina</v>
      </c>
      <c r="K3289" s="13">
        <f>VLOOKUP(B3289,'[1]TJPE REPORTS - LISTA ENTIDADES'!$A$1:$E$249,4,0)</f>
        <v>3100126837761</v>
      </c>
    </row>
    <row r="3290" spans="1:11" x14ac:dyDescent="0.25">
      <c r="A3290" s="10">
        <v>3528</v>
      </c>
      <c r="B3290" s="10" t="s">
        <v>5676</v>
      </c>
      <c r="C3290" s="10">
        <v>2025</v>
      </c>
      <c r="D3290" s="16">
        <v>1.0121682024817901E+17</v>
      </c>
      <c r="E3290" s="10" t="s">
        <v>5915</v>
      </c>
      <c r="F3290" s="10" t="s">
        <v>5916</v>
      </c>
      <c r="G3290" s="10" t="s">
        <v>9</v>
      </c>
      <c r="H3290" s="11">
        <v>10416.48</v>
      </c>
      <c r="I3290" s="12" t="str">
        <f t="shared" si="51"/>
        <v>Vincendos</v>
      </c>
      <c r="J3290" s="12" t="str">
        <f>VLOOKUP(B3290,'[1]TJPE REPORTS - LISTA ENTIDADES'!$A$2:$E$249,5,0)</f>
        <v>Município de Petrolina</v>
      </c>
      <c r="K3290" s="13">
        <f>VLOOKUP(B3290,'[1]TJPE REPORTS - LISTA ENTIDADES'!$A$1:$E$249,4,0)</f>
        <v>3100126837761</v>
      </c>
    </row>
    <row r="3291" spans="1:11" x14ac:dyDescent="0.25">
      <c r="A3291" s="10">
        <v>3529</v>
      </c>
      <c r="B3291" s="10" t="s">
        <v>5676</v>
      </c>
      <c r="C3291" s="10">
        <v>2025</v>
      </c>
      <c r="D3291" s="16">
        <v>1.0004772024817901E+17</v>
      </c>
      <c r="E3291" s="10" t="s">
        <v>5917</v>
      </c>
      <c r="F3291" s="10" t="s">
        <v>5918</v>
      </c>
      <c r="G3291" s="10" t="s">
        <v>9</v>
      </c>
      <c r="H3291" s="11">
        <v>30563.1</v>
      </c>
      <c r="I3291" s="12" t="str">
        <f t="shared" si="51"/>
        <v>Vincendos</v>
      </c>
      <c r="J3291" s="12" t="str">
        <f>VLOOKUP(B3291,'[1]TJPE REPORTS - LISTA ENTIDADES'!$A$2:$E$249,5,0)</f>
        <v>Município de Petrolina</v>
      </c>
      <c r="K3291" s="13">
        <f>VLOOKUP(B3291,'[1]TJPE REPORTS - LISTA ENTIDADES'!$A$1:$E$249,4,0)</f>
        <v>3100126837761</v>
      </c>
    </row>
    <row r="3292" spans="1:11" x14ac:dyDescent="0.25">
      <c r="A3292" s="10">
        <v>3530</v>
      </c>
      <c r="B3292" s="10" t="s">
        <v>5676</v>
      </c>
      <c r="C3292" s="10">
        <v>2025</v>
      </c>
      <c r="D3292" s="16">
        <v>1.0003922024817901E+17</v>
      </c>
      <c r="E3292" s="10" t="s">
        <v>5919</v>
      </c>
      <c r="F3292" s="10" t="s">
        <v>5920</v>
      </c>
      <c r="G3292" s="10" t="s">
        <v>9</v>
      </c>
      <c r="H3292" s="11">
        <v>31419.1</v>
      </c>
      <c r="I3292" s="12" t="str">
        <f t="shared" si="51"/>
        <v>Vincendos</v>
      </c>
      <c r="J3292" s="12" t="str">
        <f>VLOOKUP(B3292,'[1]TJPE REPORTS - LISTA ENTIDADES'!$A$2:$E$249,5,0)</f>
        <v>Município de Petrolina</v>
      </c>
      <c r="K3292" s="13">
        <f>VLOOKUP(B3292,'[1]TJPE REPORTS - LISTA ENTIDADES'!$A$1:$E$249,4,0)</f>
        <v>3100126837761</v>
      </c>
    </row>
    <row r="3293" spans="1:11" x14ac:dyDescent="0.25">
      <c r="A3293" s="10">
        <v>3531</v>
      </c>
      <c r="B3293" s="10" t="s">
        <v>5676</v>
      </c>
      <c r="C3293" s="10">
        <v>2025</v>
      </c>
      <c r="D3293" s="16">
        <v>1.0386702024817901E+17</v>
      </c>
      <c r="E3293" s="10" t="s">
        <v>5921</v>
      </c>
      <c r="F3293" s="10" t="s">
        <v>5922</v>
      </c>
      <c r="G3293" s="10" t="s">
        <v>9</v>
      </c>
      <c r="H3293" s="11">
        <v>35105.14</v>
      </c>
      <c r="I3293" s="12" t="str">
        <f t="shared" si="51"/>
        <v>Vincendos</v>
      </c>
      <c r="J3293" s="12" t="str">
        <f>VLOOKUP(B3293,'[1]TJPE REPORTS - LISTA ENTIDADES'!$A$2:$E$249,5,0)</f>
        <v>Município de Petrolina</v>
      </c>
      <c r="K3293" s="13">
        <f>VLOOKUP(B3293,'[1]TJPE REPORTS - LISTA ENTIDADES'!$A$1:$E$249,4,0)</f>
        <v>3100126837761</v>
      </c>
    </row>
    <row r="3294" spans="1:11" x14ac:dyDescent="0.25">
      <c r="A3294" s="10">
        <v>3532</v>
      </c>
      <c r="B3294" s="10" t="s">
        <v>5676</v>
      </c>
      <c r="C3294" s="10">
        <v>2025</v>
      </c>
      <c r="D3294" s="16">
        <v>1.0505312024817901E+17</v>
      </c>
      <c r="E3294" s="10" t="s">
        <v>5923</v>
      </c>
      <c r="F3294" s="10" t="s">
        <v>5924</v>
      </c>
      <c r="G3294" s="10" t="s">
        <v>9</v>
      </c>
      <c r="H3294" s="11">
        <v>34801.370000000003</v>
      </c>
      <c r="I3294" s="12" t="str">
        <f t="shared" si="51"/>
        <v>Vincendos</v>
      </c>
      <c r="J3294" s="12" t="str">
        <f>VLOOKUP(B3294,'[1]TJPE REPORTS - LISTA ENTIDADES'!$A$2:$E$249,5,0)</f>
        <v>Município de Petrolina</v>
      </c>
      <c r="K3294" s="13">
        <f>VLOOKUP(B3294,'[1]TJPE REPORTS - LISTA ENTIDADES'!$A$1:$E$249,4,0)</f>
        <v>3100126837761</v>
      </c>
    </row>
    <row r="3295" spans="1:11" x14ac:dyDescent="0.25">
      <c r="A3295" s="10">
        <v>3533</v>
      </c>
      <c r="B3295" s="10" t="s">
        <v>5676</v>
      </c>
      <c r="C3295" s="10">
        <v>2025</v>
      </c>
      <c r="D3295" s="16">
        <v>1.0503612024817901E+17</v>
      </c>
      <c r="E3295" s="10" t="s">
        <v>5925</v>
      </c>
      <c r="F3295" s="10" t="s">
        <v>5926</v>
      </c>
      <c r="G3295" s="10" t="s">
        <v>9</v>
      </c>
      <c r="H3295" s="11">
        <v>41504.339999999997</v>
      </c>
      <c r="I3295" s="12" t="str">
        <f t="shared" si="51"/>
        <v>Vincendos</v>
      </c>
      <c r="J3295" s="12" t="str">
        <f>VLOOKUP(B3295,'[1]TJPE REPORTS - LISTA ENTIDADES'!$A$2:$E$249,5,0)</f>
        <v>Município de Petrolina</v>
      </c>
      <c r="K3295" s="13">
        <f>VLOOKUP(B3295,'[1]TJPE REPORTS - LISTA ENTIDADES'!$A$1:$E$249,4,0)</f>
        <v>3100126837761</v>
      </c>
    </row>
    <row r="3296" spans="1:11" x14ac:dyDescent="0.25">
      <c r="A3296" s="10">
        <v>3534</v>
      </c>
      <c r="B3296" s="10" t="s">
        <v>5676</v>
      </c>
      <c r="C3296" s="10">
        <v>2025</v>
      </c>
      <c r="D3296" s="16">
        <v>1.0854342024817901E+17</v>
      </c>
      <c r="E3296" s="10" t="s">
        <v>5927</v>
      </c>
      <c r="F3296" s="10" t="s">
        <v>5928</v>
      </c>
      <c r="G3296" s="10" t="s">
        <v>9</v>
      </c>
      <c r="H3296" s="11">
        <v>44877.72</v>
      </c>
      <c r="I3296" s="12" t="str">
        <f t="shared" si="51"/>
        <v>Vincendos</v>
      </c>
      <c r="J3296" s="12" t="str">
        <f>VLOOKUP(B3296,'[1]TJPE REPORTS - LISTA ENTIDADES'!$A$2:$E$249,5,0)</f>
        <v>Município de Petrolina</v>
      </c>
      <c r="K3296" s="13">
        <f>VLOOKUP(B3296,'[1]TJPE REPORTS - LISTA ENTIDADES'!$A$1:$E$249,4,0)</f>
        <v>3100126837761</v>
      </c>
    </row>
    <row r="3297" spans="1:11" x14ac:dyDescent="0.25">
      <c r="A3297" s="10">
        <v>3535</v>
      </c>
      <c r="B3297" s="10" t="s">
        <v>5676</v>
      </c>
      <c r="C3297" s="10">
        <v>2025</v>
      </c>
      <c r="D3297" s="16">
        <v>1.0687172024817901E+17</v>
      </c>
      <c r="E3297" s="10" t="s">
        <v>5929</v>
      </c>
      <c r="F3297" s="10" t="s">
        <v>5930</v>
      </c>
      <c r="G3297" s="10" t="s">
        <v>9</v>
      </c>
      <c r="H3297" s="11">
        <v>117084.13</v>
      </c>
      <c r="I3297" s="12" t="str">
        <f t="shared" si="51"/>
        <v>Vincendos</v>
      </c>
      <c r="J3297" s="12" t="str">
        <f>VLOOKUP(B3297,'[1]TJPE REPORTS - LISTA ENTIDADES'!$A$2:$E$249,5,0)</f>
        <v>Município de Petrolina</v>
      </c>
      <c r="K3297" s="13">
        <f>VLOOKUP(B3297,'[1]TJPE REPORTS - LISTA ENTIDADES'!$A$1:$E$249,4,0)</f>
        <v>3100126837761</v>
      </c>
    </row>
    <row r="3298" spans="1:11" x14ac:dyDescent="0.25">
      <c r="A3298" s="10">
        <v>3536</v>
      </c>
      <c r="B3298" s="10" t="s">
        <v>5676</v>
      </c>
      <c r="C3298" s="10">
        <v>2025</v>
      </c>
      <c r="D3298" s="16">
        <v>1.0684622024817901E+17</v>
      </c>
      <c r="E3298" s="10" t="s">
        <v>5931</v>
      </c>
      <c r="F3298" s="10" t="s">
        <v>5932</v>
      </c>
      <c r="G3298" s="10" t="s">
        <v>9</v>
      </c>
      <c r="H3298" s="11">
        <v>96590.6</v>
      </c>
      <c r="I3298" s="12" t="str">
        <f t="shared" si="51"/>
        <v>Vincendos</v>
      </c>
      <c r="J3298" s="12" t="str">
        <f>VLOOKUP(B3298,'[1]TJPE REPORTS - LISTA ENTIDADES'!$A$2:$E$249,5,0)</f>
        <v>Município de Petrolina</v>
      </c>
      <c r="K3298" s="13">
        <f>VLOOKUP(B3298,'[1]TJPE REPORTS - LISTA ENTIDADES'!$A$1:$E$249,4,0)</f>
        <v>3100126837761</v>
      </c>
    </row>
    <row r="3299" spans="1:11" x14ac:dyDescent="0.25">
      <c r="A3299" s="10">
        <v>3537</v>
      </c>
      <c r="B3299" s="10" t="s">
        <v>5676</v>
      </c>
      <c r="C3299" s="10">
        <v>2025</v>
      </c>
      <c r="D3299" s="16">
        <v>1.0682922024817901E+17</v>
      </c>
      <c r="E3299" s="10" t="s">
        <v>5933</v>
      </c>
      <c r="F3299" s="10" t="s">
        <v>5934</v>
      </c>
      <c r="G3299" s="10" t="s">
        <v>9</v>
      </c>
      <c r="H3299" s="11">
        <v>97352.48</v>
      </c>
      <c r="I3299" s="12" t="str">
        <f t="shared" si="51"/>
        <v>Vincendos</v>
      </c>
      <c r="J3299" s="12" t="str">
        <f>VLOOKUP(B3299,'[1]TJPE REPORTS - LISTA ENTIDADES'!$A$2:$E$249,5,0)</f>
        <v>Município de Petrolina</v>
      </c>
      <c r="K3299" s="13">
        <f>VLOOKUP(B3299,'[1]TJPE REPORTS - LISTA ENTIDADES'!$A$1:$E$249,4,0)</f>
        <v>3100126837761</v>
      </c>
    </row>
    <row r="3300" spans="1:11" x14ac:dyDescent="0.25">
      <c r="A3300" s="10">
        <v>3538</v>
      </c>
      <c r="B3300" s="10" t="s">
        <v>5676</v>
      </c>
      <c r="C3300" s="10">
        <v>2025</v>
      </c>
      <c r="D3300" s="16">
        <v>1.0680252024817901E+17</v>
      </c>
      <c r="E3300" s="10" t="s">
        <v>5935</v>
      </c>
      <c r="F3300" s="10" t="s">
        <v>5936</v>
      </c>
      <c r="G3300" s="10" t="s">
        <v>9</v>
      </c>
      <c r="H3300" s="11">
        <v>117084.13</v>
      </c>
      <c r="I3300" s="12" t="str">
        <f t="shared" si="51"/>
        <v>Vincendos</v>
      </c>
      <c r="J3300" s="12" t="str">
        <f>VLOOKUP(B3300,'[1]TJPE REPORTS - LISTA ENTIDADES'!$A$2:$E$249,5,0)</f>
        <v>Município de Petrolina</v>
      </c>
      <c r="K3300" s="13">
        <f>VLOOKUP(B3300,'[1]TJPE REPORTS - LISTA ENTIDADES'!$A$1:$E$249,4,0)</f>
        <v>3100126837761</v>
      </c>
    </row>
    <row r="3301" spans="1:11" x14ac:dyDescent="0.25">
      <c r="A3301" s="10">
        <v>3539</v>
      </c>
      <c r="B3301" s="10" t="s">
        <v>5676</v>
      </c>
      <c r="C3301" s="10">
        <v>2025</v>
      </c>
      <c r="D3301" s="16">
        <v>1.0677702024817901E+17</v>
      </c>
      <c r="E3301" s="10" t="s">
        <v>5937</v>
      </c>
      <c r="F3301" s="10" t="s">
        <v>5938</v>
      </c>
      <c r="G3301" s="10" t="s">
        <v>9</v>
      </c>
      <c r="H3301" s="11">
        <v>44141.59</v>
      </c>
      <c r="I3301" s="12" t="str">
        <f t="shared" si="51"/>
        <v>Vincendos</v>
      </c>
      <c r="J3301" s="12" t="str">
        <f>VLOOKUP(B3301,'[1]TJPE REPORTS - LISTA ENTIDADES'!$A$2:$E$249,5,0)</f>
        <v>Município de Petrolina</v>
      </c>
      <c r="K3301" s="13">
        <f>VLOOKUP(B3301,'[1]TJPE REPORTS - LISTA ENTIDADES'!$A$1:$E$249,4,0)</f>
        <v>3100126837761</v>
      </c>
    </row>
    <row r="3302" spans="1:11" x14ac:dyDescent="0.25">
      <c r="A3302" s="10">
        <v>3540</v>
      </c>
      <c r="B3302" s="10" t="s">
        <v>5676</v>
      </c>
      <c r="C3302" s="10">
        <v>2025</v>
      </c>
      <c r="D3302" s="16">
        <v>1.1771532024817901E+17</v>
      </c>
      <c r="E3302" s="10" t="s">
        <v>5939</v>
      </c>
      <c r="F3302" s="10" t="s">
        <v>5940</v>
      </c>
      <c r="G3302" s="10" t="s">
        <v>9</v>
      </c>
      <c r="H3302" s="11">
        <v>30439.759999999998</v>
      </c>
      <c r="I3302" s="12" t="str">
        <f t="shared" si="51"/>
        <v>Vincendos</v>
      </c>
      <c r="J3302" s="12" t="str">
        <f>VLOOKUP(B3302,'[1]TJPE REPORTS - LISTA ENTIDADES'!$A$2:$E$249,5,0)</f>
        <v>Município de Petrolina</v>
      </c>
      <c r="K3302" s="13">
        <f>VLOOKUP(B3302,'[1]TJPE REPORTS - LISTA ENTIDADES'!$A$1:$E$249,4,0)</f>
        <v>3100126837761</v>
      </c>
    </row>
    <row r="3303" spans="1:11" x14ac:dyDescent="0.25">
      <c r="A3303" s="10">
        <v>3541</v>
      </c>
      <c r="B3303" s="10" t="s">
        <v>5676</v>
      </c>
      <c r="C3303" s="10">
        <v>2025</v>
      </c>
      <c r="D3303" s="16">
        <v>1.1665912024817901E+17</v>
      </c>
      <c r="E3303" s="10" t="s">
        <v>5941</v>
      </c>
      <c r="F3303" s="10" t="s">
        <v>5942</v>
      </c>
      <c r="G3303" s="10" t="s">
        <v>9</v>
      </c>
      <c r="H3303" s="11">
        <v>85511.14</v>
      </c>
      <c r="I3303" s="12" t="str">
        <f t="shared" si="51"/>
        <v>Vincendos</v>
      </c>
      <c r="J3303" s="12" t="str">
        <f>VLOOKUP(B3303,'[1]TJPE REPORTS - LISTA ENTIDADES'!$A$2:$E$249,5,0)</f>
        <v>Município de Petrolina</v>
      </c>
      <c r="K3303" s="13">
        <f>VLOOKUP(B3303,'[1]TJPE REPORTS - LISTA ENTIDADES'!$A$1:$E$249,4,0)</f>
        <v>3100126837761</v>
      </c>
    </row>
    <row r="3304" spans="1:11" x14ac:dyDescent="0.25">
      <c r="A3304" s="10">
        <v>3542</v>
      </c>
      <c r="B3304" s="10" t="s">
        <v>5676</v>
      </c>
      <c r="C3304" s="10">
        <v>2025</v>
      </c>
      <c r="D3304" s="16">
        <v>1.1662392024817901E+17</v>
      </c>
      <c r="E3304" s="10" t="s">
        <v>5943</v>
      </c>
      <c r="F3304" s="10" t="s">
        <v>5944</v>
      </c>
      <c r="G3304" s="10" t="s">
        <v>9</v>
      </c>
      <c r="H3304" s="11">
        <v>44446.8</v>
      </c>
      <c r="I3304" s="12" t="str">
        <f t="shared" si="51"/>
        <v>Vincendos</v>
      </c>
      <c r="J3304" s="12" t="str">
        <f>VLOOKUP(B3304,'[1]TJPE REPORTS - LISTA ENTIDADES'!$A$2:$E$249,5,0)</f>
        <v>Município de Petrolina</v>
      </c>
      <c r="K3304" s="13">
        <f>VLOOKUP(B3304,'[1]TJPE REPORTS - LISTA ENTIDADES'!$A$1:$E$249,4,0)</f>
        <v>3100126837761</v>
      </c>
    </row>
    <row r="3305" spans="1:11" x14ac:dyDescent="0.25">
      <c r="A3305" s="10">
        <v>3543</v>
      </c>
      <c r="B3305" s="10" t="s">
        <v>5676</v>
      </c>
      <c r="C3305" s="10">
        <v>2025</v>
      </c>
      <c r="D3305" s="16">
        <v>1.1659842024817901E+17</v>
      </c>
      <c r="E3305" s="10" t="s">
        <v>5945</v>
      </c>
      <c r="F3305" s="10" t="s">
        <v>5946</v>
      </c>
      <c r="G3305" s="10" t="s">
        <v>9</v>
      </c>
      <c r="H3305" s="11">
        <v>87187.89</v>
      </c>
      <c r="I3305" s="12" t="str">
        <f t="shared" si="51"/>
        <v>Vincendos</v>
      </c>
      <c r="J3305" s="12" t="str">
        <f>VLOOKUP(B3305,'[1]TJPE REPORTS - LISTA ENTIDADES'!$A$2:$E$249,5,0)</f>
        <v>Município de Petrolina</v>
      </c>
      <c r="K3305" s="13">
        <f>VLOOKUP(B3305,'[1]TJPE REPORTS - LISTA ENTIDADES'!$A$1:$E$249,4,0)</f>
        <v>3100126837761</v>
      </c>
    </row>
    <row r="3306" spans="1:11" x14ac:dyDescent="0.25">
      <c r="A3306" s="10">
        <v>3544</v>
      </c>
      <c r="B3306" s="10" t="s">
        <v>5676</v>
      </c>
      <c r="C3306" s="10">
        <v>2025</v>
      </c>
      <c r="D3306" s="16">
        <v>1.1656322024817901E+17</v>
      </c>
      <c r="E3306" s="10" t="s">
        <v>5947</v>
      </c>
      <c r="F3306" s="10" t="s">
        <v>5948</v>
      </c>
      <c r="G3306" s="10" t="s">
        <v>9</v>
      </c>
      <c r="H3306" s="11">
        <v>85904.88</v>
      </c>
      <c r="I3306" s="12" t="str">
        <f t="shared" si="51"/>
        <v>Vincendos</v>
      </c>
      <c r="J3306" s="12" t="str">
        <f>VLOOKUP(B3306,'[1]TJPE REPORTS - LISTA ENTIDADES'!$A$2:$E$249,5,0)</f>
        <v>Município de Petrolina</v>
      </c>
      <c r="K3306" s="13">
        <f>VLOOKUP(B3306,'[1]TJPE REPORTS - LISTA ENTIDADES'!$A$1:$E$249,4,0)</f>
        <v>3100126837761</v>
      </c>
    </row>
    <row r="3307" spans="1:11" x14ac:dyDescent="0.25">
      <c r="A3307" s="10">
        <v>3545</v>
      </c>
      <c r="B3307" s="10" t="s">
        <v>5676</v>
      </c>
      <c r="C3307" s="10">
        <v>2025</v>
      </c>
      <c r="D3307" s="16">
        <v>1.1652922024817901E+17</v>
      </c>
      <c r="E3307" s="10" t="s">
        <v>5949</v>
      </c>
      <c r="F3307" s="10" t="s">
        <v>5950</v>
      </c>
      <c r="G3307" s="10" t="s">
        <v>9</v>
      </c>
      <c r="H3307" s="11">
        <v>85893.28</v>
      </c>
      <c r="I3307" s="12" t="str">
        <f t="shared" si="51"/>
        <v>Vincendos</v>
      </c>
      <c r="J3307" s="12" t="str">
        <f>VLOOKUP(B3307,'[1]TJPE REPORTS - LISTA ENTIDADES'!$A$2:$E$249,5,0)</f>
        <v>Município de Petrolina</v>
      </c>
      <c r="K3307" s="13">
        <f>VLOOKUP(B3307,'[1]TJPE REPORTS - LISTA ENTIDADES'!$A$1:$E$249,4,0)</f>
        <v>3100126837761</v>
      </c>
    </row>
    <row r="3308" spans="1:11" x14ac:dyDescent="0.25">
      <c r="A3308" s="10">
        <v>3546</v>
      </c>
      <c r="B3308" s="10" t="s">
        <v>5676</v>
      </c>
      <c r="C3308" s="10">
        <v>2025</v>
      </c>
      <c r="D3308" s="16">
        <v>1.1648552024817901E+17</v>
      </c>
      <c r="E3308" s="10" t="s">
        <v>5951</v>
      </c>
      <c r="F3308" s="10" t="s">
        <v>5952</v>
      </c>
      <c r="G3308" s="10" t="s">
        <v>9</v>
      </c>
      <c r="H3308" s="11">
        <v>87187.89</v>
      </c>
      <c r="I3308" s="12" t="str">
        <f t="shared" si="51"/>
        <v>Vincendos</v>
      </c>
      <c r="J3308" s="12" t="str">
        <f>VLOOKUP(B3308,'[1]TJPE REPORTS - LISTA ENTIDADES'!$A$2:$E$249,5,0)</f>
        <v>Município de Petrolina</v>
      </c>
      <c r="K3308" s="13">
        <f>VLOOKUP(B3308,'[1]TJPE REPORTS - LISTA ENTIDADES'!$A$1:$E$249,4,0)</f>
        <v>3100126837761</v>
      </c>
    </row>
    <row r="3309" spans="1:11" x14ac:dyDescent="0.25">
      <c r="A3309" s="10">
        <v>3547</v>
      </c>
      <c r="B3309" s="10" t="s">
        <v>5676</v>
      </c>
      <c r="C3309" s="10">
        <v>2025</v>
      </c>
      <c r="D3309" s="16">
        <v>1.1645032024817901E+17</v>
      </c>
      <c r="E3309" s="10" t="s">
        <v>5953</v>
      </c>
      <c r="F3309" s="10" t="s">
        <v>5954</v>
      </c>
      <c r="G3309" s="10" t="s">
        <v>9</v>
      </c>
      <c r="H3309" s="11">
        <v>86047.22</v>
      </c>
      <c r="I3309" s="12" t="str">
        <f t="shared" si="51"/>
        <v>Vincendos</v>
      </c>
      <c r="J3309" s="12" t="str">
        <f>VLOOKUP(B3309,'[1]TJPE REPORTS - LISTA ENTIDADES'!$A$2:$E$249,5,0)</f>
        <v>Município de Petrolina</v>
      </c>
      <c r="K3309" s="13">
        <f>VLOOKUP(B3309,'[1]TJPE REPORTS - LISTA ENTIDADES'!$A$1:$E$249,4,0)</f>
        <v>3100126837761</v>
      </c>
    </row>
    <row r="3310" spans="1:11" x14ac:dyDescent="0.25">
      <c r="A3310" s="10">
        <v>3548</v>
      </c>
      <c r="B3310" s="10" t="s">
        <v>5676</v>
      </c>
      <c r="C3310" s="10">
        <v>2025</v>
      </c>
      <c r="D3310" s="16">
        <v>1.1640782024817901E+17</v>
      </c>
      <c r="E3310" s="10" t="s">
        <v>5955</v>
      </c>
      <c r="F3310" s="10" t="s">
        <v>5956</v>
      </c>
      <c r="G3310" s="10" t="s">
        <v>9</v>
      </c>
      <c r="H3310" s="11">
        <v>86944.87</v>
      </c>
      <c r="I3310" s="12" t="str">
        <f t="shared" si="51"/>
        <v>Vincendos</v>
      </c>
      <c r="J3310" s="12" t="str">
        <f>VLOOKUP(B3310,'[1]TJPE REPORTS - LISTA ENTIDADES'!$A$2:$E$249,5,0)</f>
        <v>Município de Petrolina</v>
      </c>
      <c r="K3310" s="13">
        <f>VLOOKUP(B3310,'[1]TJPE REPORTS - LISTA ENTIDADES'!$A$1:$E$249,4,0)</f>
        <v>3100126837761</v>
      </c>
    </row>
    <row r="3311" spans="1:11" x14ac:dyDescent="0.25">
      <c r="A3311" s="10">
        <v>3549</v>
      </c>
      <c r="B3311" s="10" t="s">
        <v>5676</v>
      </c>
      <c r="C3311" s="10">
        <v>2025</v>
      </c>
      <c r="D3311" s="16">
        <v>1.1636412024817901E+17</v>
      </c>
      <c r="E3311" s="10" t="s">
        <v>5957</v>
      </c>
      <c r="F3311" s="10" t="s">
        <v>5958</v>
      </c>
      <c r="G3311" s="10" t="s">
        <v>9</v>
      </c>
      <c r="H3311" s="11">
        <v>85912.59</v>
      </c>
      <c r="I3311" s="12" t="str">
        <f t="shared" si="51"/>
        <v>Vincendos</v>
      </c>
      <c r="J3311" s="12" t="str">
        <f>VLOOKUP(B3311,'[1]TJPE REPORTS - LISTA ENTIDADES'!$A$2:$E$249,5,0)</f>
        <v>Município de Petrolina</v>
      </c>
      <c r="K3311" s="13">
        <f>VLOOKUP(B3311,'[1]TJPE REPORTS - LISTA ENTIDADES'!$A$1:$E$249,4,0)</f>
        <v>3100126837761</v>
      </c>
    </row>
    <row r="3312" spans="1:11" x14ac:dyDescent="0.25">
      <c r="A3312" s="10">
        <v>3550</v>
      </c>
      <c r="B3312" s="10" t="s">
        <v>5676</v>
      </c>
      <c r="C3312" s="10">
        <v>2025</v>
      </c>
      <c r="D3312" s="16">
        <v>1.1646852024817901E+17</v>
      </c>
      <c r="E3312" s="10" t="s">
        <v>5959</v>
      </c>
      <c r="F3312" s="10" t="s">
        <v>5960</v>
      </c>
      <c r="G3312" s="10" t="s">
        <v>9</v>
      </c>
      <c r="H3312" s="11">
        <v>71034.16</v>
      </c>
      <c r="I3312" s="12" t="str">
        <f t="shared" si="51"/>
        <v>Vincendos</v>
      </c>
      <c r="J3312" s="12" t="str">
        <f>VLOOKUP(B3312,'[1]TJPE REPORTS - LISTA ENTIDADES'!$A$2:$E$249,5,0)</f>
        <v>Município de Petrolina</v>
      </c>
      <c r="K3312" s="13">
        <f>VLOOKUP(B3312,'[1]TJPE REPORTS - LISTA ENTIDADES'!$A$1:$E$249,4,0)</f>
        <v>3100126837761</v>
      </c>
    </row>
    <row r="3313" spans="1:11" x14ac:dyDescent="0.25">
      <c r="A3313" s="10">
        <v>3551</v>
      </c>
      <c r="B3313" s="10" t="s">
        <v>5676</v>
      </c>
      <c r="C3313" s="10">
        <v>2025</v>
      </c>
      <c r="D3313" s="16">
        <v>1.1633862024817901E+17</v>
      </c>
      <c r="E3313" s="10" t="s">
        <v>5961</v>
      </c>
      <c r="F3313" s="10" t="s">
        <v>5962</v>
      </c>
      <c r="G3313" s="10" t="s">
        <v>9</v>
      </c>
      <c r="H3313" s="11">
        <v>137849.26999999999</v>
      </c>
      <c r="I3313" s="12" t="str">
        <f t="shared" si="51"/>
        <v>Vincendos</v>
      </c>
      <c r="J3313" s="12" t="str">
        <f>VLOOKUP(B3313,'[1]TJPE REPORTS - LISTA ENTIDADES'!$A$2:$E$249,5,0)</f>
        <v>Município de Petrolina</v>
      </c>
      <c r="K3313" s="13">
        <f>VLOOKUP(B3313,'[1]TJPE REPORTS - LISTA ENTIDADES'!$A$1:$E$249,4,0)</f>
        <v>3100126837761</v>
      </c>
    </row>
    <row r="3314" spans="1:11" x14ac:dyDescent="0.25">
      <c r="A3314" s="10">
        <v>3552</v>
      </c>
      <c r="B3314" s="10" t="s">
        <v>5676</v>
      </c>
      <c r="C3314" s="10">
        <v>2025</v>
      </c>
      <c r="D3314" s="16">
        <v>1.2144842024817901E+17</v>
      </c>
      <c r="E3314" s="10" t="s">
        <v>5963</v>
      </c>
      <c r="F3314" s="10" t="s">
        <v>5964</v>
      </c>
      <c r="G3314" s="10" t="s">
        <v>9</v>
      </c>
      <c r="H3314" s="11">
        <v>25357.34</v>
      </c>
      <c r="I3314" s="12" t="str">
        <f t="shared" si="51"/>
        <v>Vincendos</v>
      </c>
      <c r="J3314" s="12" t="str">
        <f>VLOOKUP(B3314,'[1]TJPE REPORTS - LISTA ENTIDADES'!$A$2:$E$249,5,0)</f>
        <v>Município de Petrolina</v>
      </c>
      <c r="K3314" s="13">
        <f>VLOOKUP(B3314,'[1]TJPE REPORTS - LISTA ENTIDADES'!$A$1:$E$249,4,0)</f>
        <v>3100126837761</v>
      </c>
    </row>
    <row r="3315" spans="1:11" x14ac:dyDescent="0.25">
      <c r="A3315" s="10">
        <v>3553</v>
      </c>
      <c r="B3315" s="10" t="s">
        <v>5676</v>
      </c>
      <c r="C3315" s="10">
        <v>2025</v>
      </c>
      <c r="D3315" s="16">
        <v>1.2069452024817901E+17</v>
      </c>
      <c r="E3315" s="10" t="s">
        <v>5965</v>
      </c>
      <c r="F3315" s="10" t="s">
        <v>5966</v>
      </c>
      <c r="G3315" s="10" t="s">
        <v>9</v>
      </c>
      <c r="H3315" s="11">
        <v>59205.120000000003</v>
      </c>
      <c r="I3315" s="12" t="str">
        <f t="shared" si="51"/>
        <v>Vincendos</v>
      </c>
      <c r="J3315" s="12" t="str">
        <f>VLOOKUP(B3315,'[1]TJPE REPORTS - LISTA ENTIDADES'!$A$2:$E$249,5,0)</f>
        <v>Município de Petrolina</v>
      </c>
      <c r="K3315" s="13">
        <f>VLOOKUP(B3315,'[1]TJPE REPORTS - LISTA ENTIDADES'!$A$1:$E$249,4,0)</f>
        <v>3100126837761</v>
      </c>
    </row>
    <row r="3316" spans="1:11" x14ac:dyDescent="0.25">
      <c r="A3316" s="10">
        <v>3554</v>
      </c>
      <c r="B3316" s="10" t="s">
        <v>5676</v>
      </c>
      <c r="C3316" s="10">
        <v>2025</v>
      </c>
      <c r="D3316" s="16">
        <v>1.1561022024817901E+17</v>
      </c>
      <c r="E3316" s="10" t="s">
        <v>5967</v>
      </c>
      <c r="F3316" s="10" t="s">
        <v>5968</v>
      </c>
      <c r="G3316" s="10" t="s">
        <v>9</v>
      </c>
      <c r="H3316" s="11">
        <v>156917.57999999999</v>
      </c>
      <c r="I3316" s="12" t="str">
        <f t="shared" si="51"/>
        <v>Vincendos</v>
      </c>
      <c r="J3316" s="12" t="str">
        <f>VLOOKUP(B3316,'[1]TJPE REPORTS - LISTA ENTIDADES'!$A$2:$E$249,5,0)</f>
        <v>Município de Petrolina</v>
      </c>
      <c r="K3316" s="13">
        <f>VLOOKUP(B3316,'[1]TJPE REPORTS - LISTA ENTIDADES'!$A$1:$E$249,4,0)</f>
        <v>3100126837761</v>
      </c>
    </row>
    <row r="3317" spans="1:11" x14ac:dyDescent="0.25">
      <c r="A3317" s="10">
        <v>3555</v>
      </c>
      <c r="B3317" s="10" t="s">
        <v>5676</v>
      </c>
      <c r="C3317" s="10">
        <v>2025</v>
      </c>
      <c r="D3317" s="16">
        <v>1.1566242024817901E+17</v>
      </c>
      <c r="E3317" s="10" t="s">
        <v>5969</v>
      </c>
      <c r="F3317" s="10" t="s">
        <v>5970</v>
      </c>
      <c r="G3317" s="10" t="s">
        <v>9</v>
      </c>
      <c r="H3317" s="11">
        <v>41169.25</v>
      </c>
      <c r="I3317" s="12" t="str">
        <f t="shared" si="51"/>
        <v>Vincendos</v>
      </c>
      <c r="J3317" s="12" t="str">
        <f>VLOOKUP(B3317,'[1]TJPE REPORTS - LISTA ENTIDADES'!$A$2:$E$249,5,0)</f>
        <v>Município de Petrolina</v>
      </c>
      <c r="K3317" s="13">
        <f>VLOOKUP(B3317,'[1]TJPE REPORTS - LISTA ENTIDADES'!$A$1:$E$249,4,0)</f>
        <v>3100126837761</v>
      </c>
    </row>
    <row r="3318" spans="1:11" x14ac:dyDescent="0.25">
      <c r="A3318" s="10">
        <v>3556</v>
      </c>
      <c r="B3318" s="10" t="s">
        <v>5676</v>
      </c>
      <c r="C3318" s="10">
        <v>2025</v>
      </c>
      <c r="D3318" s="16">
        <v>1.2060832024817901E+17</v>
      </c>
      <c r="E3318" s="10" t="s">
        <v>5971</v>
      </c>
      <c r="F3318" s="10" t="s">
        <v>5972</v>
      </c>
      <c r="G3318" s="10" t="s">
        <v>9</v>
      </c>
      <c r="H3318" s="11">
        <v>85171.77</v>
      </c>
      <c r="I3318" s="12" t="str">
        <f t="shared" si="51"/>
        <v>Vincendos</v>
      </c>
      <c r="J3318" s="12" t="str">
        <f>VLOOKUP(B3318,'[1]TJPE REPORTS - LISTA ENTIDADES'!$A$2:$E$249,5,0)</f>
        <v>Município de Petrolina</v>
      </c>
      <c r="K3318" s="13">
        <f>VLOOKUP(B3318,'[1]TJPE REPORTS - LISTA ENTIDADES'!$A$1:$E$249,4,0)</f>
        <v>3100126837761</v>
      </c>
    </row>
    <row r="3319" spans="1:11" x14ac:dyDescent="0.25">
      <c r="A3319" s="10">
        <v>3557</v>
      </c>
      <c r="B3319" s="10" t="s">
        <v>5676</v>
      </c>
      <c r="C3319" s="10">
        <v>2025</v>
      </c>
      <c r="D3319" s="16">
        <v>1.2074672024817901E+17</v>
      </c>
      <c r="E3319" s="10" t="s">
        <v>5973</v>
      </c>
      <c r="F3319" s="10" t="s">
        <v>5974</v>
      </c>
      <c r="G3319" s="10" t="s">
        <v>9</v>
      </c>
      <c r="H3319" s="11">
        <v>47743.46</v>
      </c>
      <c r="I3319" s="12" t="str">
        <f t="shared" si="51"/>
        <v>Vincendos</v>
      </c>
      <c r="J3319" s="12" t="str">
        <f>VLOOKUP(B3319,'[1]TJPE REPORTS - LISTA ENTIDADES'!$A$2:$E$249,5,0)</f>
        <v>Município de Petrolina</v>
      </c>
      <c r="K3319" s="13">
        <f>VLOOKUP(B3319,'[1]TJPE REPORTS - LISTA ENTIDADES'!$A$1:$E$249,4,0)</f>
        <v>3100126837761</v>
      </c>
    </row>
    <row r="3320" spans="1:11" x14ac:dyDescent="0.25">
      <c r="A3320" s="10">
        <v>3558</v>
      </c>
      <c r="B3320" s="10" t="s">
        <v>5676</v>
      </c>
      <c r="C3320" s="10">
        <v>2025</v>
      </c>
      <c r="D3320" s="16">
        <v>1.2106722024817901E+17</v>
      </c>
      <c r="E3320" s="10" t="s">
        <v>5975</v>
      </c>
      <c r="F3320" s="10" t="s">
        <v>5976</v>
      </c>
      <c r="G3320" s="10" t="s">
        <v>9</v>
      </c>
      <c r="H3320" s="11">
        <v>63643.53</v>
      </c>
      <c r="I3320" s="12" t="str">
        <f t="shared" si="51"/>
        <v>Vincendos</v>
      </c>
      <c r="J3320" s="12" t="str">
        <f>VLOOKUP(B3320,'[1]TJPE REPORTS - LISTA ENTIDADES'!$A$2:$E$249,5,0)</f>
        <v>Município de Petrolina</v>
      </c>
      <c r="K3320" s="13">
        <f>VLOOKUP(B3320,'[1]TJPE REPORTS - LISTA ENTIDADES'!$A$1:$E$249,4,0)</f>
        <v>3100126837761</v>
      </c>
    </row>
    <row r="3321" spans="1:11" x14ac:dyDescent="0.25">
      <c r="A3321" s="10">
        <v>3559</v>
      </c>
      <c r="B3321" s="10" t="s">
        <v>5676</v>
      </c>
      <c r="C3321" s="10">
        <v>2025</v>
      </c>
      <c r="D3321" s="16">
        <v>1.2108422024817901E+17</v>
      </c>
      <c r="E3321" s="10" t="s">
        <v>5977</v>
      </c>
      <c r="F3321" s="10" t="s">
        <v>5978</v>
      </c>
      <c r="G3321" s="10" t="s">
        <v>9</v>
      </c>
      <c r="H3321" s="11">
        <v>22185.41</v>
      </c>
      <c r="I3321" s="12" t="str">
        <f t="shared" si="51"/>
        <v>Vincendos</v>
      </c>
      <c r="J3321" s="12" t="str">
        <f>VLOOKUP(B3321,'[1]TJPE REPORTS - LISTA ENTIDADES'!$A$2:$E$249,5,0)</f>
        <v>Município de Petrolina</v>
      </c>
      <c r="K3321" s="13">
        <f>VLOOKUP(B3321,'[1]TJPE REPORTS - LISTA ENTIDADES'!$A$1:$E$249,4,0)</f>
        <v>3100126837761</v>
      </c>
    </row>
    <row r="3322" spans="1:11" x14ac:dyDescent="0.25">
      <c r="A3322" s="10">
        <v>3560</v>
      </c>
      <c r="B3322" s="10" t="s">
        <v>5676</v>
      </c>
      <c r="C3322" s="10">
        <v>2025</v>
      </c>
      <c r="D3322" s="16">
        <v>1.2109272024817901E+17</v>
      </c>
      <c r="E3322" s="10" t="s">
        <v>5979</v>
      </c>
      <c r="F3322" s="10" t="s">
        <v>5980</v>
      </c>
      <c r="G3322" s="10" t="s">
        <v>9</v>
      </c>
      <c r="H3322" s="11">
        <v>63643.53</v>
      </c>
      <c r="I3322" s="12" t="str">
        <f t="shared" si="51"/>
        <v>Vincendos</v>
      </c>
      <c r="J3322" s="12" t="str">
        <f>VLOOKUP(B3322,'[1]TJPE REPORTS - LISTA ENTIDADES'!$A$2:$E$249,5,0)</f>
        <v>Município de Petrolina</v>
      </c>
      <c r="K3322" s="13">
        <f>VLOOKUP(B3322,'[1]TJPE REPORTS - LISTA ENTIDADES'!$A$1:$E$249,4,0)</f>
        <v>3100126837761</v>
      </c>
    </row>
    <row r="3323" spans="1:11" x14ac:dyDescent="0.25">
      <c r="A3323" s="10">
        <v>3561</v>
      </c>
      <c r="B3323" s="10" t="s">
        <v>5676</v>
      </c>
      <c r="C3323" s="10">
        <v>2025</v>
      </c>
      <c r="D3323" s="16">
        <v>1.2110122024817901E+17</v>
      </c>
      <c r="E3323" s="10" t="s">
        <v>5981</v>
      </c>
      <c r="F3323" s="10" t="s">
        <v>5982</v>
      </c>
      <c r="G3323" s="10" t="s">
        <v>9</v>
      </c>
      <c r="H3323" s="11">
        <v>61398.7</v>
      </c>
      <c r="I3323" s="12" t="str">
        <f t="shared" si="51"/>
        <v>Vincendos</v>
      </c>
      <c r="J3323" s="12" t="str">
        <f>VLOOKUP(B3323,'[1]TJPE REPORTS - LISTA ENTIDADES'!$A$2:$E$249,5,0)</f>
        <v>Município de Petrolina</v>
      </c>
      <c r="K3323" s="13">
        <f>VLOOKUP(B3323,'[1]TJPE REPORTS - LISTA ENTIDADES'!$A$1:$E$249,4,0)</f>
        <v>3100126837761</v>
      </c>
    </row>
    <row r="3324" spans="1:11" x14ac:dyDescent="0.25">
      <c r="A3324" s="10">
        <v>3562</v>
      </c>
      <c r="B3324" s="10" t="s">
        <v>5676</v>
      </c>
      <c r="C3324" s="10">
        <v>2025</v>
      </c>
      <c r="D3324" s="16">
        <v>1.2056462024817901E+17</v>
      </c>
      <c r="E3324" s="10" t="s">
        <v>5983</v>
      </c>
      <c r="F3324" s="10" t="s">
        <v>5984</v>
      </c>
      <c r="G3324" s="10" t="s">
        <v>9</v>
      </c>
      <c r="H3324" s="11">
        <v>29536.63</v>
      </c>
      <c r="I3324" s="12" t="str">
        <f t="shared" si="51"/>
        <v>Vincendos</v>
      </c>
      <c r="J3324" s="12" t="str">
        <f>VLOOKUP(B3324,'[1]TJPE REPORTS - LISTA ENTIDADES'!$A$2:$E$249,5,0)</f>
        <v>Município de Petrolina</v>
      </c>
      <c r="K3324" s="13">
        <f>VLOOKUP(B3324,'[1]TJPE REPORTS - LISTA ENTIDADES'!$A$1:$E$249,4,0)</f>
        <v>3100126837761</v>
      </c>
    </row>
    <row r="3325" spans="1:11" x14ac:dyDescent="0.25">
      <c r="A3325" s="10">
        <v>3563</v>
      </c>
      <c r="B3325" s="10" t="s">
        <v>5676</v>
      </c>
      <c r="C3325" s="10">
        <v>2025</v>
      </c>
      <c r="D3325" s="16">
        <v>1.2059982024817901E+17</v>
      </c>
      <c r="E3325" s="10" t="s">
        <v>5985</v>
      </c>
      <c r="F3325" s="10" t="s">
        <v>5986</v>
      </c>
      <c r="G3325" s="10" t="s">
        <v>9</v>
      </c>
      <c r="H3325" s="11">
        <v>29536.63</v>
      </c>
      <c r="I3325" s="12" t="str">
        <f t="shared" si="51"/>
        <v>Vincendos</v>
      </c>
      <c r="J3325" s="12" t="str">
        <f>VLOOKUP(B3325,'[1]TJPE REPORTS - LISTA ENTIDADES'!$A$2:$E$249,5,0)</f>
        <v>Município de Petrolina</v>
      </c>
      <c r="K3325" s="13">
        <f>VLOOKUP(B3325,'[1]TJPE REPORTS - LISTA ENTIDADES'!$A$1:$E$249,4,0)</f>
        <v>3100126837761</v>
      </c>
    </row>
    <row r="3326" spans="1:11" x14ac:dyDescent="0.25">
      <c r="A3326" s="10">
        <v>3564</v>
      </c>
      <c r="B3326" s="10" t="s">
        <v>5676</v>
      </c>
      <c r="C3326" s="10">
        <v>2025</v>
      </c>
      <c r="D3326" s="16">
        <v>1.2063382024817901E+17</v>
      </c>
      <c r="E3326" s="10" t="s">
        <v>5913</v>
      </c>
      <c r="F3326" s="10" t="s">
        <v>5914</v>
      </c>
      <c r="G3326" s="10" t="s">
        <v>9</v>
      </c>
      <c r="H3326" s="11">
        <v>65596.05</v>
      </c>
      <c r="I3326" s="12" t="str">
        <f t="shared" si="51"/>
        <v>Vincendos</v>
      </c>
      <c r="J3326" s="12" t="str">
        <f>VLOOKUP(B3326,'[1]TJPE REPORTS - LISTA ENTIDADES'!$A$2:$E$249,5,0)</f>
        <v>Município de Petrolina</v>
      </c>
      <c r="K3326" s="13">
        <f>VLOOKUP(B3326,'[1]TJPE REPORTS - LISTA ENTIDADES'!$A$1:$E$249,4,0)</f>
        <v>3100126837761</v>
      </c>
    </row>
    <row r="3327" spans="1:11" x14ac:dyDescent="0.25">
      <c r="A3327" s="10">
        <v>3565</v>
      </c>
      <c r="B3327" s="10" t="s">
        <v>5676</v>
      </c>
      <c r="C3327" s="10">
        <v>2025</v>
      </c>
      <c r="D3327" s="16">
        <v>1.2067752024817901E+17</v>
      </c>
      <c r="E3327" s="10" t="s">
        <v>5987</v>
      </c>
      <c r="F3327" s="10" t="s">
        <v>5988</v>
      </c>
      <c r="G3327" s="10" t="s">
        <v>9</v>
      </c>
      <c r="H3327" s="11">
        <v>59205.120000000003</v>
      </c>
      <c r="I3327" s="12" t="str">
        <f t="shared" si="51"/>
        <v>Vincendos</v>
      </c>
      <c r="J3327" s="12" t="str">
        <f>VLOOKUP(B3327,'[1]TJPE REPORTS - LISTA ENTIDADES'!$A$2:$E$249,5,0)</f>
        <v>Município de Petrolina</v>
      </c>
      <c r="K3327" s="13">
        <f>VLOOKUP(B3327,'[1]TJPE REPORTS - LISTA ENTIDADES'!$A$1:$E$249,4,0)</f>
        <v>3100126837761</v>
      </c>
    </row>
    <row r="3328" spans="1:11" x14ac:dyDescent="0.25">
      <c r="A3328" s="10">
        <v>3566</v>
      </c>
      <c r="B3328" s="10" t="s">
        <v>5676</v>
      </c>
      <c r="C3328" s="10">
        <v>2025</v>
      </c>
      <c r="D3328" s="16">
        <v>1.1628642024817901E+17</v>
      </c>
      <c r="E3328" s="10" t="s">
        <v>5989</v>
      </c>
      <c r="F3328" s="10" t="s">
        <v>5990</v>
      </c>
      <c r="G3328" s="10" t="s">
        <v>9</v>
      </c>
      <c r="H3328" s="11">
        <v>88148.81</v>
      </c>
      <c r="I3328" s="12" t="str">
        <f t="shared" si="51"/>
        <v>Vincendos</v>
      </c>
      <c r="J3328" s="12" t="str">
        <f>VLOOKUP(B3328,'[1]TJPE REPORTS - LISTA ENTIDADES'!$A$2:$E$249,5,0)</f>
        <v>Município de Petrolina</v>
      </c>
      <c r="K3328" s="13">
        <f>VLOOKUP(B3328,'[1]TJPE REPORTS - LISTA ENTIDADES'!$A$1:$E$249,4,0)</f>
        <v>3100126837761</v>
      </c>
    </row>
    <row r="3329" spans="1:11" x14ac:dyDescent="0.25">
      <c r="A3329" s="10">
        <v>3567</v>
      </c>
      <c r="B3329" s="10" t="s">
        <v>5676</v>
      </c>
      <c r="C3329" s="10">
        <v>2025</v>
      </c>
      <c r="D3329" s="16">
        <v>1.1618202024817901E+17</v>
      </c>
      <c r="E3329" s="10" t="s">
        <v>5991</v>
      </c>
      <c r="F3329" s="10" t="s">
        <v>5992</v>
      </c>
      <c r="G3329" s="10" t="s">
        <v>9</v>
      </c>
      <c r="H3329" s="11">
        <v>85904.82</v>
      </c>
      <c r="I3329" s="12" t="str">
        <f t="shared" si="51"/>
        <v>Vincendos</v>
      </c>
      <c r="J3329" s="12" t="str">
        <f>VLOOKUP(B3329,'[1]TJPE REPORTS - LISTA ENTIDADES'!$A$2:$E$249,5,0)</f>
        <v>Município de Petrolina</v>
      </c>
      <c r="K3329" s="13">
        <f>VLOOKUP(B3329,'[1]TJPE REPORTS - LISTA ENTIDADES'!$A$1:$E$249,4,0)</f>
        <v>3100126837761</v>
      </c>
    </row>
    <row r="3330" spans="1:11" x14ac:dyDescent="0.25">
      <c r="A3330" s="10">
        <v>3568</v>
      </c>
      <c r="B3330" s="10" t="s">
        <v>5676</v>
      </c>
      <c r="C3330" s="10">
        <v>2025</v>
      </c>
      <c r="D3330" s="16">
        <v>1.2002802024817901E+17</v>
      </c>
      <c r="E3330" s="10" t="s">
        <v>5993</v>
      </c>
      <c r="F3330" s="10" t="s">
        <v>5994</v>
      </c>
      <c r="G3330" s="10" t="s">
        <v>9</v>
      </c>
      <c r="H3330" s="11">
        <v>60144.41</v>
      </c>
      <c r="I3330" s="12" t="str">
        <f t="shared" si="51"/>
        <v>Vincendos</v>
      </c>
      <c r="J3330" s="12" t="str">
        <f>VLOOKUP(B3330,'[1]TJPE REPORTS - LISTA ENTIDADES'!$A$2:$E$249,5,0)</f>
        <v>Município de Petrolina</v>
      </c>
      <c r="K3330" s="13">
        <f>VLOOKUP(B3330,'[1]TJPE REPORTS - LISTA ENTIDADES'!$A$1:$E$249,4,0)</f>
        <v>3100126837761</v>
      </c>
    </row>
    <row r="3331" spans="1:11" x14ac:dyDescent="0.25">
      <c r="A3331" s="10">
        <v>3569</v>
      </c>
      <c r="B3331" s="10" t="s">
        <v>5676</v>
      </c>
      <c r="C3331" s="10">
        <v>2025</v>
      </c>
      <c r="D3331" s="16">
        <v>1.1998432024817901E+17</v>
      </c>
      <c r="E3331" s="10" t="s">
        <v>5995</v>
      </c>
      <c r="F3331" s="10" t="s">
        <v>5996</v>
      </c>
      <c r="G3331" s="10" t="s">
        <v>9</v>
      </c>
      <c r="H3331" s="11">
        <v>13341.06</v>
      </c>
      <c r="I3331" s="12" t="str">
        <f t="shared" ref="I3331:I3394" si="52">IF(C3331&lt;2025,"Estoque em Mora","Vincendos")</f>
        <v>Vincendos</v>
      </c>
      <c r="J3331" s="12" t="str">
        <f>VLOOKUP(B3331,'[1]TJPE REPORTS - LISTA ENTIDADES'!$A$2:$E$249,5,0)</f>
        <v>Município de Petrolina</v>
      </c>
      <c r="K3331" s="13">
        <f>VLOOKUP(B3331,'[1]TJPE REPORTS - LISTA ENTIDADES'!$A$1:$E$249,4,0)</f>
        <v>3100126837761</v>
      </c>
    </row>
    <row r="3332" spans="1:11" x14ac:dyDescent="0.25">
      <c r="A3332" s="10">
        <v>3570</v>
      </c>
      <c r="B3332" s="10" t="s">
        <v>5676</v>
      </c>
      <c r="C3332" s="10">
        <v>2025</v>
      </c>
      <c r="D3332" s="16">
        <v>1.2075522024817901E+17</v>
      </c>
      <c r="E3332" s="10" t="s">
        <v>5997</v>
      </c>
      <c r="F3332" s="10" t="s">
        <v>5998</v>
      </c>
      <c r="G3332" s="10" t="s">
        <v>9</v>
      </c>
      <c r="H3332" s="11">
        <v>124546.9</v>
      </c>
      <c r="I3332" s="12" t="str">
        <f t="shared" si="52"/>
        <v>Vincendos</v>
      </c>
      <c r="J3332" s="12" t="str">
        <f>VLOOKUP(B3332,'[1]TJPE REPORTS - LISTA ENTIDADES'!$A$2:$E$249,5,0)</f>
        <v>Município de Petrolina</v>
      </c>
      <c r="K3332" s="13">
        <f>VLOOKUP(B3332,'[1]TJPE REPORTS - LISTA ENTIDADES'!$A$1:$E$249,4,0)</f>
        <v>3100126837761</v>
      </c>
    </row>
    <row r="3333" spans="1:11" x14ac:dyDescent="0.25">
      <c r="A3333" s="10">
        <v>3571</v>
      </c>
      <c r="B3333" s="10" t="s">
        <v>5676</v>
      </c>
      <c r="C3333" s="10">
        <v>2025</v>
      </c>
      <c r="D3333" s="16">
        <v>1.3075872024817901E+17</v>
      </c>
      <c r="E3333" s="10" t="s">
        <v>5999</v>
      </c>
      <c r="F3333" s="10" t="s">
        <v>6000</v>
      </c>
      <c r="G3333" s="10" t="s">
        <v>9</v>
      </c>
      <c r="H3333" s="11">
        <v>14536.37</v>
      </c>
      <c r="I3333" s="12" t="str">
        <f t="shared" si="52"/>
        <v>Vincendos</v>
      </c>
      <c r="J3333" s="12" t="str">
        <f>VLOOKUP(B3333,'[1]TJPE REPORTS - LISTA ENTIDADES'!$A$2:$E$249,5,0)</f>
        <v>Município de Petrolina</v>
      </c>
      <c r="K3333" s="13">
        <f>VLOOKUP(B3333,'[1]TJPE REPORTS - LISTA ENTIDADES'!$A$1:$E$249,4,0)</f>
        <v>3100126837761</v>
      </c>
    </row>
    <row r="3334" spans="1:11" x14ac:dyDescent="0.25">
      <c r="A3334" s="10">
        <v>3572</v>
      </c>
      <c r="B3334" s="10" t="s">
        <v>5676</v>
      </c>
      <c r="C3334" s="10">
        <v>2025</v>
      </c>
      <c r="D3334" s="16">
        <v>1.3047222024817901E+17</v>
      </c>
      <c r="E3334" s="10" t="s">
        <v>5741</v>
      </c>
      <c r="F3334" s="10" t="s">
        <v>5742</v>
      </c>
      <c r="G3334" s="10" t="s">
        <v>9</v>
      </c>
      <c r="H3334" s="11">
        <v>33488.33</v>
      </c>
      <c r="I3334" s="12" t="str">
        <f t="shared" si="52"/>
        <v>Vincendos</v>
      </c>
      <c r="J3334" s="12" t="str">
        <f>VLOOKUP(B3334,'[1]TJPE REPORTS - LISTA ENTIDADES'!$A$2:$E$249,5,0)</f>
        <v>Município de Petrolina</v>
      </c>
      <c r="K3334" s="13">
        <f>VLOOKUP(B3334,'[1]TJPE REPORTS - LISTA ENTIDADES'!$A$1:$E$249,4,0)</f>
        <v>3100126837761</v>
      </c>
    </row>
    <row r="3335" spans="1:11" x14ac:dyDescent="0.25">
      <c r="A3335" s="10">
        <v>3573</v>
      </c>
      <c r="B3335" s="10" t="s">
        <v>5676</v>
      </c>
      <c r="C3335" s="10">
        <v>2025</v>
      </c>
      <c r="D3335" s="16">
        <v>1.2955442024817901E+17</v>
      </c>
      <c r="E3335" s="10" t="s">
        <v>6001</v>
      </c>
      <c r="F3335" s="10" t="s">
        <v>6002</v>
      </c>
      <c r="G3335" s="10" t="s">
        <v>9</v>
      </c>
      <c r="H3335" s="11">
        <v>45292.52</v>
      </c>
      <c r="I3335" s="12" t="str">
        <f t="shared" si="52"/>
        <v>Vincendos</v>
      </c>
      <c r="J3335" s="12" t="str">
        <f>VLOOKUP(B3335,'[1]TJPE REPORTS - LISTA ENTIDADES'!$A$2:$E$249,5,0)</f>
        <v>Município de Petrolina</v>
      </c>
      <c r="K3335" s="13">
        <f>VLOOKUP(B3335,'[1]TJPE REPORTS - LISTA ENTIDADES'!$A$1:$E$249,4,0)</f>
        <v>3100126837761</v>
      </c>
    </row>
    <row r="3336" spans="1:11" x14ac:dyDescent="0.25">
      <c r="A3336" s="10">
        <v>3574</v>
      </c>
      <c r="B3336" s="10" t="s">
        <v>5676</v>
      </c>
      <c r="C3336" s="10">
        <v>2025</v>
      </c>
      <c r="D3336" s="16">
        <v>1.3042972024817901E+17</v>
      </c>
      <c r="E3336" s="10" t="s">
        <v>6003</v>
      </c>
      <c r="F3336" s="10" t="s">
        <v>6004</v>
      </c>
      <c r="G3336" s="10" t="s">
        <v>9</v>
      </c>
      <c r="H3336" s="11">
        <v>34408.080000000002</v>
      </c>
      <c r="I3336" s="12" t="str">
        <f t="shared" si="52"/>
        <v>Vincendos</v>
      </c>
      <c r="J3336" s="12" t="str">
        <f>VLOOKUP(B3336,'[1]TJPE REPORTS - LISTA ENTIDADES'!$A$2:$E$249,5,0)</f>
        <v>Município de Petrolina</v>
      </c>
      <c r="K3336" s="13">
        <f>VLOOKUP(B3336,'[1]TJPE REPORTS - LISTA ENTIDADES'!$A$1:$E$249,4,0)</f>
        <v>3100126837761</v>
      </c>
    </row>
    <row r="3337" spans="1:11" x14ac:dyDescent="0.25">
      <c r="A3337" s="10">
        <v>3575</v>
      </c>
      <c r="B3337" s="10" t="s">
        <v>5676</v>
      </c>
      <c r="C3337" s="10">
        <v>2025</v>
      </c>
      <c r="D3337" s="16">
        <v>1.3036902024817901E+17</v>
      </c>
      <c r="E3337" s="10" t="s">
        <v>6005</v>
      </c>
      <c r="F3337" s="10" t="s">
        <v>6006</v>
      </c>
      <c r="G3337" s="10" t="s">
        <v>9</v>
      </c>
      <c r="H3337" s="11">
        <v>35776.36</v>
      </c>
      <c r="I3337" s="12" t="str">
        <f t="shared" si="52"/>
        <v>Vincendos</v>
      </c>
      <c r="J3337" s="12" t="str">
        <f>VLOOKUP(B3337,'[1]TJPE REPORTS - LISTA ENTIDADES'!$A$2:$E$249,5,0)</f>
        <v>Município de Petrolina</v>
      </c>
      <c r="K3337" s="13">
        <f>VLOOKUP(B3337,'[1]TJPE REPORTS - LISTA ENTIDADES'!$A$1:$E$249,4,0)</f>
        <v>3100126837761</v>
      </c>
    </row>
    <row r="3338" spans="1:11" x14ac:dyDescent="0.25">
      <c r="A3338" s="10">
        <v>3576</v>
      </c>
      <c r="B3338" s="10" t="s">
        <v>5676</v>
      </c>
      <c r="C3338" s="10">
        <v>2025</v>
      </c>
      <c r="D3338" s="16">
        <v>1.2907852024817901E+17</v>
      </c>
      <c r="E3338" s="10" t="s">
        <v>6007</v>
      </c>
      <c r="F3338" s="10" t="s">
        <v>6008</v>
      </c>
      <c r="G3338" s="10" t="s">
        <v>9</v>
      </c>
      <c r="H3338" s="11">
        <v>644361.06000000006</v>
      </c>
      <c r="I3338" s="12" t="str">
        <f t="shared" si="52"/>
        <v>Vincendos</v>
      </c>
      <c r="J3338" s="12" t="str">
        <f>VLOOKUP(B3338,'[1]TJPE REPORTS - LISTA ENTIDADES'!$A$2:$E$249,5,0)</f>
        <v>Município de Petrolina</v>
      </c>
      <c r="K3338" s="13">
        <f>VLOOKUP(B3338,'[1]TJPE REPORTS - LISTA ENTIDADES'!$A$1:$E$249,4,0)</f>
        <v>3100126837761</v>
      </c>
    </row>
    <row r="3339" spans="1:11" x14ac:dyDescent="0.25">
      <c r="A3339" s="10">
        <v>3577</v>
      </c>
      <c r="B3339" s="10" t="s">
        <v>5676</v>
      </c>
      <c r="C3339" s="10">
        <v>2025</v>
      </c>
      <c r="D3339" s="16">
        <v>1.3024762024817901E+17</v>
      </c>
      <c r="E3339" s="10" t="s">
        <v>5741</v>
      </c>
      <c r="F3339" s="10" t="s">
        <v>5742</v>
      </c>
      <c r="G3339" s="10" t="s">
        <v>9</v>
      </c>
      <c r="H3339" s="11">
        <v>64436.11</v>
      </c>
      <c r="I3339" s="12" t="str">
        <f t="shared" si="52"/>
        <v>Vincendos</v>
      </c>
      <c r="J3339" s="12" t="str">
        <f>VLOOKUP(B3339,'[1]TJPE REPORTS - LISTA ENTIDADES'!$A$2:$E$249,5,0)</f>
        <v>Município de Petrolina</v>
      </c>
      <c r="K3339" s="13">
        <f>VLOOKUP(B3339,'[1]TJPE REPORTS - LISTA ENTIDADES'!$A$1:$E$249,4,0)</f>
        <v>3100126837761</v>
      </c>
    </row>
    <row r="3340" spans="1:11" x14ac:dyDescent="0.25">
      <c r="A3340" s="10">
        <v>3578</v>
      </c>
      <c r="B3340" s="10" t="s">
        <v>5676</v>
      </c>
      <c r="C3340" s="10">
        <v>2025</v>
      </c>
      <c r="D3340" s="16">
        <v>1.2592572024817901E+17</v>
      </c>
      <c r="E3340" s="10" t="s">
        <v>6009</v>
      </c>
      <c r="F3340" s="10" t="s">
        <v>6010</v>
      </c>
      <c r="G3340" s="10" t="s">
        <v>9</v>
      </c>
      <c r="H3340" s="11">
        <v>12208.38</v>
      </c>
      <c r="I3340" s="12" t="str">
        <f t="shared" si="52"/>
        <v>Vincendos</v>
      </c>
      <c r="J3340" s="12" t="str">
        <f>VLOOKUP(B3340,'[1]TJPE REPORTS - LISTA ENTIDADES'!$A$2:$E$249,5,0)</f>
        <v>Município de Petrolina</v>
      </c>
      <c r="K3340" s="13">
        <f>VLOOKUP(B3340,'[1]TJPE REPORTS - LISTA ENTIDADES'!$A$1:$E$249,4,0)</f>
        <v>3100126837761</v>
      </c>
    </row>
    <row r="3341" spans="1:11" x14ac:dyDescent="0.25">
      <c r="A3341" s="10">
        <v>3579</v>
      </c>
      <c r="B3341" s="10" t="s">
        <v>5676</v>
      </c>
      <c r="C3341" s="10">
        <v>2025</v>
      </c>
      <c r="D3341" s="16">
        <v>1.2577882024817901E+17</v>
      </c>
      <c r="E3341" s="10" t="s">
        <v>6011</v>
      </c>
      <c r="F3341" s="10" t="s">
        <v>6012</v>
      </c>
      <c r="G3341" s="10" t="s">
        <v>9</v>
      </c>
      <c r="H3341" s="11">
        <v>25284.34</v>
      </c>
      <c r="I3341" s="12" t="str">
        <f t="shared" si="52"/>
        <v>Vincendos</v>
      </c>
      <c r="J3341" s="12" t="str">
        <f>VLOOKUP(B3341,'[1]TJPE REPORTS - LISTA ENTIDADES'!$A$2:$E$249,5,0)</f>
        <v>Município de Petrolina</v>
      </c>
      <c r="K3341" s="13">
        <f>VLOOKUP(B3341,'[1]TJPE REPORTS - LISTA ENTIDADES'!$A$1:$E$249,4,0)</f>
        <v>3100126837761</v>
      </c>
    </row>
    <row r="3342" spans="1:11" x14ac:dyDescent="0.25">
      <c r="A3342" s="10">
        <v>3580</v>
      </c>
      <c r="B3342" s="10" t="s">
        <v>5676</v>
      </c>
      <c r="C3342" s="10">
        <v>2025</v>
      </c>
      <c r="D3342" s="16">
        <v>1.2572662024817901E+17</v>
      </c>
      <c r="E3342" s="10" t="s">
        <v>6013</v>
      </c>
      <c r="F3342" s="10" t="s">
        <v>6014</v>
      </c>
      <c r="G3342" s="10" t="s">
        <v>9</v>
      </c>
      <c r="H3342" s="11">
        <v>78629.710000000006</v>
      </c>
      <c r="I3342" s="12" t="str">
        <f t="shared" si="52"/>
        <v>Vincendos</v>
      </c>
      <c r="J3342" s="12" t="str">
        <f>VLOOKUP(B3342,'[1]TJPE REPORTS - LISTA ENTIDADES'!$A$2:$E$249,5,0)</f>
        <v>Município de Petrolina</v>
      </c>
      <c r="K3342" s="13">
        <f>VLOOKUP(B3342,'[1]TJPE REPORTS - LISTA ENTIDADES'!$A$1:$E$249,4,0)</f>
        <v>3100126837761</v>
      </c>
    </row>
    <row r="3343" spans="1:11" x14ac:dyDescent="0.25">
      <c r="A3343" s="10">
        <v>3581</v>
      </c>
      <c r="B3343" s="10" t="s">
        <v>5676</v>
      </c>
      <c r="C3343" s="10">
        <v>2025</v>
      </c>
      <c r="D3343" s="16">
        <v>1.2606412024817901E+17</v>
      </c>
      <c r="E3343" s="10" t="s">
        <v>6015</v>
      </c>
      <c r="F3343" s="10" t="s">
        <v>6016</v>
      </c>
      <c r="G3343" s="10" t="s">
        <v>9</v>
      </c>
      <c r="H3343" s="11">
        <v>75232.759999999995</v>
      </c>
      <c r="I3343" s="12" t="str">
        <f t="shared" si="52"/>
        <v>Vincendos</v>
      </c>
      <c r="J3343" s="12" t="str">
        <f>VLOOKUP(B3343,'[1]TJPE REPORTS - LISTA ENTIDADES'!$A$2:$E$249,5,0)</f>
        <v>Município de Petrolina</v>
      </c>
      <c r="K3343" s="13">
        <f>VLOOKUP(B3343,'[1]TJPE REPORTS - LISTA ENTIDADES'!$A$1:$E$249,4,0)</f>
        <v>3100126837761</v>
      </c>
    </row>
    <row r="3344" spans="1:11" x14ac:dyDescent="0.25">
      <c r="A3344" s="10">
        <v>3582</v>
      </c>
      <c r="B3344" s="10" t="s">
        <v>5676</v>
      </c>
      <c r="C3344" s="10">
        <v>2025</v>
      </c>
      <c r="D3344" s="16">
        <v>1.3021242024817901E+17</v>
      </c>
      <c r="E3344" s="10" t="s">
        <v>6017</v>
      </c>
      <c r="F3344" s="10" t="s">
        <v>6018</v>
      </c>
      <c r="G3344" s="10" t="s">
        <v>9</v>
      </c>
      <c r="H3344" s="11">
        <v>139490.79</v>
      </c>
      <c r="I3344" s="12" t="str">
        <f t="shared" si="52"/>
        <v>Vincendos</v>
      </c>
      <c r="J3344" s="12" t="str">
        <f>VLOOKUP(B3344,'[1]TJPE REPORTS - LISTA ENTIDADES'!$A$2:$E$249,5,0)</f>
        <v>Município de Petrolina</v>
      </c>
      <c r="K3344" s="13">
        <f>VLOOKUP(B3344,'[1]TJPE REPORTS - LISTA ENTIDADES'!$A$1:$E$249,4,0)</f>
        <v>3100126837761</v>
      </c>
    </row>
    <row r="3345" spans="1:11" x14ac:dyDescent="0.25">
      <c r="A3345" s="10">
        <v>3583</v>
      </c>
      <c r="B3345" s="10" t="s">
        <v>5676</v>
      </c>
      <c r="C3345" s="10">
        <v>2025</v>
      </c>
      <c r="D3345" s="16">
        <v>1.2950222024817901E+17</v>
      </c>
      <c r="E3345" s="10" t="s">
        <v>6019</v>
      </c>
      <c r="F3345" s="10" t="s">
        <v>6020</v>
      </c>
      <c r="G3345" s="10" t="s">
        <v>9</v>
      </c>
      <c r="H3345" s="11">
        <v>23340.36</v>
      </c>
      <c r="I3345" s="12" t="str">
        <f t="shared" si="52"/>
        <v>Vincendos</v>
      </c>
      <c r="J3345" s="12" t="str">
        <f>VLOOKUP(B3345,'[1]TJPE REPORTS - LISTA ENTIDADES'!$A$2:$E$249,5,0)</f>
        <v>Município de Petrolina</v>
      </c>
      <c r="K3345" s="13">
        <f>VLOOKUP(B3345,'[1]TJPE REPORTS - LISTA ENTIDADES'!$A$1:$E$249,4,0)</f>
        <v>3100126837761</v>
      </c>
    </row>
    <row r="3346" spans="1:11" x14ac:dyDescent="0.25">
      <c r="A3346" s="10">
        <v>3584</v>
      </c>
      <c r="B3346" s="10" t="s">
        <v>5676</v>
      </c>
      <c r="C3346" s="10">
        <v>2025</v>
      </c>
      <c r="D3346" s="16">
        <v>1.3097482024817901E+17</v>
      </c>
      <c r="E3346" s="10" t="s">
        <v>6021</v>
      </c>
      <c r="F3346" s="10" t="s">
        <v>6022</v>
      </c>
      <c r="G3346" s="10" t="s">
        <v>9</v>
      </c>
      <c r="H3346" s="11">
        <v>83368.37</v>
      </c>
      <c r="I3346" s="12" t="str">
        <f t="shared" si="52"/>
        <v>Vincendos</v>
      </c>
      <c r="J3346" s="12" t="str">
        <f>VLOOKUP(B3346,'[1]TJPE REPORTS - LISTA ENTIDADES'!$A$2:$E$249,5,0)</f>
        <v>Município de Petrolina</v>
      </c>
      <c r="K3346" s="13">
        <f>VLOOKUP(B3346,'[1]TJPE REPORTS - LISTA ENTIDADES'!$A$1:$E$249,4,0)</f>
        <v>3100126837761</v>
      </c>
    </row>
    <row r="3347" spans="1:11" x14ac:dyDescent="0.25">
      <c r="A3347" s="10">
        <v>3585</v>
      </c>
      <c r="B3347" s="10" t="s">
        <v>5676</v>
      </c>
      <c r="C3347" s="10">
        <v>2025</v>
      </c>
      <c r="D3347" s="16">
        <v>1.2998782024817901E+17</v>
      </c>
      <c r="E3347" s="10" t="s">
        <v>6023</v>
      </c>
      <c r="F3347" s="10" t="s">
        <v>6024</v>
      </c>
      <c r="G3347" s="10" t="s">
        <v>9</v>
      </c>
      <c r="H3347" s="11">
        <v>45184.49</v>
      </c>
      <c r="I3347" s="12" t="str">
        <f t="shared" si="52"/>
        <v>Vincendos</v>
      </c>
      <c r="J3347" s="12" t="str">
        <f>VLOOKUP(B3347,'[1]TJPE REPORTS - LISTA ENTIDADES'!$A$2:$E$249,5,0)</f>
        <v>Município de Petrolina</v>
      </c>
      <c r="K3347" s="13">
        <f>VLOOKUP(B3347,'[1]TJPE REPORTS - LISTA ENTIDADES'!$A$1:$E$249,4,0)</f>
        <v>3100126837761</v>
      </c>
    </row>
    <row r="3348" spans="1:11" x14ac:dyDescent="0.25">
      <c r="A3348" s="10">
        <v>3586</v>
      </c>
      <c r="B3348" s="10" t="s">
        <v>5676</v>
      </c>
      <c r="C3348" s="10">
        <v>2025</v>
      </c>
      <c r="D3348" s="16">
        <v>1.2960662024817901E+17</v>
      </c>
      <c r="E3348" s="10" t="s">
        <v>6025</v>
      </c>
      <c r="F3348" s="10" t="s">
        <v>6026</v>
      </c>
      <c r="G3348" s="10" t="s">
        <v>9</v>
      </c>
      <c r="H3348" s="11">
        <v>20301.38</v>
      </c>
      <c r="I3348" s="12" t="str">
        <f t="shared" si="52"/>
        <v>Vincendos</v>
      </c>
      <c r="J3348" s="12" t="str">
        <f>VLOOKUP(B3348,'[1]TJPE REPORTS - LISTA ENTIDADES'!$A$2:$E$249,5,0)</f>
        <v>Município de Petrolina</v>
      </c>
      <c r="K3348" s="13">
        <f>VLOOKUP(B3348,'[1]TJPE REPORTS - LISTA ENTIDADES'!$A$1:$E$249,4,0)</f>
        <v>3100126837761</v>
      </c>
    </row>
    <row r="3349" spans="1:11" x14ac:dyDescent="0.25">
      <c r="A3349" s="10">
        <v>3587</v>
      </c>
      <c r="B3349" s="10" t="s">
        <v>5676</v>
      </c>
      <c r="C3349" s="10">
        <v>2025</v>
      </c>
      <c r="D3349" s="16">
        <v>1.2591722024817901E+17</v>
      </c>
      <c r="E3349" s="10" t="s">
        <v>6027</v>
      </c>
      <c r="F3349" s="10" t="s">
        <v>6028</v>
      </c>
      <c r="G3349" s="10" t="s">
        <v>9</v>
      </c>
      <c r="H3349" s="11">
        <v>170917.91</v>
      </c>
      <c r="I3349" s="12" t="str">
        <f t="shared" si="52"/>
        <v>Vincendos</v>
      </c>
      <c r="J3349" s="12" t="str">
        <f>VLOOKUP(B3349,'[1]TJPE REPORTS - LISTA ENTIDADES'!$A$2:$E$249,5,0)</f>
        <v>Município de Petrolina</v>
      </c>
      <c r="K3349" s="13">
        <f>VLOOKUP(B3349,'[1]TJPE REPORTS - LISTA ENTIDADES'!$A$1:$E$249,4,0)</f>
        <v>3100126837761</v>
      </c>
    </row>
    <row r="3350" spans="1:11" x14ac:dyDescent="0.25">
      <c r="A3350" s="10">
        <v>3588</v>
      </c>
      <c r="B3350" s="10" t="s">
        <v>5676</v>
      </c>
      <c r="C3350" s="10">
        <v>2025</v>
      </c>
      <c r="D3350" s="16">
        <v>1.3329602024817901E+17</v>
      </c>
      <c r="E3350" s="10" t="s">
        <v>6029</v>
      </c>
      <c r="F3350" s="10" t="s">
        <v>6030</v>
      </c>
      <c r="G3350" s="10" t="s">
        <v>9</v>
      </c>
      <c r="H3350" s="11">
        <v>46208.21</v>
      </c>
      <c r="I3350" s="12" t="str">
        <f t="shared" si="52"/>
        <v>Vincendos</v>
      </c>
      <c r="J3350" s="12" t="str">
        <f>VLOOKUP(B3350,'[1]TJPE REPORTS - LISTA ENTIDADES'!$A$2:$E$249,5,0)</f>
        <v>Município de Petrolina</v>
      </c>
      <c r="K3350" s="13">
        <f>VLOOKUP(B3350,'[1]TJPE REPORTS - LISTA ENTIDADES'!$A$1:$E$249,4,0)</f>
        <v>3100126837761</v>
      </c>
    </row>
    <row r="3351" spans="1:11" x14ac:dyDescent="0.25">
      <c r="A3351" s="10">
        <v>3589</v>
      </c>
      <c r="B3351" s="10" t="s">
        <v>5676</v>
      </c>
      <c r="C3351" s="10">
        <v>2025</v>
      </c>
      <c r="D3351" s="16">
        <v>9.3335420248179008E+16</v>
      </c>
      <c r="E3351" s="10" t="s">
        <v>6031</v>
      </c>
      <c r="F3351" s="10" t="s">
        <v>6032</v>
      </c>
      <c r="G3351" s="10" t="s">
        <v>9</v>
      </c>
      <c r="H3351" s="11">
        <v>22793.31</v>
      </c>
      <c r="I3351" s="12" t="str">
        <f t="shared" si="52"/>
        <v>Vincendos</v>
      </c>
      <c r="J3351" s="12" t="str">
        <f>VLOOKUP(B3351,'[1]TJPE REPORTS - LISTA ENTIDADES'!$A$2:$E$249,5,0)</f>
        <v>Município de Petrolina</v>
      </c>
      <c r="K3351" s="13">
        <f>VLOOKUP(B3351,'[1]TJPE REPORTS - LISTA ENTIDADES'!$A$1:$E$249,4,0)</f>
        <v>3100126837761</v>
      </c>
    </row>
    <row r="3352" spans="1:11" x14ac:dyDescent="0.25">
      <c r="A3352" s="10">
        <v>3590</v>
      </c>
      <c r="B3352" s="10" t="s">
        <v>5676</v>
      </c>
      <c r="C3352" s="10">
        <v>2025</v>
      </c>
      <c r="D3352" s="16">
        <v>9.3326920248179008E+16</v>
      </c>
      <c r="E3352" s="10" t="s">
        <v>2803</v>
      </c>
      <c r="F3352" s="10" t="s">
        <v>2804</v>
      </c>
      <c r="G3352" s="10" t="s">
        <v>9</v>
      </c>
      <c r="H3352" s="11">
        <v>23794.33</v>
      </c>
      <c r="I3352" s="12" t="str">
        <f t="shared" si="52"/>
        <v>Vincendos</v>
      </c>
      <c r="J3352" s="12" t="str">
        <f>VLOOKUP(B3352,'[1]TJPE REPORTS - LISTA ENTIDADES'!$A$2:$E$249,5,0)</f>
        <v>Município de Petrolina</v>
      </c>
      <c r="K3352" s="13">
        <f>VLOOKUP(B3352,'[1]TJPE REPORTS - LISTA ENTIDADES'!$A$1:$E$249,4,0)</f>
        <v>3100126837761</v>
      </c>
    </row>
    <row r="3353" spans="1:11" x14ac:dyDescent="0.25">
      <c r="A3353" s="10">
        <v>3591</v>
      </c>
      <c r="B3353" s="10" t="s">
        <v>5676</v>
      </c>
      <c r="C3353" s="10">
        <v>2025</v>
      </c>
      <c r="D3353" s="16">
        <v>1.0504462024817901E+17</v>
      </c>
      <c r="E3353" s="10" t="s">
        <v>6033</v>
      </c>
      <c r="F3353" s="10" t="s">
        <v>6034</v>
      </c>
      <c r="G3353" s="10" t="s">
        <v>9</v>
      </c>
      <c r="H3353" s="11">
        <v>17762591.699999999</v>
      </c>
      <c r="I3353" s="12" t="str">
        <f t="shared" si="52"/>
        <v>Vincendos</v>
      </c>
      <c r="J3353" s="12" t="str">
        <f>VLOOKUP(B3353,'[1]TJPE REPORTS - LISTA ENTIDADES'!$A$2:$E$249,5,0)</f>
        <v>Município de Petrolina</v>
      </c>
      <c r="K3353" s="13">
        <f>VLOOKUP(B3353,'[1]TJPE REPORTS - LISTA ENTIDADES'!$A$1:$E$249,4,0)</f>
        <v>3100126837761</v>
      </c>
    </row>
    <row r="3354" spans="1:11" x14ac:dyDescent="0.25">
      <c r="A3354" s="10">
        <v>3592</v>
      </c>
      <c r="B3354" s="10" t="s">
        <v>5676</v>
      </c>
      <c r="C3354" s="10">
        <v>2025</v>
      </c>
      <c r="D3354" s="16">
        <v>1.0579852024817901E+17</v>
      </c>
      <c r="E3354" s="10" t="s">
        <v>6035</v>
      </c>
      <c r="F3354" s="10" t="s">
        <v>6036</v>
      </c>
      <c r="G3354" s="10" t="s">
        <v>9</v>
      </c>
      <c r="H3354" s="11">
        <v>38157.15</v>
      </c>
      <c r="I3354" s="12" t="str">
        <f t="shared" si="52"/>
        <v>Vincendos</v>
      </c>
      <c r="J3354" s="12" t="str">
        <f>VLOOKUP(B3354,'[1]TJPE REPORTS - LISTA ENTIDADES'!$A$2:$E$249,5,0)</f>
        <v>Município de Petrolina</v>
      </c>
      <c r="K3354" s="13">
        <f>VLOOKUP(B3354,'[1]TJPE REPORTS - LISTA ENTIDADES'!$A$1:$E$249,4,0)</f>
        <v>3100126837761</v>
      </c>
    </row>
    <row r="3355" spans="1:11" x14ac:dyDescent="0.25">
      <c r="A3355" s="10">
        <v>3593</v>
      </c>
      <c r="B3355" s="10" t="s">
        <v>5676</v>
      </c>
      <c r="C3355" s="10">
        <v>2025</v>
      </c>
      <c r="D3355" s="16">
        <v>1.1799212024817901E+17</v>
      </c>
      <c r="E3355" s="10" t="s">
        <v>6037</v>
      </c>
      <c r="F3355" s="10" t="s">
        <v>6038</v>
      </c>
      <c r="G3355" s="10" t="s">
        <v>9</v>
      </c>
      <c r="H3355" s="11">
        <v>2840217.23</v>
      </c>
      <c r="I3355" s="12" t="str">
        <f t="shared" si="52"/>
        <v>Vincendos</v>
      </c>
      <c r="J3355" s="12" t="str">
        <f>VLOOKUP(B3355,'[1]TJPE REPORTS - LISTA ENTIDADES'!$A$2:$E$249,5,0)</f>
        <v>Município de Petrolina</v>
      </c>
      <c r="K3355" s="13">
        <f>VLOOKUP(B3355,'[1]TJPE REPORTS - LISTA ENTIDADES'!$A$1:$E$249,4,0)</f>
        <v>3100126837761</v>
      </c>
    </row>
    <row r="3356" spans="1:11" x14ac:dyDescent="0.25">
      <c r="A3356" s="10">
        <v>3594</v>
      </c>
      <c r="B3356" s="10" t="s">
        <v>5676</v>
      </c>
      <c r="C3356" s="10">
        <v>2025</v>
      </c>
      <c r="D3356" s="16">
        <v>1.1783672024817901E+17</v>
      </c>
      <c r="E3356" s="10" t="s">
        <v>6039</v>
      </c>
      <c r="F3356" s="10" t="s">
        <v>6040</v>
      </c>
      <c r="G3356" s="10" t="s">
        <v>9</v>
      </c>
      <c r="H3356" s="11">
        <v>710946.55</v>
      </c>
      <c r="I3356" s="12" t="str">
        <f t="shared" si="52"/>
        <v>Vincendos</v>
      </c>
      <c r="J3356" s="12" t="str">
        <f>VLOOKUP(B3356,'[1]TJPE REPORTS - LISTA ENTIDADES'!$A$2:$E$249,5,0)</f>
        <v>Município de Petrolina</v>
      </c>
      <c r="K3356" s="13">
        <f>VLOOKUP(B3356,'[1]TJPE REPORTS - LISTA ENTIDADES'!$A$1:$E$249,4,0)</f>
        <v>3100126837761</v>
      </c>
    </row>
    <row r="3357" spans="1:11" x14ac:dyDescent="0.25">
      <c r="A3357" s="10">
        <v>3595</v>
      </c>
      <c r="B3357" s="10" t="s">
        <v>5676</v>
      </c>
      <c r="C3357" s="10">
        <v>2025</v>
      </c>
      <c r="D3357" s="16">
        <v>1.1790592024817901E+17</v>
      </c>
      <c r="E3357" s="10" t="s">
        <v>6041</v>
      </c>
      <c r="F3357" s="10" t="s">
        <v>6042</v>
      </c>
      <c r="G3357" s="10" t="s">
        <v>9</v>
      </c>
      <c r="H3357" s="11">
        <v>710946.55</v>
      </c>
      <c r="I3357" s="12" t="str">
        <f t="shared" si="52"/>
        <v>Vincendos</v>
      </c>
      <c r="J3357" s="12" t="str">
        <f>VLOOKUP(B3357,'[1]TJPE REPORTS - LISTA ENTIDADES'!$A$2:$E$249,5,0)</f>
        <v>Município de Petrolina</v>
      </c>
      <c r="K3357" s="13">
        <f>VLOOKUP(B3357,'[1]TJPE REPORTS - LISTA ENTIDADES'!$A$1:$E$249,4,0)</f>
        <v>3100126837761</v>
      </c>
    </row>
    <row r="3358" spans="1:11" x14ac:dyDescent="0.25">
      <c r="A3358" s="10">
        <v>3596</v>
      </c>
      <c r="B3358" s="10" t="s">
        <v>5676</v>
      </c>
      <c r="C3358" s="10">
        <v>2025</v>
      </c>
      <c r="D3358" s="16">
        <v>1.1778452024817901E+17</v>
      </c>
      <c r="E3358" s="10" t="s">
        <v>6043</v>
      </c>
      <c r="F3358" s="10" t="s">
        <v>6044</v>
      </c>
      <c r="G3358" s="10" t="s">
        <v>9</v>
      </c>
      <c r="H3358" s="11">
        <v>710946.55</v>
      </c>
      <c r="I3358" s="12" t="str">
        <f t="shared" si="52"/>
        <v>Vincendos</v>
      </c>
      <c r="J3358" s="12" t="str">
        <f>VLOOKUP(B3358,'[1]TJPE REPORTS - LISTA ENTIDADES'!$A$2:$E$249,5,0)</f>
        <v>Município de Petrolina</v>
      </c>
      <c r="K3358" s="13">
        <f>VLOOKUP(B3358,'[1]TJPE REPORTS - LISTA ENTIDADES'!$A$1:$E$249,4,0)</f>
        <v>3100126837761</v>
      </c>
    </row>
    <row r="3359" spans="1:11" x14ac:dyDescent="0.25">
      <c r="A3359" s="10">
        <v>3597</v>
      </c>
      <c r="B3359" s="10" t="s">
        <v>5676</v>
      </c>
      <c r="C3359" s="10">
        <v>2025</v>
      </c>
      <c r="D3359" s="16">
        <v>1.1670162024817901E+17</v>
      </c>
      <c r="E3359" s="10" t="s">
        <v>6045</v>
      </c>
      <c r="F3359" s="10" t="s">
        <v>6046</v>
      </c>
      <c r="G3359" s="10" t="s">
        <v>9</v>
      </c>
      <c r="H3359" s="11">
        <v>474360.9</v>
      </c>
      <c r="I3359" s="12" t="str">
        <f t="shared" si="52"/>
        <v>Vincendos</v>
      </c>
      <c r="J3359" s="12" t="str">
        <f>VLOOKUP(B3359,'[1]TJPE REPORTS - LISTA ENTIDADES'!$A$2:$E$249,5,0)</f>
        <v>Município de Petrolina</v>
      </c>
      <c r="K3359" s="13">
        <f>VLOOKUP(B3359,'[1]TJPE REPORTS - LISTA ENTIDADES'!$A$1:$E$249,4,0)</f>
        <v>3100126837761</v>
      </c>
    </row>
    <row r="3360" spans="1:11" x14ac:dyDescent="0.25">
      <c r="A3360" s="10">
        <v>3598</v>
      </c>
      <c r="B3360" s="10" t="s">
        <v>5676</v>
      </c>
      <c r="C3360" s="10">
        <v>2025</v>
      </c>
      <c r="D3360" s="16">
        <v>1.1668462024817901E+17</v>
      </c>
      <c r="E3360" s="10" t="s">
        <v>6047</v>
      </c>
      <c r="F3360" s="10" t="s">
        <v>6048</v>
      </c>
      <c r="G3360" s="10" t="s">
        <v>9</v>
      </c>
      <c r="H3360" s="11">
        <v>474360.9</v>
      </c>
      <c r="I3360" s="12" t="str">
        <f t="shared" si="52"/>
        <v>Vincendos</v>
      </c>
      <c r="J3360" s="12" t="str">
        <f>VLOOKUP(B3360,'[1]TJPE REPORTS - LISTA ENTIDADES'!$A$2:$E$249,5,0)</f>
        <v>Município de Petrolina</v>
      </c>
      <c r="K3360" s="13">
        <f>VLOOKUP(B3360,'[1]TJPE REPORTS - LISTA ENTIDADES'!$A$1:$E$249,4,0)</f>
        <v>3100126837761</v>
      </c>
    </row>
    <row r="3361" spans="1:11" x14ac:dyDescent="0.25">
      <c r="A3361" s="10">
        <v>3599</v>
      </c>
      <c r="B3361" s="10" t="s">
        <v>5676</v>
      </c>
      <c r="C3361" s="10">
        <v>2025</v>
      </c>
      <c r="D3361" s="16">
        <v>1.2086812024817901E+17</v>
      </c>
      <c r="E3361" s="10" t="s">
        <v>6049</v>
      </c>
      <c r="F3361" s="10" t="s">
        <v>6050</v>
      </c>
      <c r="G3361" s="10" t="s">
        <v>9</v>
      </c>
      <c r="H3361" s="11">
        <v>16792.47</v>
      </c>
      <c r="I3361" s="12" t="str">
        <f t="shared" si="52"/>
        <v>Vincendos</v>
      </c>
      <c r="J3361" s="12" t="str">
        <f>VLOOKUP(B3361,'[1]TJPE REPORTS - LISTA ENTIDADES'!$A$2:$E$249,5,0)</f>
        <v>Município de Petrolina</v>
      </c>
      <c r="K3361" s="13">
        <f>VLOOKUP(B3361,'[1]TJPE REPORTS - LISTA ENTIDADES'!$A$1:$E$249,4,0)</f>
        <v>3100126837761</v>
      </c>
    </row>
    <row r="3362" spans="1:11" x14ac:dyDescent="0.25">
      <c r="A3362" s="10">
        <v>3600</v>
      </c>
      <c r="B3362" s="10" t="s">
        <v>5676</v>
      </c>
      <c r="C3362" s="10">
        <v>2025</v>
      </c>
      <c r="D3362" s="16">
        <v>1.1672832024817901E+17</v>
      </c>
      <c r="E3362" s="10" t="s">
        <v>6051</v>
      </c>
      <c r="F3362" s="10" t="s">
        <v>6052</v>
      </c>
      <c r="G3362" s="10" t="s">
        <v>9</v>
      </c>
      <c r="H3362" s="11">
        <v>474360.9</v>
      </c>
      <c r="I3362" s="12" t="str">
        <f t="shared" si="52"/>
        <v>Vincendos</v>
      </c>
      <c r="J3362" s="12" t="str">
        <f>VLOOKUP(B3362,'[1]TJPE REPORTS - LISTA ENTIDADES'!$A$2:$E$249,5,0)</f>
        <v>Município de Petrolina</v>
      </c>
      <c r="K3362" s="13">
        <f>VLOOKUP(B3362,'[1]TJPE REPORTS - LISTA ENTIDADES'!$A$1:$E$249,4,0)</f>
        <v>3100126837761</v>
      </c>
    </row>
    <row r="3363" spans="1:11" x14ac:dyDescent="0.25">
      <c r="A3363" s="10">
        <v>3601</v>
      </c>
      <c r="B3363" s="10" t="s">
        <v>5676</v>
      </c>
      <c r="C3363" s="10">
        <v>2025</v>
      </c>
      <c r="D3363" s="16">
        <v>1.1772382024817901E+17</v>
      </c>
      <c r="E3363" s="10" t="s">
        <v>6053</v>
      </c>
      <c r="F3363" s="10" t="s">
        <v>6054</v>
      </c>
      <c r="G3363" s="10" t="s">
        <v>9</v>
      </c>
      <c r="H3363" s="11">
        <v>1420703.49</v>
      </c>
      <c r="I3363" s="12" t="str">
        <f t="shared" si="52"/>
        <v>Vincendos</v>
      </c>
      <c r="J3363" s="12" t="str">
        <f>VLOOKUP(B3363,'[1]TJPE REPORTS - LISTA ENTIDADES'!$A$2:$E$249,5,0)</f>
        <v>Município de Petrolina</v>
      </c>
      <c r="K3363" s="13">
        <f>VLOOKUP(B3363,'[1]TJPE REPORTS - LISTA ENTIDADES'!$A$1:$E$249,4,0)</f>
        <v>3100126837761</v>
      </c>
    </row>
    <row r="3364" spans="1:11" x14ac:dyDescent="0.25">
      <c r="A3364" s="10">
        <v>3602</v>
      </c>
      <c r="B3364" s="10" t="s">
        <v>5676</v>
      </c>
      <c r="C3364" s="10">
        <v>2025</v>
      </c>
      <c r="D3364" s="16">
        <v>1.1773232024817901E+17</v>
      </c>
      <c r="E3364" s="10" t="s">
        <v>6055</v>
      </c>
      <c r="F3364" s="10" t="s">
        <v>6056</v>
      </c>
      <c r="G3364" s="10" t="s">
        <v>9</v>
      </c>
      <c r="H3364" s="11">
        <v>710946.55</v>
      </c>
      <c r="I3364" s="12" t="str">
        <f t="shared" si="52"/>
        <v>Vincendos</v>
      </c>
      <c r="J3364" s="12" t="str">
        <f>VLOOKUP(B3364,'[1]TJPE REPORTS - LISTA ENTIDADES'!$A$2:$E$249,5,0)</f>
        <v>Município de Petrolina</v>
      </c>
      <c r="K3364" s="13">
        <f>VLOOKUP(B3364,'[1]TJPE REPORTS - LISTA ENTIDADES'!$A$1:$E$249,4,0)</f>
        <v>3100126837761</v>
      </c>
    </row>
    <row r="3365" spans="1:11" x14ac:dyDescent="0.25">
      <c r="A3365" s="10">
        <v>3603</v>
      </c>
      <c r="B3365" s="10" t="s">
        <v>5676</v>
      </c>
      <c r="C3365" s="10">
        <v>2025</v>
      </c>
      <c r="D3365" s="16">
        <v>1.1801882024817901E+17</v>
      </c>
      <c r="E3365" s="10" t="s">
        <v>6057</v>
      </c>
      <c r="F3365" s="10" t="s">
        <v>6058</v>
      </c>
      <c r="G3365" s="10" t="s">
        <v>9</v>
      </c>
      <c r="H3365" s="11">
        <v>947532.2</v>
      </c>
      <c r="I3365" s="12" t="str">
        <f t="shared" si="52"/>
        <v>Vincendos</v>
      </c>
      <c r="J3365" s="12" t="str">
        <f>VLOOKUP(B3365,'[1]TJPE REPORTS - LISTA ENTIDADES'!$A$2:$E$249,5,0)</f>
        <v>Município de Petrolina</v>
      </c>
      <c r="K3365" s="13">
        <f>VLOOKUP(B3365,'[1]TJPE REPORTS - LISTA ENTIDADES'!$A$1:$E$249,4,0)</f>
        <v>3100126837761</v>
      </c>
    </row>
    <row r="3366" spans="1:11" x14ac:dyDescent="0.25">
      <c r="A3366" s="10">
        <v>3604</v>
      </c>
      <c r="B3366" s="10" t="s">
        <v>5676</v>
      </c>
      <c r="C3366" s="10">
        <v>2025</v>
      </c>
      <c r="D3366" s="16">
        <v>1.1802732024817901E+17</v>
      </c>
      <c r="E3366" s="10" t="s">
        <v>6059</v>
      </c>
      <c r="F3366" s="10" t="s">
        <v>6060</v>
      </c>
      <c r="G3366" s="10" t="s">
        <v>9</v>
      </c>
      <c r="H3366" s="11">
        <v>947532.2</v>
      </c>
      <c r="I3366" s="12" t="str">
        <f t="shared" si="52"/>
        <v>Vincendos</v>
      </c>
      <c r="J3366" s="12" t="str">
        <f>VLOOKUP(B3366,'[1]TJPE REPORTS - LISTA ENTIDADES'!$A$2:$E$249,5,0)</f>
        <v>Município de Petrolina</v>
      </c>
      <c r="K3366" s="13">
        <f>VLOOKUP(B3366,'[1]TJPE REPORTS - LISTA ENTIDADES'!$A$1:$E$249,4,0)</f>
        <v>3100126837761</v>
      </c>
    </row>
    <row r="3367" spans="1:11" x14ac:dyDescent="0.25">
      <c r="A3367" s="10">
        <v>3605</v>
      </c>
      <c r="B3367" s="10" t="s">
        <v>5676</v>
      </c>
      <c r="C3367" s="10">
        <v>2025</v>
      </c>
      <c r="D3367" s="16">
        <v>1.1804432024817901E+17</v>
      </c>
      <c r="E3367" s="10" t="s">
        <v>6061</v>
      </c>
      <c r="F3367" s="10" t="s">
        <v>6062</v>
      </c>
      <c r="G3367" s="10" t="s">
        <v>9</v>
      </c>
      <c r="H3367" s="11">
        <v>947532.2</v>
      </c>
      <c r="I3367" s="12" t="str">
        <f t="shared" si="52"/>
        <v>Vincendos</v>
      </c>
      <c r="J3367" s="12" t="str">
        <f>VLOOKUP(B3367,'[1]TJPE REPORTS - LISTA ENTIDADES'!$A$2:$E$249,5,0)</f>
        <v>Município de Petrolina</v>
      </c>
      <c r="K3367" s="13">
        <f>VLOOKUP(B3367,'[1]TJPE REPORTS - LISTA ENTIDADES'!$A$1:$E$249,4,0)</f>
        <v>3100126837761</v>
      </c>
    </row>
    <row r="3368" spans="1:11" x14ac:dyDescent="0.25">
      <c r="A3368" s="10">
        <v>3606</v>
      </c>
      <c r="B3368" s="10" t="s">
        <v>5676</v>
      </c>
      <c r="C3368" s="10">
        <v>2025</v>
      </c>
      <c r="D3368" s="16">
        <v>1.1806132024817901E+17</v>
      </c>
      <c r="E3368" s="10" t="s">
        <v>6063</v>
      </c>
      <c r="F3368" s="10" t="s">
        <v>6064</v>
      </c>
      <c r="G3368" s="10" t="s">
        <v>9</v>
      </c>
      <c r="H3368" s="11">
        <v>2840217.34</v>
      </c>
      <c r="I3368" s="12" t="str">
        <f t="shared" si="52"/>
        <v>Vincendos</v>
      </c>
      <c r="J3368" s="12" t="str">
        <f>VLOOKUP(B3368,'[1]TJPE REPORTS - LISTA ENTIDADES'!$A$2:$E$249,5,0)</f>
        <v>Município de Petrolina</v>
      </c>
      <c r="K3368" s="13">
        <f>VLOOKUP(B3368,'[1]TJPE REPORTS - LISTA ENTIDADES'!$A$1:$E$249,4,0)</f>
        <v>3100126837761</v>
      </c>
    </row>
    <row r="3369" spans="1:11" x14ac:dyDescent="0.25">
      <c r="A3369" s="10">
        <v>3607</v>
      </c>
      <c r="B3369" s="10" t="s">
        <v>5676</v>
      </c>
      <c r="C3369" s="10">
        <v>2025</v>
      </c>
      <c r="D3369" s="16">
        <v>1.2103202024817901E+17</v>
      </c>
      <c r="E3369" s="10" t="s">
        <v>6065</v>
      </c>
      <c r="F3369" s="10" t="s">
        <v>6066</v>
      </c>
      <c r="G3369" s="10" t="s">
        <v>9</v>
      </c>
      <c r="H3369" s="11">
        <v>15114.8</v>
      </c>
      <c r="I3369" s="12" t="str">
        <f t="shared" si="52"/>
        <v>Vincendos</v>
      </c>
      <c r="J3369" s="12" t="str">
        <f>VLOOKUP(B3369,'[1]TJPE REPORTS - LISTA ENTIDADES'!$A$2:$E$249,5,0)</f>
        <v>Município de Petrolina</v>
      </c>
      <c r="K3369" s="13">
        <f>VLOOKUP(B3369,'[1]TJPE REPORTS - LISTA ENTIDADES'!$A$1:$E$249,4,0)</f>
        <v>3100126837761</v>
      </c>
    </row>
    <row r="3370" spans="1:11" x14ac:dyDescent="0.25">
      <c r="A3370" s="10">
        <v>3608</v>
      </c>
      <c r="B3370" s="10" t="s">
        <v>5676</v>
      </c>
      <c r="C3370" s="10">
        <v>2025</v>
      </c>
      <c r="D3370" s="16">
        <v>1.2032182024817901E+17</v>
      </c>
      <c r="E3370" s="10" t="s">
        <v>6067</v>
      </c>
      <c r="F3370" s="10" t="s">
        <v>6068</v>
      </c>
      <c r="G3370" s="10" t="s">
        <v>9</v>
      </c>
      <c r="H3370" s="11">
        <v>60906.9</v>
      </c>
      <c r="I3370" s="12" t="str">
        <f t="shared" si="52"/>
        <v>Vincendos</v>
      </c>
      <c r="J3370" s="12" t="str">
        <f>VLOOKUP(B3370,'[1]TJPE REPORTS - LISTA ENTIDADES'!$A$2:$E$249,5,0)</f>
        <v>Município de Petrolina</v>
      </c>
      <c r="K3370" s="13">
        <f>VLOOKUP(B3370,'[1]TJPE REPORTS - LISTA ENTIDADES'!$A$1:$E$249,4,0)</f>
        <v>3100126837761</v>
      </c>
    </row>
    <row r="3371" spans="1:11" x14ac:dyDescent="0.25">
      <c r="A3371" s="10">
        <v>3609</v>
      </c>
      <c r="B3371" s="10" t="s">
        <v>5676</v>
      </c>
      <c r="C3371" s="10">
        <v>2025</v>
      </c>
      <c r="D3371" s="16">
        <v>1.2154312024817901E+17</v>
      </c>
      <c r="E3371" s="10" t="s">
        <v>6069</v>
      </c>
      <c r="F3371" s="10" t="s">
        <v>6070</v>
      </c>
      <c r="G3371" s="10" t="s">
        <v>9</v>
      </c>
      <c r="H3371" s="11">
        <v>5119790.2</v>
      </c>
      <c r="I3371" s="12" t="str">
        <f t="shared" si="52"/>
        <v>Vincendos</v>
      </c>
      <c r="J3371" s="12" t="str">
        <f>VLOOKUP(B3371,'[1]TJPE REPORTS - LISTA ENTIDADES'!$A$2:$E$249,5,0)</f>
        <v>Município de Petrolina</v>
      </c>
      <c r="K3371" s="13">
        <f>VLOOKUP(B3371,'[1]TJPE REPORTS - LISTA ENTIDADES'!$A$1:$E$249,4,0)</f>
        <v>3100126837761</v>
      </c>
    </row>
    <row r="3372" spans="1:11" x14ac:dyDescent="0.25">
      <c r="A3372" s="10">
        <v>3610</v>
      </c>
      <c r="B3372" s="10" t="s">
        <v>5676</v>
      </c>
      <c r="C3372" s="10">
        <v>2025</v>
      </c>
      <c r="D3372" s="16">
        <v>1.1995882024817901E+17</v>
      </c>
      <c r="E3372" s="10" t="s">
        <v>6071</v>
      </c>
      <c r="F3372" s="10" t="s">
        <v>6072</v>
      </c>
      <c r="G3372" s="10" t="s">
        <v>9</v>
      </c>
      <c r="H3372" s="11">
        <v>563589.23</v>
      </c>
      <c r="I3372" s="12" t="str">
        <f t="shared" si="52"/>
        <v>Vincendos</v>
      </c>
      <c r="J3372" s="12" t="str">
        <f>VLOOKUP(B3372,'[1]TJPE REPORTS - LISTA ENTIDADES'!$A$2:$E$249,5,0)</f>
        <v>Município de Petrolina</v>
      </c>
      <c r="K3372" s="13">
        <f>VLOOKUP(B3372,'[1]TJPE REPORTS - LISTA ENTIDADES'!$A$1:$E$249,4,0)</f>
        <v>3100126837761</v>
      </c>
    </row>
    <row r="3373" spans="1:11" x14ac:dyDescent="0.25">
      <c r="A3373" s="10">
        <v>3611</v>
      </c>
      <c r="B3373" s="10" t="s">
        <v>5676</v>
      </c>
      <c r="C3373" s="10">
        <v>2025</v>
      </c>
      <c r="D3373" s="16">
        <v>1.1924862024817901E+17</v>
      </c>
      <c r="E3373" s="10" t="s">
        <v>6073</v>
      </c>
      <c r="F3373" s="10" t="s">
        <v>6074</v>
      </c>
      <c r="G3373" s="10" t="s">
        <v>9</v>
      </c>
      <c r="H3373" s="11">
        <v>172183.52</v>
      </c>
      <c r="I3373" s="12" t="str">
        <f t="shared" si="52"/>
        <v>Vincendos</v>
      </c>
      <c r="J3373" s="12" t="str">
        <f>VLOOKUP(B3373,'[1]TJPE REPORTS - LISTA ENTIDADES'!$A$2:$E$249,5,0)</f>
        <v>Município de Petrolina</v>
      </c>
      <c r="K3373" s="13">
        <f>VLOOKUP(B3373,'[1]TJPE REPORTS - LISTA ENTIDADES'!$A$1:$E$249,4,0)</f>
        <v>3100126837761</v>
      </c>
    </row>
    <row r="3374" spans="1:11" x14ac:dyDescent="0.25">
      <c r="A3374" s="10">
        <v>3612</v>
      </c>
      <c r="B3374" s="10" t="s">
        <v>5676</v>
      </c>
      <c r="C3374" s="10">
        <v>2025</v>
      </c>
      <c r="D3374" s="16">
        <v>1.2534542024817901E+17</v>
      </c>
      <c r="E3374" s="10" t="s">
        <v>6075</v>
      </c>
      <c r="F3374" s="10" t="s">
        <v>6076</v>
      </c>
      <c r="G3374" s="10" t="s">
        <v>9</v>
      </c>
      <c r="H3374" s="11">
        <v>165538.31</v>
      </c>
      <c r="I3374" s="12" t="str">
        <f t="shared" si="52"/>
        <v>Vincendos</v>
      </c>
      <c r="J3374" s="12" t="str">
        <f>VLOOKUP(B3374,'[1]TJPE REPORTS - LISTA ENTIDADES'!$A$2:$E$249,5,0)</f>
        <v>Município de Petrolina</v>
      </c>
      <c r="K3374" s="13">
        <f>VLOOKUP(B3374,'[1]TJPE REPORTS - LISTA ENTIDADES'!$A$1:$E$249,4,0)</f>
        <v>3100126837761</v>
      </c>
    </row>
    <row r="3375" spans="1:11" x14ac:dyDescent="0.25">
      <c r="A3375" s="10">
        <v>3613</v>
      </c>
      <c r="B3375" s="10" t="s">
        <v>5676</v>
      </c>
      <c r="C3375" s="10">
        <v>2025</v>
      </c>
      <c r="D3375" s="16">
        <v>1.2532842024817901E+17</v>
      </c>
      <c r="E3375" s="10" t="s">
        <v>6077</v>
      </c>
      <c r="F3375" s="10" t="s">
        <v>6078</v>
      </c>
      <c r="G3375" s="10" t="s">
        <v>9</v>
      </c>
      <c r="H3375" s="11">
        <v>869069.01</v>
      </c>
      <c r="I3375" s="12" t="str">
        <f t="shared" si="52"/>
        <v>Vincendos</v>
      </c>
      <c r="J3375" s="12" t="str">
        <f>VLOOKUP(B3375,'[1]TJPE REPORTS - LISTA ENTIDADES'!$A$2:$E$249,5,0)</f>
        <v>Município de Petrolina</v>
      </c>
      <c r="K3375" s="13">
        <f>VLOOKUP(B3375,'[1]TJPE REPORTS - LISTA ENTIDADES'!$A$1:$E$249,4,0)</f>
        <v>3100126837761</v>
      </c>
    </row>
    <row r="3376" spans="1:11" x14ac:dyDescent="0.25">
      <c r="A3376" s="10">
        <v>3614</v>
      </c>
      <c r="B3376" s="10" t="s">
        <v>5676</v>
      </c>
      <c r="C3376" s="10">
        <v>2025</v>
      </c>
      <c r="D3376" s="16">
        <v>1.2531022024817901E+17</v>
      </c>
      <c r="E3376" s="10" t="s">
        <v>6079</v>
      </c>
      <c r="F3376" s="10" t="s">
        <v>6080</v>
      </c>
      <c r="G3376" s="10" t="s">
        <v>9</v>
      </c>
      <c r="H3376" s="11">
        <v>1234757.46</v>
      </c>
      <c r="I3376" s="12" t="str">
        <f t="shared" si="52"/>
        <v>Vincendos</v>
      </c>
      <c r="J3376" s="12" t="str">
        <f>VLOOKUP(B3376,'[1]TJPE REPORTS - LISTA ENTIDADES'!$A$2:$E$249,5,0)</f>
        <v>Município de Petrolina</v>
      </c>
      <c r="K3376" s="13">
        <f>VLOOKUP(B3376,'[1]TJPE REPORTS - LISTA ENTIDADES'!$A$1:$E$249,4,0)</f>
        <v>3100126837761</v>
      </c>
    </row>
    <row r="3377" spans="1:11" x14ac:dyDescent="0.25">
      <c r="A3377" s="10">
        <v>3615</v>
      </c>
      <c r="B3377" s="10" t="s">
        <v>5676</v>
      </c>
      <c r="C3377" s="10">
        <v>2025</v>
      </c>
      <c r="D3377" s="16">
        <v>1.2530172024817901E+17</v>
      </c>
      <c r="E3377" s="10" t="s">
        <v>6081</v>
      </c>
      <c r="F3377" s="10" t="s">
        <v>6082</v>
      </c>
      <c r="G3377" s="10" t="s">
        <v>9</v>
      </c>
      <c r="H3377" s="11">
        <v>1234757.46</v>
      </c>
      <c r="I3377" s="12" t="str">
        <f t="shared" si="52"/>
        <v>Vincendos</v>
      </c>
      <c r="J3377" s="12" t="str">
        <f>VLOOKUP(B3377,'[1]TJPE REPORTS - LISTA ENTIDADES'!$A$2:$E$249,5,0)</f>
        <v>Município de Petrolina</v>
      </c>
      <c r="K3377" s="13">
        <f>VLOOKUP(B3377,'[1]TJPE REPORTS - LISTA ENTIDADES'!$A$1:$E$249,4,0)</f>
        <v>3100126837761</v>
      </c>
    </row>
    <row r="3378" spans="1:11" x14ac:dyDescent="0.25">
      <c r="A3378" s="10">
        <v>3616</v>
      </c>
      <c r="B3378" s="10" t="s">
        <v>5676</v>
      </c>
      <c r="C3378" s="10">
        <v>2025</v>
      </c>
      <c r="D3378" s="16">
        <v>1.2529322024817901E+17</v>
      </c>
      <c r="E3378" s="10" t="s">
        <v>6083</v>
      </c>
      <c r="F3378" s="10" t="s">
        <v>6084</v>
      </c>
      <c r="G3378" s="10" t="s">
        <v>9</v>
      </c>
      <c r="H3378" s="11">
        <v>175206.11</v>
      </c>
      <c r="I3378" s="12" t="str">
        <f t="shared" si="52"/>
        <v>Vincendos</v>
      </c>
      <c r="J3378" s="12" t="str">
        <f>VLOOKUP(B3378,'[1]TJPE REPORTS - LISTA ENTIDADES'!$A$2:$E$249,5,0)</f>
        <v>Município de Petrolina</v>
      </c>
      <c r="K3378" s="13">
        <f>VLOOKUP(B3378,'[1]TJPE REPORTS - LISTA ENTIDADES'!$A$1:$E$249,4,0)</f>
        <v>3100126837761</v>
      </c>
    </row>
    <row r="3379" spans="1:11" x14ac:dyDescent="0.25">
      <c r="A3379" s="10">
        <v>3617</v>
      </c>
      <c r="B3379" s="10" t="s">
        <v>5676</v>
      </c>
      <c r="C3379" s="10">
        <v>2025</v>
      </c>
      <c r="D3379" s="16">
        <v>1.2587352024817901E+17</v>
      </c>
      <c r="E3379" s="10" t="s">
        <v>6085</v>
      </c>
      <c r="F3379" s="10" t="s">
        <v>6086</v>
      </c>
      <c r="G3379" s="10" t="s">
        <v>9</v>
      </c>
      <c r="H3379" s="11">
        <v>555596.31000000006</v>
      </c>
      <c r="I3379" s="12" t="str">
        <f t="shared" si="52"/>
        <v>Vincendos</v>
      </c>
      <c r="J3379" s="12" t="str">
        <f>VLOOKUP(B3379,'[1]TJPE REPORTS - LISTA ENTIDADES'!$A$2:$E$249,5,0)</f>
        <v>Município de Petrolina</v>
      </c>
      <c r="K3379" s="13">
        <f>VLOOKUP(B3379,'[1]TJPE REPORTS - LISTA ENTIDADES'!$A$1:$E$249,4,0)</f>
        <v>3100126837761</v>
      </c>
    </row>
    <row r="3380" spans="1:11" x14ac:dyDescent="0.25">
      <c r="A3380" s="10">
        <v>3618</v>
      </c>
      <c r="B3380" s="10" t="s">
        <v>6087</v>
      </c>
      <c r="C3380" s="10">
        <v>2025</v>
      </c>
      <c r="D3380" s="16">
        <v>9.3543020248179008E+16</v>
      </c>
      <c r="E3380" s="10" t="s">
        <v>6088</v>
      </c>
      <c r="F3380" s="10" t="s">
        <v>6089</v>
      </c>
      <c r="G3380" s="10" t="s">
        <v>9</v>
      </c>
      <c r="H3380" s="11">
        <v>452.16</v>
      </c>
      <c r="I3380" s="12" t="str">
        <f t="shared" si="52"/>
        <v>Vincendos</v>
      </c>
      <c r="J3380" s="12" t="str">
        <f>VLOOKUP(B3380,'[1]TJPE REPORTS - LISTA ENTIDADES'!$A$2:$E$249,5,0)</f>
        <v>Município de Pombos</v>
      </c>
      <c r="K3380" s="13">
        <f>VLOOKUP(B3380,'[1]TJPE REPORTS - LISTA ENTIDADES'!$A$1:$E$249,4,0)</f>
        <v>2500111648853</v>
      </c>
    </row>
    <row r="3381" spans="1:11" x14ac:dyDescent="0.25">
      <c r="A3381" s="10">
        <v>3619</v>
      </c>
      <c r="B3381" s="10" t="s">
        <v>6087</v>
      </c>
      <c r="C3381" s="10">
        <v>2025</v>
      </c>
      <c r="D3381" s="16">
        <v>8.8927320248179008E+16</v>
      </c>
      <c r="E3381" s="10" t="s">
        <v>6090</v>
      </c>
      <c r="F3381" s="10" t="s">
        <v>6091</v>
      </c>
      <c r="G3381" s="10" t="s">
        <v>9</v>
      </c>
      <c r="H3381" s="11">
        <v>23960.29</v>
      </c>
      <c r="I3381" s="12" t="str">
        <f t="shared" si="52"/>
        <v>Vincendos</v>
      </c>
      <c r="J3381" s="12" t="str">
        <f>VLOOKUP(B3381,'[1]TJPE REPORTS - LISTA ENTIDADES'!$A$2:$E$249,5,0)</f>
        <v>Município de Pombos</v>
      </c>
      <c r="K3381" s="13">
        <f>VLOOKUP(B3381,'[1]TJPE REPORTS - LISTA ENTIDADES'!$A$1:$E$249,4,0)</f>
        <v>2500111648853</v>
      </c>
    </row>
    <row r="3382" spans="1:11" x14ac:dyDescent="0.25">
      <c r="A3382" s="10">
        <v>3620</v>
      </c>
      <c r="B3382" s="10" t="s">
        <v>6087</v>
      </c>
      <c r="C3382" s="10">
        <v>2025</v>
      </c>
      <c r="D3382" s="16">
        <v>9.2356920248179008E+16</v>
      </c>
      <c r="E3382" s="10" t="s">
        <v>6092</v>
      </c>
      <c r="F3382" s="10" t="s">
        <v>6093</v>
      </c>
      <c r="G3382" s="10" t="s">
        <v>9</v>
      </c>
      <c r="H3382" s="11">
        <v>22577.24</v>
      </c>
      <c r="I3382" s="12" t="str">
        <f t="shared" si="52"/>
        <v>Vincendos</v>
      </c>
      <c r="J3382" s="12" t="str">
        <f>VLOOKUP(B3382,'[1]TJPE REPORTS - LISTA ENTIDADES'!$A$2:$E$249,5,0)</f>
        <v>Município de Pombos</v>
      </c>
      <c r="K3382" s="13">
        <f>VLOOKUP(B3382,'[1]TJPE REPORTS - LISTA ENTIDADES'!$A$1:$E$249,4,0)</f>
        <v>2500111648853</v>
      </c>
    </row>
    <row r="3383" spans="1:11" x14ac:dyDescent="0.25">
      <c r="A3383" s="10">
        <v>3621</v>
      </c>
      <c r="B3383" s="10" t="s">
        <v>6087</v>
      </c>
      <c r="C3383" s="10">
        <v>2025</v>
      </c>
      <c r="D3383" s="16">
        <v>8.8961320248179008E+16</v>
      </c>
      <c r="E3383" s="10" t="s">
        <v>6094</v>
      </c>
      <c r="F3383" s="10" t="s">
        <v>6095</v>
      </c>
      <c r="G3383" s="10" t="s">
        <v>9</v>
      </c>
      <c r="H3383" s="11">
        <v>38619.47</v>
      </c>
      <c r="I3383" s="12" t="str">
        <f t="shared" si="52"/>
        <v>Vincendos</v>
      </c>
      <c r="J3383" s="12" t="str">
        <f>VLOOKUP(B3383,'[1]TJPE REPORTS - LISTA ENTIDADES'!$A$2:$E$249,5,0)</f>
        <v>Município de Pombos</v>
      </c>
      <c r="K3383" s="13">
        <f>VLOOKUP(B3383,'[1]TJPE REPORTS - LISTA ENTIDADES'!$A$1:$E$249,4,0)</f>
        <v>2500111648853</v>
      </c>
    </row>
    <row r="3384" spans="1:11" x14ac:dyDescent="0.25">
      <c r="A3384" s="10">
        <v>3622</v>
      </c>
      <c r="B3384" s="10" t="s">
        <v>6087</v>
      </c>
      <c r="C3384" s="10">
        <v>2025</v>
      </c>
      <c r="D3384" s="16">
        <v>9.2365420248179008E+16</v>
      </c>
      <c r="E3384" s="10" t="s">
        <v>6096</v>
      </c>
      <c r="F3384" s="10" t="s">
        <v>6097</v>
      </c>
      <c r="G3384" s="10" t="s">
        <v>9</v>
      </c>
      <c r="H3384" s="11">
        <v>37142.67</v>
      </c>
      <c r="I3384" s="12" t="str">
        <f t="shared" si="52"/>
        <v>Vincendos</v>
      </c>
      <c r="J3384" s="12" t="str">
        <f>VLOOKUP(B3384,'[1]TJPE REPORTS - LISTA ENTIDADES'!$A$2:$E$249,5,0)</f>
        <v>Município de Pombos</v>
      </c>
      <c r="K3384" s="13">
        <f>VLOOKUP(B3384,'[1]TJPE REPORTS - LISTA ENTIDADES'!$A$1:$E$249,4,0)</f>
        <v>2500111648853</v>
      </c>
    </row>
    <row r="3385" spans="1:11" x14ac:dyDescent="0.25">
      <c r="A3385" s="10">
        <v>3623</v>
      </c>
      <c r="B3385" s="10" t="s">
        <v>6098</v>
      </c>
      <c r="C3385" s="10">
        <v>2025</v>
      </c>
      <c r="D3385" s="16">
        <v>1.3096632024817901E+17</v>
      </c>
      <c r="E3385" s="10" t="s">
        <v>6099</v>
      </c>
      <c r="F3385" s="10" t="s">
        <v>6100</v>
      </c>
      <c r="G3385" s="10" t="s">
        <v>9</v>
      </c>
      <c r="H3385" s="11">
        <v>38159.18</v>
      </c>
      <c r="I3385" s="12" t="str">
        <f t="shared" si="52"/>
        <v>Vincendos</v>
      </c>
      <c r="J3385" s="12" t="str">
        <f>VLOOKUP(B3385,'[1]TJPE REPORTS - LISTA ENTIDADES'!$A$2:$E$249,5,0)</f>
        <v>Município de Poção</v>
      </c>
      <c r="K3385" s="13">
        <f>VLOOKUP(B3385,'[1]TJPE REPORTS - LISTA ENTIDADES'!$A$1:$E$249,4,0)</f>
        <v>1800109483836</v>
      </c>
    </row>
    <row r="3386" spans="1:11" x14ac:dyDescent="0.25">
      <c r="A3386" s="10">
        <v>3624</v>
      </c>
      <c r="B3386" s="10" t="s">
        <v>6101</v>
      </c>
      <c r="C3386" s="10">
        <v>2022</v>
      </c>
      <c r="D3386" s="16">
        <v>1.1451082021817901E+17</v>
      </c>
      <c r="E3386" s="10" t="s">
        <v>6102</v>
      </c>
      <c r="F3386" s="10" t="s">
        <v>6103</v>
      </c>
      <c r="G3386" s="10" t="s">
        <v>9</v>
      </c>
      <c r="H3386" s="11">
        <v>7746.35</v>
      </c>
      <c r="I3386" s="12" t="str">
        <f t="shared" si="52"/>
        <v>Estoque em Mora</v>
      </c>
      <c r="J3386" s="12" t="str">
        <f>VLOOKUP(B3386,'[1]TJPE REPORTS - LISTA ENTIDADES'!$A$2:$E$249,5,0)</f>
        <v>Município de Quipapá</v>
      </c>
      <c r="K3386" s="13">
        <f>VLOOKUP(B3386,'[1]TJPE REPORTS - LISTA ENTIDADES'!$A$1:$E$249,4,0)</f>
        <v>4700111649093</v>
      </c>
    </row>
    <row r="3387" spans="1:11" x14ac:dyDescent="0.25">
      <c r="A3387" s="10">
        <v>3625</v>
      </c>
      <c r="B3387" s="10" t="s">
        <v>6101</v>
      </c>
      <c r="C3387" s="10">
        <v>2022</v>
      </c>
      <c r="D3387" s="16">
        <v>7.5477720218179008E+16</v>
      </c>
      <c r="E3387" s="10" t="s">
        <v>6104</v>
      </c>
      <c r="F3387" s="10" t="s">
        <v>6105</v>
      </c>
      <c r="G3387" s="10" t="s">
        <v>9</v>
      </c>
      <c r="H3387" s="11">
        <v>14993.39</v>
      </c>
      <c r="I3387" s="12" t="str">
        <f t="shared" si="52"/>
        <v>Estoque em Mora</v>
      </c>
      <c r="J3387" s="12" t="str">
        <f>VLOOKUP(B3387,'[1]TJPE REPORTS - LISTA ENTIDADES'!$A$2:$E$249,5,0)</f>
        <v>Município de Quipapá</v>
      </c>
      <c r="K3387" s="13">
        <f>VLOOKUP(B3387,'[1]TJPE REPORTS - LISTA ENTIDADES'!$A$1:$E$249,4,0)</f>
        <v>4700111649093</v>
      </c>
    </row>
    <row r="3388" spans="1:11" x14ac:dyDescent="0.25">
      <c r="A3388" s="10">
        <v>3626</v>
      </c>
      <c r="B3388" s="10" t="s">
        <v>6101</v>
      </c>
      <c r="C3388" s="10">
        <v>2022</v>
      </c>
      <c r="D3388" s="16">
        <v>9.7926120218179008E+16</v>
      </c>
      <c r="E3388" s="10" t="s">
        <v>6106</v>
      </c>
      <c r="F3388" s="10" t="s">
        <v>6107</v>
      </c>
      <c r="G3388" s="10" t="s">
        <v>9</v>
      </c>
      <c r="H3388" s="11">
        <v>18397.45</v>
      </c>
      <c r="I3388" s="12" t="str">
        <f t="shared" si="52"/>
        <v>Estoque em Mora</v>
      </c>
      <c r="J3388" s="12" t="str">
        <f>VLOOKUP(B3388,'[1]TJPE REPORTS - LISTA ENTIDADES'!$A$2:$E$249,5,0)</f>
        <v>Município de Quipapá</v>
      </c>
      <c r="K3388" s="13">
        <f>VLOOKUP(B3388,'[1]TJPE REPORTS - LISTA ENTIDADES'!$A$1:$E$249,4,0)</f>
        <v>4700111649093</v>
      </c>
    </row>
    <row r="3389" spans="1:11" x14ac:dyDescent="0.25">
      <c r="A3389" s="10">
        <v>3627</v>
      </c>
      <c r="B3389" s="10" t="s">
        <v>6101</v>
      </c>
      <c r="C3389" s="10">
        <v>2022</v>
      </c>
      <c r="D3389" s="16">
        <v>1.1450232021817901E+17</v>
      </c>
      <c r="E3389" s="10" t="s">
        <v>6108</v>
      </c>
      <c r="F3389" s="10" t="s">
        <v>6109</v>
      </c>
      <c r="G3389" s="10" t="s">
        <v>9</v>
      </c>
      <c r="H3389" s="11">
        <v>41391.550000000003</v>
      </c>
      <c r="I3389" s="12" t="str">
        <f t="shared" si="52"/>
        <v>Estoque em Mora</v>
      </c>
      <c r="J3389" s="12" t="str">
        <f>VLOOKUP(B3389,'[1]TJPE REPORTS - LISTA ENTIDADES'!$A$2:$E$249,5,0)</f>
        <v>Município de Quipapá</v>
      </c>
      <c r="K3389" s="13">
        <f>VLOOKUP(B3389,'[1]TJPE REPORTS - LISTA ENTIDADES'!$A$1:$E$249,4,0)</f>
        <v>4700111649093</v>
      </c>
    </row>
    <row r="3390" spans="1:11" x14ac:dyDescent="0.25">
      <c r="A3390" s="10">
        <v>3628</v>
      </c>
      <c r="B3390" s="10" t="s">
        <v>6101</v>
      </c>
      <c r="C3390" s="10">
        <v>2023</v>
      </c>
      <c r="D3390" s="16">
        <v>5.4341920228179E+16</v>
      </c>
      <c r="E3390" s="10" t="s">
        <v>6110</v>
      </c>
      <c r="F3390" s="10" t="s">
        <v>6111</v>
      </c>
      <c r="G3390" s="10" t="s">
        <v>9</v>
      </c>
      <c r="H3390" s="11">
        <v>40553.11</v>
      </c>
      <c r="I3390" s="12" t="str">
        <f t="shared" si="52"/>
        <v>Estoque em Mora</v>
      </c>
      <c r="J3390" s="12" t="str">
        <f>VLOOKUP(B3390,'[1]TJPE REPORTS - LISTA ENTIDADES'!$A$2:$E$249,5,0)</f>
        <v>Município de Quipapá</v>
      </c>
      <c r="K3390" s="13">
        <f>VLOOKUP(B3390,'[1]TJPE REPORTS - LISTA ENTIDADES'!$A$1:$E$249,4,0)</f>
        <v>4700111649093</v>
      </c>
    </row>
    <row r="3391" spans="1:11" x14ac:dyDescent="0.25">
      <c r="A3391" s="10">
        <v>3629</v>
      </c>
      <c r="B3391" s="10" t="s">
        <v>6101</v>
      </c>
      <c r="C3391" s="10">
        <v>2023</v>
      </c>
      <c r="D3391" s="16">
        <v>5.4368620228179E+16</v>
      </c>
      <c r="E3391" s="10" t="s">
        <v>6112</v>
      </c>
      <c r="F3391" s="10" t="s">
        <v>6113</v>
      </c>
      <c r="G3391" s="10" t="s">
        <v>9</v>
      </c>
      <c r="H3391" s="11">
        <v>411886.27</v>
      </c>
      <c r="I3391" s="12" t="str">
        <f t="shared" si="52"/>
        <v>Estoque em Mora</v>
      </c>
      <c r="J3391" s="12" t="str">
        <f>VLOOKUP(B3391,'[1]TJPE REPORTS - LISTA ENTIDADES'!$A$2:$E$249,5,0)</f>
        <v>Município de Quipapá</v>
      </c>
      <c r="K3391" s="13">
        <f>VLOOKUP(B3391,'[1]TJPE REPORTS - LISTA ENTIDADES'!$A$1:$E$249,4,0)</f>
        <v>4700111649093</v>
      </c>
    </row>
    <row r="3392" spans="1:11" x14ac:dyDescent="0.25">
      <c r="A3392" s="10">
        <v>3630</v>
      </c>
      <c r="B3392" s="10" t="s">
        <v>6101</v>
      </c>
      <c r="C3392" s="10">
        <v>2025</v>
      </c>
      <c r="D3392" s="16">
        <v>1.1988962024817901E+17</v>
      </c>
      <c r="E3392" s="10" t="s">
        <v>6114</v>
      </c>
      <c r="F3392" s="10" t="s">
        <v>6115</v>
      </c>
      <c r="G3392" s="10" t="s">
        <v>9</v>
      </c>
      <c r="H3392" s="11">
        <v>13321.1</v>
      </c>
      <c r="I3392" s="12" t="str">
        <f t="shared" si="52"/>
        <v>Vincendos</v>
      </c>
      <c r="J3392" s="12" t="str">
        <f>VLOOKUP(B3392,'[1]TJPE REPORTS - LISTA ENTIDADES'!$A$2:$E$249,5,0)</f>
        <v>Município de Quipapá</v>
      </c>
      <c r="K3392" s="13">
        <f>VLOOKUP(B3392,'[1]TJPE REPORTS - LISTA ENTIDADES'!$A$1:$E$249,4,0)</f>
        <v>4700111649093</v>
      </c>
    </row>
    <row r="3393" spans="1:11" x14ac:dyDescent="0.25">
      <c r="A3393" s="10">
        <v>3631</v>
      </c>
      <c r="B3393" s="10" t="s">
        <v>6101</v>
      </c>
      <c r="C3393" s="10">
        <v>2025</v>
      </c>
      <c r="D3393" s="16">
        <v>1.1990662024817901E+17</v>
      </c>
      <c r="E3393" s="10" t="s">
        <v>6116</v>
      </c>
      <c r="F3393" s="10" t="s">
        <v>6117</v>
      </c>
      <c r="G3393" s="10" t="s">
        <v>9</v>
      </c>
      <c r="H3393" s="11">
        <v>13623.01</v>
      </c>
      <c r="I3393" s="12" t="str">
        <f t="shared" si="52"/>
        <v>Vincendos</v>
      </c>
      <c r="J3393" s="12" t="str">
        <f>VLOOKUP(B3393,'[1]TJPE REPORTS - LISTA ENTIDADES'!$A$2:$E$249,5,0)</f>
        <v>Município de Quipapá</v>
      </c>
      <c r="K3393" s="13">
        <f>VLOOKUP(B3393,'[1]TJPE REPORTS - LISTA ENTIDADES'!$A$1:$E$249,4,0)</f>
        <v>4700111649093</v>
      </c>
    </row>
    <row r="3394" spans="1:11" x14ac:dyDescent="0.25">
      <c r="A3394" s="10">
        <v>3632</v>
      </c>
      <c r="B3394" s="10" t="s">
        <v>6118</v>
      </c>
      <c r="C3394" s="10">
        <v>2024</v>
      </c>
      <c r="D3394" s="16">
        <v>1.2420920238179E+16</v>
      </c>
      <c r="E3394" s="10" t="s">
        <v>6119</v>
      </c>
      <c r="F3394" s="10" t="s">
        <v>6120</v>
      </c>
      <c r="G3394" s="10" t="s">
        <v>9</v>
      </c>
      <c r="H3394" s="11">
        <v>40645.43</v>
      </c>
      <c r="I3394" s="12" t="str">
        <f t="shared" si="52"/>
        <v>Estoque em Mora</v>
      </c>
      <c r="J3394" s="12" t="str">
        <f>VLOOKUP(B3394,'[1]TJPE REPORTS - LISTA ENTIDADES'!$A$2:$E$249,5,0)</f>
        <v>Município de Quixaba</v>
      </c>
      <c r="K3394" s="13">
        <f>VLOOKUP(B3394,'[1]TJPE REPORTS - LISTA ENTIDADES'!$A$1:$E$249,4,0)</f>
        <v>1400111650228</v>
      </c>
    </row>
    <row r="3395" spans="1:11" x14ac:dyDescent="0.25">
      <c r="A3395" s="10">
        <v>3633</v>
      </c>
      <c r="B3395" s="10" t="s">
        <v>6118</v>
      </c>
      <c r="C3395" s="10">
        <v>2024</v>
      </c>
      <c r="D3395" s="16">
        <v>3.0098220238179E+16</v>
      </c>
      <c r="E3395" s="10" t="s">
        <v>6121</v>
      </c>
      <c r="F3395" s="10" t="s">
        <v>6122</v>
      </c>
      <c r="G3395" s="10" t="s">
        <v>9</v>
      </c>
      <c r="H3395" s="11">
        <v>25885.7</v>
      </c>
      <c r="I3395" s="12" t="str">
        <f t="shared" ref="I3395:I3458" si="53">IF(C3395&lt;2025,"Estoque em Mora","Vincendos")</f>
        <v>Estoque em Mora</v>
      </c>
      <c r="J3395" s="12" t="str">
        <f>VLOOKUP(B3395,'[1]TJPE REPORTS - LISTA ENTIDADES'!$A$2:$E$249,5,0)</f>
        <v>Município de Quixaba</v>
      </c>
      <c r="K3395" s="13">
        <f>VLOOKUP(B3395,'[1]TJPE REPORTS - LISTA ENTIDADES'!$A$1:$E$249,4,0)</f>
        <v>1400111650228</v>
      </c>
    </row>
    <row r="3396" spans="1:11" x14ac:dyDescent="0.25">
      <c r="A3396" s="10">
        <v>3634</v>
      </c>
      <c r="B3396" s="10" t="s">
        <v>6123</v>
      </c>
      <c r="C3396" s="10">
        <v>2025</v>
      </c>
      <c r="D3396" s="16">
        <v>2.3940092023817901E+17</v>
      </c>
      <c r="E3396" s="10" t="s">
        <v>6124</v>
      </c>
      <c r="F3396" s="10" t="s">
        <v>6125</v>
      </c>
      <c r="G3396" s="10" t="s">
        <v>9</v>
      </c>
      <c r="H3396" s="11">
        <v>186588.22</v>
      </c>
      <c r="I3396" s="12" t="str">
        <f t="shared" si="53"/>
        <v>Vincendos</v>
      </c>
      <c r="J3396" s="12" t="str">
        <f>VLOOKUP(B3396,'[1]TJPE REPORTS - LISTA ENTIDADES'!$A$2:$E$249,5,0)</f>
        <v>Município de Recife</v>
      </c>
      <c r="K3396" s="13">
        <f>VLOOKUP(B3396,'[1]TJPE REPORTS - LISTA ENTIDADES'!$A$1:$E$249,4,0)</f>
        <v>2500111650351</v>
      </c>
    </row>
    <row r="3397" spans="1:11" x14ac:dyDescent="0.25">
      <c r="A3397" s="10">
        <v>3635</v>
      </c>
      <c r="B3397" s="10" t="s">
        <v>6123</v>
      </c>
      <c r="C3397" s="10">
        <v>2025</v>
      </c>
      <c r="D3397" s="16">
        <v>4.3744020248179E+16</v>
      </c>
      <c r="E3397" s="10" t="s">
        <v>6126</v>
      </c>
      <c r="F3397" s="10" t="s">
        <v>6127</v>
      </c>
      <c r="G3397" s="10" t="s">
        <v>9</v>
      </c>
      <c r="H3397" s="11">
        <v>202871.41</v>
      </c>
      <c r="I3397" s="12" t="str">
        <f t="shared" si="53"/>
        <v>Vincendos</v>
      </c>
      <c r="J3397" s="12" t="str">
        <f>VLOOKUP(B3397,'[1]TJPE REPORTS - LISTA ENTIDADES'!$A$2:$E$249,5,0)</f>
        <v>Município de Recife</v>
      </c>
      <c r="K3397" s="13">
        <f>VLOOKUP(B3397,'[1]TJPE REPORTS - LISTA ENTIDADES'!$A$1:$E$249,4,0)</f>
        <v>2500111650351</v>
      </c>
    </row>
    <row r="3398" spans="1:11" x14ac:dyDescent="0.25">
      <c r="A3398" s="10">
        <v>3636</v>
      </c>
      <c r="B3398" s="10" t="s">
        <v>6123</v>
      </c>
      <c r="C3398" s="10">
        <v>2025</v>
      </c>
      <c r="D3398" s="16">
        <v>9.2746620248179008E+16</v>
      </c>
      <c r="E3398" s="10" t="s">
        <v>6128</v>
      </c>
      <c r="F3398" s="10" t="s">
        <v>6129</v>
      </c>
      <c r="G3398" s="10" t="s">
        <v>9</v>
      </c>
      <c r="H3398" s="11">
        <v>168057.3</v>
      </c>
      <c r="I3398" s="12" t="str">
        <f t="shared" si="53"/>
        <v>Vincendos</v>
      </c>
      <c r="J3398" s="12" t="str">
        <f>VLOOKUP(B3398,'[1]TJPE REPORTS - LISTA ENTIDADES'!$A$2:$E$249,5,0)</f>
        <v>Município de Recife</v>
      </c>
      <c r="K3398" s="13">
        <f>VLOOKUP(B3398,'[1]TJPE REPORTS - LISTA ENTIDADES'!$A$1:$E$249,4,0)</f>
        <v>2500111650351</v>
      </c>
    </row>
    <row r="3399" spans="1:11" x14ac:dyDescent="0.25">
      <c r="A3399" s="10">
        <v>3637</v>
      </c>
      <c r="B3399" s="10" t="s">
        <v>6123</v>
      </c>
      <c r="C3399" s="10">
        <v>2025</v>
      </c>
      <c r="D3399" s="16">
        <v>1.3325232024817901E+17</v>
      </c>
      <c r="E3399" s="10" t="s">
        <v>6130</v>
      </c>
      <c r="F3399" s="10" t="s">
        <v>6131</v>
      </c>
      <c r="G3399" s="10" t="s">
        <v>9</v>
      </c>
      <c r="H3399" s="11">
        <v>38908.449999999997</v>
      </c>
      <c r="I3399" s="12" t="str">
        <f t="shared" si="53"/>
        <v>Vincendos</v>
      </c>
      <c r="J3399" s="12" t="str">
        <f>VLOOKUP(B3399,'[1]TJPE REPORTS - LISTA ENTIDADES'!$A$2:$E$249,5,0)</f>
        <v>Município de Recife</v>
      </c>
      <c r="K3399" s="13">
        <f>VLOOKUP(B3399,'[1]TJPE REPORTS - LISTA ENTIDADES'!$A$1:$E$249,4,0)</f>
        <v>2500111650351</v>
      </c>
    </row>
    <row r="3400" spans="1:11" x14ac:dyDescent="0.25">
      <c r="A3400" s="10">
        <v>3638</v>
      </c>
      <c r="B3400" s="10" t="s">
        <v>6123</v>
      </c>
      <c r="C3400" s="10">
        <v>2025</v>
      </c>
      <c r="D3400" s="16">
        <v>1.3598022024817901E+17</v>
      </c>
      <c r="E3400" s="10" t="s">
        <v>6132</v>
      </c>
      <c r="F3400" s="10" t="s">
        <v>6133</v>
      </c>
      <c r="G3400" s="10" t="s">
        <v>9</v>
      </c>
      <c r="H3400" s="11">
        <v>569134.86</v>
      </c>
      <c r="I3400" s="12" t="str">
        <f t="shared" si="53"/>
        <v>Vincendos</v>
      </c>
      <c r="J3400" s="12" t="str">
        <f>VLOOKUP(B3400,'[1]TJPE REPORTS - LISTA ENTIDADES'!$A$2:$E$249,5,0)</f>
        <v>Município de Recife</v>
      </c>
      <c r="K3400" s="13">
        <f>VLOOKUP(B3400,'[1]TJPE REPORTS - LISTA ENTIDADES'!$A$1:$E$249,4,0)</f>
        <v>2500111650351</v>
      </c>
    </row>
    <row r="3401" spans="1:11" x14ac:dyDescent="0.25">
      <c r="A3401" s="10">
        <v>3639</v>
      </c>
      <c r="B3401" s="10" t="s">
        <v>6123</v>
      </c>
      <c r="C3401" s="10">
        <v>2025</v>
      </c>
      <c r="D3401" s="16">
        <v>2.3944462023817901E+17</v>
      </c>
      <c r="E3401" s="10" t="s">
        <v>6134</v>
      </c>
      <c r="F3401" s="10" t="s">
        <v>6135</v>
      </c>
      <c r="G3401" s="10" t="s">
        <v>9</v>
      </c>
      <c r="H3401" s="11">
        <v>1830082.63</v>
      </c>
      <c r="I3401" s="12" t="str">
        <f t="shared" si="53"/>
        <v>Vincendos</v>
      </c>
      <c r="J3401" s="12" t="str">
        <f>VLOOKUP(B3401,'[1]TJPE REPORTS - LISTA ENTIDADES'!$A$2:$E$249,5,0)</f>
        <v>Município de Recife</v>
      </c>
      <c r="K3401" s="13">
        <f>VLOOKUP(B3401,'[1]TJPE REPORTS - LISTA ENTIDADES'!$A$1:$E$249,4,0)</f>
        <v>2500111650351</v>
      </c>
    </row>
    <row r="3402" spans="1:11" x14ac:dyDescent="0.25">
      <c r="A3402" s="10">
        <v>3640</v>
      </c>
      <c r="B3402" s="10" t="s">
        <v>6123</v>
      </c>
      <c r="C3402" s="10">
        <v>2025</v>
      </c>
      <c r="D3402" s="16">
        <v>4.0037620248179E+16</v>
      </c>
      <c r="E3402" s="10" t="s">
        <v>6136</v>
      </c>
      <c r="F3402" s="10" t="s">
        <v>6137</v>
      </c>
      <c r="G3402" s="10" t="s">
        <v>9</v>
      </c>
      <c r="H3402" s="11">
        <v>1527793.69</v>
      </c>
      <c r="I3402" s="12" t="str">
        <f t="shared" si="53"/>
        <v>Vincendos</v>
      </c>
      <c r="J3402" s="12" t="str">
        <f>VLOOKUP(B3402,'[1]TJPE REPORTS - LISTA ENTIDADES'!$A$2:$E$249,5,0)</f>
        <v>Município de Recife</v>
      </c>
      <c r="K3402" s="13">
        <f>VLOOKUP(B3402,'[1]TJPE REPORTS - LISTA ENTIDADES'!$A$1:$E$249,4,0)</f>
        <v>2500111650351</v>
      </c>
    </row>
    <row r="3403" spans="1:11" x14ac:dyDescent="0.25">
      <c r="A3403" s="10">
        <v>3641</v>
      </c>
      <c r="B3403" s="10" t="s">
        <v>6123</v>
      </c>
      <c r="C3403" s="10">
        <v>2025</v>
      </c>
      <c r="D3403" s="16">
        <v>6.7916320248179E+16</v>
      </c>
      <c r="E3403" s="10" t="s">
        <v>6138</v>
      </c>
      <c r="F3403" s="10" t="s">
        <v>6139</v>
      </c>
      <c r="G3403" s="10" t="s">
        <v>9</v>
      </c>
      <c r="H3403" s="11">
        <v>79169.94</v>
      </c>
      <c r="I3403" s="12" t="str">
        <f t="shared" si="53"/>
        <v>Vincendos</v>
      </c>
      <c r="J3403" s="12" t="str">
        <f>VLOOKUP(B3403,'[1]TJPE REPORTS - LISTA ENTIDADES'!$A$2:$E$249,5,0)</f>
        <v>Município de Recife</v>
      </c>
      <c r="K3403" s="13">
        <f>VLOOKUP(B3403,'[1]TJPE REPORTS - LISTA ENTIDADES'!$A$1:$E$249,4,0)</f>
        <v>2500111650351</v>
      </c>
    </row>
    <row r="3404" spans="1:11" x14ac:dyDescent="0.25">
      <c r="A3404" s="10">
        <v>3642</v>
      </c>
      <c r="B3404" s="10" t="s">
        <v>6123</v>
      </c>
      <c r="C3404" s="10">
        <v>2025</v>
      </c>
      <c r="D3404" s="16">
        <v>8.9394720248179008E+16</v>
      </c>
      <c r="E3404" s="10" t="s">
        <v>6140</v>
      </c>
      <c r="F3404" s="10" t="s">
        <v>6141</v>
      </c>
      <c r="G3404" s="10" t="s">
        <v>9</v>
      </c>
      <c r="H3404" s="11">
        <v>423559.63</v>
      </c>
      <c r="I3404" s="12" t="str">
        <f t="shared" si="53"/>
        <v>Vincendos</v>
      </c>
      <c r="J3404" s="12" t="str">
        <f>VLOOKUP(B3404,'[1]TJPE REPORTS - LISTA ENTIDADES'!$A$2:$E$249,5,0)</f>
        <v>Município de Recife</v>
      </c>
      <c r="K3404" s="13">
        <f>VLOOKUP(B3404,'[1]TJPE REPORTS - LISTA ENTIDADES'!$A$1:$E$249,4,0)</f>
        <v>2500111650351</v>
      </c>
    </row>
    <row r="3405" spans="1:11" x14ac:dyDescent="0.25">
      <c r="A3405" s="10">
        <v>3643</v>
      </c>
      <c r="B3405" s="10" t="s">
        <v>6123</v>
      </c>
      <c r="C3405" s="10">
        <v>2025</v>
      </c>
      <c r="D3405" s="16">
        <v>1.0527892024817901E+17</v>
      </c>
      <c r="E3405" s="10" t="s">
        <v>6142</v>
      </c>
      <c r="F3405" s="10" t="s">
        <v>6143</v>
      </c>
      <c r="G3405" s="10" t="s">
        <v>9</v>
      </c>
      <c r="H3405" s="11">
        <v>710447.24</v>
      </c>
      <c r="I3405" s="12" t="str">
        <f t="shared" si="53"/>
        <v>Vincendos</v>
      </c>
      <c r="J3405" s="12" t="str">
        <f>VLOOKUP(B3405,'[1]TJPE REPORTS - LISTA ENTIDADES'!$A$2:$E$249,5,0)</f>
        <v>Município de Recife</v>
      </c>
      <c r="K3405" s="13">
        <f>VLOOKUP(B3405,'[1]TJPE REPORTS - LISTA ENTIDADES'!$A$1:$E$249,4,0)</f>
        <v>2500111650351</v>
      </c>
    </row>
    <row r="3406" spans="1:11" x14ac:dyDescent="0.25">
      <c r="A3406" s="10">
        <v>3644</v>
      </c>
      <c r="B3406" s="10" t="s">
        <v>6123</v>
      </c>
      <c r="C3406" s="10">
        <v>2025</v>
      </c>
      <c r="D3406" s="16">
        <v>1.1594892024817901E+17</v>
      </c>
      <c r="E3406" s="10" t="s">
        <v>6144</v>
      </c>
      <c r="F3406" s="10" t="s">
        <v>6145</v>
      </c>
      <c r="G3406" s="10" t="s">
        <v>9</v>
      </c>
      <c r="H3406" s="11">
        <v>12018559.84</v>
      </c>
      <c r="I3406" s="12" t="str">
        <f t="shared" si="53"/>
        <v>Vincendos</v>
      </c>
      <c r="J3406" s="12" t="str">
        <f>VLOOKUP(B3406,'[1]TJPE REPORTS - LISTA ENTIDADES'!$A$2:$E$249,5,0)</f>
        <v>Município de Recife</v>
      </c>
      <c r="K3406" s="13">
        <f>VLOOKUP(B3406,'[1]TJPE REPORTS - LISTA ENTIDADES'!$A$1:$E$249,4,0)</f>
        <v>2500111650351</v>
      </c>
    </row>
    <row r="3407" spans="1:11" x14ac:dyDescent="0.25">
      <c r="A3407" s="10">
        <v>3645</v>
      </c>
      <c r="B3407" s="10" t="s">
        <v>6123</v>
      </c>
      <c r="C3407" s="10">
        <v>2025</v>
      </c>
      <c r="D3407" s="16">
        <v>1.3104402024817901E+17</v>
      </c>
      <c r="E3407" s="10" t="s">
        <v>6146</v>
      </c>
      <c r="F3407" s="10" t="s">
        <v>6147</v>
      </c>
      <c r="G3407" s="10" t="s">
        <v>9</v>
      </c>
      <c r="H3407" s="11">
        <v>188013.29</v>
      </c>
      <c r="I3407" s="12" t="str">
        <f t="shared" si="53"/>
        <v>Vincendos</v>
      </c>
      <c r="J3407" s="12" t="str">
        <f>VLOOKUP(B3407,'[1]TJPE REPORTS - LISTA ENTIDADES'!$A$2:$E$249,5,0)</f>
        <v>Município de Recife</v>
      </c>
      <c r="K3407" s="13">
        <f>VLOOKUP(B3407,'[1]TJPE REPORTS - LISTA ENTIDADES'!$A$1:$E$249,4,0)</f>
        <v>2500111650351</v>
      </c>
    </row>
    <row r="3408" spans="1:11" x14ac:dyDescent="0.25">
      <c r="A3408" s="10">
        <v>3646</v>
      </c>
      <c r="B3408" s="10" t="s">
        <v>6123</v>
      </c>
      <c r="C3408" s="10">
        <v>2025</v>
      </c>
      <c r="D3408" s="16">
        <v>1.2884422024817901E+17</v>
      </c>
      <c r="E3408" s="10" t="s">
        <v>6148</v>
      </c>
      <c r="F3408" s="10" t="s">
        <v>6149</v>
      </c>
      <c r="G3408" s="10" t="s">
        <v>9</v>
      </c>
      <c r="H3408" s="11">
        <v>975085.75</v>
      </c>
      <c r="I3408" s="12" t="str">
        <f t="shared" si="53"/>
        <v>Vincendos</v>
      </c>
      <c r="J3408" s="12" t="str">
        <f>VLOOKUP(B3408,'[1]TJPE REPORTS - LISTA ENTIDADES'!$A$2:$E$249,5,0)</f>
        <v>Município de Recife</v>
      </c>
      <c r="K3408" s="13">
        <f>VLOOKUP(B3408,'[1]TJPE REPORTS - LISTA ENTIDADES'!$A$1:$E$249,4,0)</f>
        <v>2500111650351</v>
      </c>
    </row>
    <row r="3409" spans="1:11" x14ac:dyDescent="0.25">
      <c r="A3409" s="10">
        <v>3647</v>
      </c>
      <c r="B3409" s="10" t="s">
        <v>6123</v>
      </c>
      <c r="C3409" s="10">
        <v>2025</v>
      </c>
      <c r="D3409" s="16">
        <v>1.3515832024817901E+17</v>
      </c>
      <c r="E3409" s="10" t="s">
        <v>6150</v>
      </c>
      <c r="F3409" s="10" t="s">
        <v>6151</v>
      </c>
      <c r="G3409" s="10" t="s">
        <v>9</v>
      </c>
      <c r="H3409" s="11">
        <v>426918.96</v>
      </c>
      <c r="I3409" s="12" t="str">
        <f t="shared" si="53"/>
        <v>Vincendos</v>
      </c>
      <c r="J3409" s="12" t="str">
        <f>VLOOKUP(B3409,'[1]TJPE REPORTS - LISTA ENTIDADES'!$A$2:$E$249,5,0)</f>
        <v>Município de Recife</v>
      </c>
      <c r="K3409" s="13">
        <f>VLOOKUP(B3409,'[1]TJPE REPORTS - LISTA ENTIDADES'!$A$1:$E$249,4,0)</f>
        <v>2500111650351</v>
      </c>
    </row>
    <row r="3410" spans="1:11" x14ac:dyDescent="0.25">
      <c r="A3410" s="10">
        <v>3648</v>
      </c>
      <c r="B3410" s="10" t="s">
        <v>6152</v>
      </c>
      <c r="C3410" s="10">
        <v>2025</v>
      </c>
      <c r="D3410" s="16">
        <v>1.1712652024817901E+17</v>
      </c>
      <c r="E3410" s="10" t="s">
        <v>5513</v>
      </c>
      <c r="F3410" s="10" t="s">
        <v>5514</v>
      </c>
      <c r="G3410" s="10" t="s">
        <v>9</v>
      </c>
      <c r="H3410" s="11">
        <v>86316.64</v>
      </c>
      <c r="I3410" s="12" t="str">
        <f t="shared" si="53"/>
        <v>Vincendos</v>
      </c>
      <c r="J3410" s="12" t="str">
        <f>VLOOKUP(B3410,'[1]TJPE REPORTS - LISTA ENTIDADES'!$A$2:$E$249,5,0)</f>
        <v>Município de Riacho das Almas</v>
      </c>
      <c r="K3410" s="13">
        <f>VLOOKUP(B3410,'[1]TJPE REPORTS - LISTA ENTIDADES'!$A$1:$E$249,4,0)</f>
        <v>1000123727520</v>
      </c>
    </row>
    <row r="3411" spans="1:11" x14ac:dyDescent="0.25">
      <c r="A3411" s="10">
        <v>3649</v>
      </c>
      <c r="B3411" s="10" t="s">
        <v>6153</v>
      </c>
      <c r="C3411" s="10">
        <v>2024</v>
      </c>
      <c r="D3411" s="16">
        <v>9416220238179000</v>
      </c>
      <c r="E3411" s="10" t="s">
        <v>6154</v>
      </c>
      <c r="F3411" s="10" t="s">
        <v>6155</v>
      </c>
      <c r="G3411" s="10" t="s">
        <v>9</v>
      </c>
      <c r="H3411" s="11">
        <v>162475.26</v>
      </c>
      <c r="I3411" s="12" t="str">
        <f t="shared" si="53"/>
        <v>Estoque em Mora</v>
      </c>
      <c r="J3411" s="12" t="str">
        <f>VLOOKUP(B3411,'[1]TJPE REPORTS - LISTA ENTIDADES'!$A$2:$E$249,5,0)</f>
        <v>Município de Ribeirão</v>
      </c>
      <c r="K3411" s="13">
        <f>VLOOKUP(B3411,'[1]TJPE REPORTS - LISTA ENTIDADES'!$A$1:$E$249,4,0)</f>
        <v>600106346212</v>
      </c>
    </row>
    <row r="3412" spans="1:11" x14ac:dyDescent="0.25">
      <c r="A3412" s="10">
        <v>3650</v>
      </c>
      <c r="B3412" s="10" t="s">
        <v>6156</v>
      </c>
      <c r="C3412" s="10">
        <v>2024</v>
      </c>
      <c r="D3412" s="16">
        <v>7.1938120238179E+16</v>
      </c>
      <c r="E3412" s="10" t="s">
        <v>6157</v>
      </c>
      <c r="F3412" s="10" t="s">
        <v>6158</v>
      </c>
      <c r="G3412" s="10" t="s">
        <v>9</v>
      </c>
      <c r="H3412" s="11">
        <v>97546.09</v>
      </c>
      <c r="I3412" s="12" t="str">
        <f t="shared" si="53"/>
        <v>Estoque em Mora</v>
      </c>
      <c r="J3412" s="12" t="str">
        <f>VLOOKUP(B3412,'[1]TJPE REPORTS - LISTA ENTIDADES'!$A$2:$E$249,5,0)</f>
        <v>Município de Rio Formoso</v>
      </c>
      <c r="K3412" s="13">
        <f>VLOOKUP(B3412,'[1]TJPE REPORTS - LISTA ENTIDADES'!$A$1:$E$249,4,0)</f>
        <v>2700111650654</v>
      </c>
    </row>
    <row r="3413" spans="1:11" x14ac:dyDescent="0.25">
      <c r="A3413" s="10">
        <v>3651</v>
      </c>
      <c r="B3413" s="10" t="s">
        <v>6156</v>
      </c>
      <c r="C3413" s="10">
        <v>2024</v>
      </c>
      <c r="D3413" s="16">
        <v>7.2206420238179008E+16</v>
      </c>
      <c r="E3413" s="10" t="s">
        <v>6159</v>
      </c>
      <c r="F3413" s="10" t="s">
        <v>6160</v>
      </c>
      <c r="G3413" s="10" t="s">
        <v>9</v>
      </c>
      <c r="H3413" s="11">
        <v>97546.09</v>
      </c>
      <c r="I3413" s="12" t="str">
        <f t="shared" si="53"/>
        <v>Estoque em Mora</v>
      </c>
      <c r="J3413" s="12" t="str">
        <f>VLOOKUP(B3413,'[1]TJPE REPORTS - LISTA ENTIDADES'!$A$2:$E$249,5,0)</f>
        <v>Município de Rio Formoso</v>
      </c>
      <c r="K3413" s="13">
        <f>VLOOKUP(B3413,'[1]TJPE REPORTS - LISTA ENTIDADES'!$A$1:$E$249,4,0)</f>
        <v>2700111650654</v>
      </c>
    </row>
    <row r="3414" spans="1:11" x14ac:dyDescent="0.25">
      <c r="A3414" s="10">
        <v>3652</v>
      </c>
      <c r="B3414" s="10" t="s">
        <v>6156</v>
      </c>
      <c r="C3414" s="10">
        <v>2024</v>
      </c>
      <c r="D3414" s="16">
        <v>7.2189420238179008E+16</v>
      </c>
      <c r="E3414" s="10" t="s">
        <v>6161</v>
      </c>
      <c r="F3414" s="10" t="s">
        <v>6162</v>
      </c>
      <c r="G3414" s="10" t="s">
        <v>9</v>
      </c>
      <c r="H3414" s="11">
        <v>560766.73</v>
      </c>
      <c r="I3414" s="12" t="str">
        <f t="shared" si="53"/>
        <v>Estoque em Mora</v>
      </c>
      <c r="J3414" s="12" t="str">
        <f>VLOOKUP(B3414,'[1]TJPE REPORTS - LISTA ENTIDADES'!$A$2:$E$249,5,0)</f>
        <v>Município de Rio Formoso</v>
      </c>
      <c r="K3414" s="13">
        <f>VLOOKUP(B3414,'[1]TJPE REPORTS - LISTA ENTIDADES'!$A$1:$E$249,4,0)</f>
        <v>2700111650654</v>
      </c>
    </row>
    <row r="3415" spans="1:11" x14ac:dyDescent="0.25">
      <c r="A3415" s="10">
        <v>3653</v>
      </c>
      <c r="B3415" s="10" t="s">
        <v>6156</v>
      </c>
      <c r="C3415" s="10">
        <v>2024</v>
      </c>
      <c r="D3415" s="16">
        <v>7.2162720238179008E+16</v>
      </c>
      <c r="E3415" s="10" t="s">
        <v>6163</v>
      </c>
      <c r="F3415" s="10" t="s">
        <v>6164</v>
      </c>
      <c r="G3415" s="10" t="s">
        <v>9</v>
      </c>
      <c r="H3415" s="11">
        <v>1536991.62</v>
      </c>
      <c r="I3415" s="12" t="str">
        <f t="shared" si="53"/>
        <v>Estoque em Mora</v>
      </c>
      <c r="J3415" s="12" t="str">
        <f>VLOOKUP(B3415,'[1]TJPE REPORTS - LISTA ENTIDADES'!$A$2:$E$249,5,0)</f>
        <v>Município de Rio Formoso</v>
      </c>
      <c r="K3415" s="13">
        <f>VLOOKUP(B3415,'[1]TJPE REPORTS - LISTA ENTIDADES'!$A$1:$E$249,4,0)</f>
        <v>2700111650654</v>
      </c>
    </row>
    <row r="3416" spans="1:11" x14ac:dyDescent="0.25">
      <c r="A3416" s="10">
        <v>3654</v>
      </c>
      <c r="B3416" s="10" t="s">
        <v>6156</v>
      </c>
      <c r="C3416" s="10">
        <v>2024</v>
      </c>
      <c r="D3416" s="16">
        <v>7.2068020238179008E+16</v>
      </c>
      <c r="E3416" s="10" t="s">
        <v>6165</v>
      </c>
      <c r="F3416" s="10" t="s">
        <v>6166</v>
      </c>
      <c r="G3416" s="10" t="s">
        <v>9</v>
      </c>
      <c r="H3416" s="11">
        <v>680996.85</v>
      </c>
      <c r="I3416" s="12" t="str">
        <f t="shared" si="53"/>
        <v>Estoque em Mora</v>
      </c>
      <c r="J3416" s="12" t="str">
        <f>VLOOKUP(B3416,'[1]TJPE REPORTS - LISTA ENTIDADES'!$A$2:$E$249,5,0)</f>
        <v>Município de Rio Formoso</v>
      </c>
      <c r="K3416" s="13">
        <f>VLOOKUP(B3416,'[1]TJPE REPORTS - LISTA ENTIDADES'!$A$1:$E$249,4,0)</f>
        <v>2700111650654</v>
      </c>
    </row>
    <row r="3417" spans="1:11" x14ac:dyDescent="0.25">
      <c r="A3417" s="10">
        <v>3655</v>
      </c>
      <c r="B3417" s="10" t="s">
        <v>6156</v>
      </c>
      <c r="C3417" s="10">
        <v>2024</v>
      </c>
      <c r="D3417" s="16">
        <v>7.1998820238179E+16</v>
      </c>
      <c r="E3417" s="10" t="s">
        <v>6167</v>
      </c>
      <c r="F3417" s="10" t="s">
        <v>6168</v>
      </c>
      <c r="G3417" s="10" t="s">
        <v>9</v>
      </c>
      <c r="H3417" s="11">
        <v>458624.8</v>
      </c>
      <c r="I3417" s="12" t="str">
        <f t="shared" si="53"/>
        <v>Estoque em Mora</v>
      </c>
      <c r="J3417" s="12" t="str">
        <f>VLOOKUP(B3417,'[1]TJPE REPORTS - LISTA ENTIDADES'!$A$2:$E$249,5,0)</f>
        <v>Município de Rio Formoso</v>
      </c>
      <c r="K3417" s="13">
        <f>VLOOKUP(B3417,'[1]TJPE REPORTS - LISTA ENTIDADES'!$A$1:$E$249,4,0)</f>
        <v>2700111650654</v>
      </c>
    </row>
    <row r="3418" spans="1:11" x14ac:dyDescent="0.25">
      <c r="A3418" s="10">
        <v>3656</v>
      </c>
      <c r="B3418" s="10" t="s">
        <v>6156</v>
      </c>
      <c r="C3418" s="10">
        <v>2024</v>
      </c>
      <c r="D3418" s="16">
        <v>7.7429120238179008E+16</v>
      </c>
      <c r="E3418" s="10" t="s">
        <v>6116</v>
      </c>
      <c r="F3418" s="10" t="s">
        <v>6117</v>
      </c>
      <c r="G3418" s="10" t="s">
        <v>9</v>
      </c>
      <c r="H3418" s="11">
        <v>8892.69</v>
      </c>
      <c r="I3418" s="12" t="str">
        <f t="shared" si="53"/>
        <v>Estoque em Mora</v>
      </c>
      <c r="J3418" s="12" t="str">
        <f>VLOOKUP(B3418,'[1]TJPE REPORTS - LISTA ENTIDADES'!$A$2:$E$249,5,0)</f>
        <v>Município de Rio Formoso</v>
      </c>
      <c r="K3418" s="13">
        <f>VLOOKUP(B3418,'[1]TJPE REPORTS - LISTA ENTIDADES'!$A$1:$E$249,4,0)</f>
        <v>2700111650654</v>
      </c>
    </row>
    <row r="3419" spans="1:11" x14ac:dyDescent="0.25">
      <c r="A3419" s="10">
        <v>3657</v>
      </c>
      <c r="B3419" s="10" t="s">
        <v>6169</v>
      </c>
      <c r="C3419" s="10">
        <v>2013</v>
      </c>
      <c r="D3419" s="16">
        <v>9.277752012817E+16</v>
      </c>
      <c r="E3419" s="10" t="s">
        <v>1742</v>
      </c>
      <c r="F3419" s="10"/>
      <c r="G3419" s="10" t="s">
        <v>9</v>
      </c>
      <c r="H3419" s="11">
        <v>772661</v>
      </c>
      <c r="I3419" s="12" t="str">
        <f t="shared" si="53"/>
        <v>Estoque em Mora</v>
      </c>
      <c r="J3419" s="12" t="str">
        <f>VLOOKUP(B3419,'[1]TJPE REPORTS - LISTA ENTIDADES'!$A$2:$E$249,5,0)</f>
        <v>Município de Sairé</v>
      </c>
      <c r="K3419" s="13">
        <f>VLOOKUP(B3419,'[1]TJPE REPORTS - LISTA ENTIDADES'!$A$1:$E$249,4,0)</f>
        <v>4700111651093</v>
      </c>
    </row>
    <row r="3420" spans="1:11" x14ac:dyDescent="0.25">
      <c r="A3420" s="10">
        <v>3658</v>
      </c>
      <c r="B3420" s="10" t="s">
        <v>6169</v>
      </c>
      <c r="C3420" s="10">
        <v>2022</v>
      </c>
      <c r="D3420" s="16">
        <v>1.0079242021817901E+17</v>
      </c>
      <c r="E3420" s="10" t="s">
        <v>6170</v>
      </c>
      <c r="F3420" s="10" t="s">
        <v>6171</v>
      </c>
      <c r="G3420" s="10" t="s">
        <v>9</v>
      </c>
      <c r="H3420" s="11">
        <v>54430.1</v>
      </c>
      <c r="I3420" s="12" t="str">
        <f t="shared" si="53"/>
        <v>Estoque em Mora</v>
      </c>
      <c r="J3420" s="12" t="str">
        <f>VLOOKUP(B3420,'[1]TJPE REPORTS - LISTA ENTIDADES'!$A$2:$E$249,5,0)</f>
        <v>Município de Sairé</v>
      </c>
      <c r="K3420" s="13">
        <f>VLOOKUP(B3420,'[1]TJPE REPORTS - LISTA ENTIDADES'!$A$1:$E$249,4,0)</f>
        <v>4700111651093</v>
      </c>
    </row>
    <row r="3421" spans="1:11" x14ac:dyDescent="0.25">
      <c r="A3421" s="10">
        <v>3659</v>
      </c>
      <c r="B3421" s="10" t="s">
        <v>6169</v>
      </c>
      <c r="C3421" s="10">
        <v>2022</v>
      </c>
      <c r="D3421" s="16">
        <v>1.0281982021817901E+17</v>
      </c>
      <c r="E3421" s="10" t="s">
        <v>6172</v>
      </c>
      <c r="F3421" s="10" t="s">
        <v>6173</v>
      </c>
      <c r="G3421" s="10" t="s">
        <v>9</v>
      </c>
      <c r="H3421" s="11">
        <v>20352.29</v>
      </c>
      <c r="I3421" s="12" t="str">
        <f t="shared" si="53"/>
        <v>Estoque em Mora</v>
      </c>
      <c r="J3421" s="12" t="str">
        <f>VLOOKUP(B3421,'[1]TJPE REPORTS - LISTA ENTIDADES'!$A$2:$E$249,5,0)</f>
        <v>Município de Sairé</v>
      </c>
      <c r="K3421" s="13">
        <f>VLOOKUP(B3421,'[1]TJPE REPORTS - LISTA ENTIDADES'!$A$1:$E$249,4,0)</f>
        <v>4700111651093</v>
      </c>
    </row>
    <row r="3422" spans="1:11" x14ac:dyDescent="0.25">
      <c r="A3422" s="10">
        <v>3660</v>
      </c>
      <c r="B3422" s="10" t="s">
        <v>6169</v>
      </c>
      <c r="C3422" s="10">
        <v>2022</v>
      </c>
      <c r="D3422" s="16">
        <v>1.0427422021817901E+17</v>
      </c>
      <c r="E3422" s="10" t="s">
        <v>6174</v>
      </c>
      <c r="F3422" s="10" t="s">
        <v>6175</v>
      </c>
      <c r="G3422" s="10" t="s">
        <v>9</v>
      </c>
      <c r="H3422" s="11">
        <v>30420.86</v>
      </c>
      <c r="I3422" s="12" t="str">
        <f t="shared" si="53"/>
        <v>Estoque em Mora</v>
      </c>
      <c r="J3422" s="12" t="str">
        <f>VLOOKUP(B3422,'[1]TJPE REPORTS - LISTA ENTIDADES'!$A$2:$E$249,5,0)</f>
        <v>Município de Sairé</v>
      </c>
      <c r="K3422" s="13">
        <f>VLOOKUP(B3422,'[1]TJPE REPORTS - LISTA ENTIDADES'!$A$1:$E$249,4,0)</f>
        <v>4700111651093</v>
      </c>
    </row>
    <row r="3423" spans="1:11" x14ac:dyDescent="0.25">
      <c r="A3423" s="10">
        <v>3661</v>
      </c>
      <c r="B3423" s="10" t="s">
        <v>6169</v>
      </c>
      <c r="C3423" s="10">
        <v>2022</v>
      </c>
      <c r="D3423" s="16">
        <v>1.0402292021817901E+17</v>
      </c>
      <c r="E3423" s="10" t="s">
        <v>6176</v>
      </c>
      <c r="F3423" s="10" t="s">
        <v>6177</v>
      </c>
      <c r="G3423" s="10" t="s">
        <v>9</v>
      </c>
      <c r="H3423" s="11">
        <v>25937.5</v>
      </c>
      <c r="I3423" s="12" t="str">
        <f t="shared" si="53"/>
        <v>Estoque em Mora</v>
      </c>
      <c r="J3423" s="12" t="str">
        <f>VLOOKUP(B3423,'[1]TJPE REPORTS - LISTA ENTIDADES'!$A$2:$E$249,5,0)</f>
        <v>Município de Sairé</v>
      </c>
      <c r="K3423" s="13">
        <f>VLOOKUP(B3423,'[1]TJPE REPORTS - LISTA ENTIDADES'!$A$1:$E$249,4,0)</f>
        <v>4700111651093</v>
      </c>
    </row>
    <row r="3424" spans="1:11" x14ac:dyDescent="0.25">
      <c r="A3424" s="10">
        <v>3662</v>
      </c>
      <c r="B3424" s="10" t="s">
        <v>6169</v>
      </c>
      <c r="C3424" s="10">
        <v>2022</v>
      </c>
      <c r="D3424" s="16">
        <v>1.0249932021817901E+17</v>
      </c>
      <c r="E3424" s="10" t="s">
        <v>6178</v>
      </c>
      <c r="F3424" s="10" t="s">
        <v>6179</v>
      </c>
      <c r="G3424" s="10" t="s">
        <v>9</v>
      </c>
      <c r="H3424" s="11">
        <v>27072.13</v>
      </c>
      <c r="I3424" s="12" t="str">
        <f t="shared" si="53"/>
        <v>Estoque em Mora</v>
      </c>
      <c r="J3424" s="12" t="str">
        <f>VLOOKUP(B3424,'[1]TJPE REPORTS - LISTA ENTIDADES'!$A$2:$E$249,5,0)</f>
        <v>Município de Sairé</v>
      </c>
      <c r="K3424" s="13">
        <f>VLOOKUP(B3424,'[1]TJPE REPORTS - LISTA ENTIDADES'!$A$1:$E$249,4,0)</f>
        <v>4700111651093</v>
      </c>
    </row>
    <row r="3425" spans="1:11" x14ac:dyDescent="0.25">
      <c r="A3425" s="10">
        <v>3663</v>
      </c>
      <c r="B3425" s="10" t="s">
        <v>6169</v>
      </c>
      <c r="C3425" s="10">
        <v>2022</v>
      </c>
      <c r="D3425" s="16">
        <v>1.0069772021817901E+17</v>
      </c>
      <c r="E3425" s="10" t="s">
        <v>6180</v>
      </c>
      <c r="F3425" s="10" t="s">
        <v>6181</v>
      </c>
      <c r="G3425" s="10" t="s">
        <v>9</v>
      </c>
      <c r="H3425" s="11">
        <v>28435.06</v>
      </c>
      <c r="I3425" s="12" t="str">
        <f t="shared" si="53"/>
        <v>Estoque em Mora</v>
      </c>
      <c r="J3425" s="12" t="str">
        <f>VLOOKUP(B3425,'[1]TJPE REPORTS - LISTA ENTIDADES'!$A$2:$E$249,5,0)</f>
        <v>Município de Sairé</v>
      </c>
      <c r="K3425" s="13">
        <f>VLOOKUP(B3425,'[1]TJPE REPORTS - LISTA ENTIDADES'!$A$1:$E$249,4,0)</f>
        <v>4700111651093</v>
      </c>
    </row>
    <row r="3426" spans="1:11" x14ac:dyDescent="0.25">
      <c r="A3426" s="10">
        <v>3664</v>
      </c>
      <c r="B3426" s="10" t="s">
        <v>6169</v>
      </c>
      <c r="C3426" s="10">
        <v>2022</v>
      </c>
      <c r="D3426" s="16">
        <v>1.1443312021817901E+17</v>
      </c>
      <c r="E3426" s="10" t="s">
        <v>6182</v>
      </c>
      <c r="F3426" s="10" t="s">
        <v>6183</v>
      </c>
      <c r="G3426" s="10" t="s">
        <v>9</v>
      </c>
      <c r="H3426" s="11">
        <v>38294.699999999997</v>
      </c>
      <c r="I3426" s="12" t="str">
        <f t="shared" si="53"/>
        <v>Estoque em Mora</v>
      </c>
      <c r="J3426" s="12" t="str">
        <f>VLOOKUP(B3426,'[1]TJPE REPORTS - LISTA ENTIDADES'!$A$2:$E$249,5,0)</f>
        <v>Município de Sairé</v>
      </c>
      <c r="K3426" s="13">
        <f>VLOOKUP(B3426,'[1]TJPE REPORTS - LISTA ENTIDADES'!$A$1:$E$249,4,0)</f>
        <v>4700111651093</v>
      </c>
    </row>
    <row r="3427" spans="1:11" x14ac:dyDescent="0.25">
      <c r="A3427" s="10">
        <v>3666</v>
      </c>
      <c r="B3427" s="10" t="s">
        <v>6184</v>
      </c>
      <c r="C3427" s="10">
        <v>2022</v>
      </c>
      <c r="D3427" s="16">
        <v>1.0392822021817901E+17</v>
      </c>
      <c r="E3427" s="10" t="s">
        <v>1272</v>
      </c>
      <c r="F3427" s="10"/>
      <c r="G3427" s="10" t="s">
        <v>9</v>
      </c>
      <c r="H3427" s="11">
        <v>45297.94</v>
      </c>
      <c r="I3427" s="12" t="str">
        <f t="shared" si="53"/>
        <v>Estoque em Mora</v>
      </c>
      <c r="J3427" s="12" t="str">
        <f>VLOOKUP(B3427,'[1]TJPE REPORTS - LISTA ENTIDADES'!$A$2:$E$249,5,0)</f>
        <v>Município de Salgueiro</v>
      </c>
      <c r="K3427" s="13">
        <f>VLOOKUP(B3427,'[1]TJPE REPORTS - LISTA ENTIDADES'!$A$1:$E$249,4,0)</f>
        <v>1900111651740</v>
      </c>
    </row>
    <row r="3428" spans="1:11" x14ac:dyDescent="0.25">
      <c r="A3428" s="10">
        <v>3667</v>
      </c>
      <c r="B3428" s="10" t="s">
        <v>6184</v>
      </c>
      <c r="C3428" s="10">
        <v>2024</v>
      </c>
      <c r="D3428" s="16">
        <v>2.8971620238179E+16</v>
      </c>
      <c r="E3428" s="10" t="s">
        <v>6185</v>
      </c>
      <c r="F3428" s="10" t="s">
        <v>6186</v>
      </c>
      <c r="G3428" s="10" t="s">
        <v>9</v>
      </c>
      <c r="H3428" s="11">
        <v>15233.25</v>
      </c>
      <c r="I3428" s="12" t="str">
        <f t="shared" si="53"/>
        <v>Estoque em Mora</v>
      </c>
      <c r="J3428" s="12" t="str">
        <f>VLOOKUP(B3428,'[1]TJPE REPORTS - LISTA ENTIDADES'!$A$2:$E$249,5,0)</f>
        <v>Município de Salgueiro</v>
      </c>
      <c r="K3428" s="13">
        <f>VLOOKUP(B3428,'[1]TJPE REPORTS - LISTA ENTIDADES'!$A$1:$E$249,4,0)</f>
        <v>1900111651740</v>
      </c>
    </row>
    <row r="3429" spans="1:11" x14ac:dyDescent="0.25">
      <c r="A3429" s="10">
        <v>3668</v>
      </c>
      <c r="B3429" s="10" t="s">
        <v>6184</v>
      </c>
      <c r="C3429" s="10">
        <v>2025</v>
      </c>
      <c r="D3429" s="16">
        <v>9.4158520248179008E+16</v>
      </c>
      <c r="E3429" s="10" t="s">
        <v>6187</v>
      </c>
      <c r="F3429" s="10" t="s">
        <v>6188</v>
      </c>
      <c r="G3429" s="10" t="s">
        <v>9</v>
      </c>
      <c r="H3429" s="11">
        <v>30847.29</v>
      </c>
      <c r="I3429" s="12" t="str">
        <f t="shared" si="53"/>
        <v>Vincendos</v>
      </c>
      <c r="J3429" s="12" t="str">
        <f>VLOOKUP(B3429,'[1]TJPE REPORTS - LISTA ENTIDADES'!$A$2:$E$249,5,0)</f>
        <v>Município de Salgueiro</v>
      </c>
      <c r="K3429" s="13">
        <f>VLOOKUP(B3429,'[1]TJPE REPORTS - LISTA ENTIDADES'!$A$1:$E$249,4,0)</f>
        <v>1900111651740</v>
      </c>
    </row>
    <row r="3430" spans="1:11" x14ac:dyDescent="0.25">
      <c r="A3430" s="10">
        <v>3669</v>
      </c>
      <c r="B3430" s="10" t="s">
        <v>6184</v>
      </c>
      <c r="C3430" s="10">
        <v>2025</v>
      </c>
      <c r="D3430" s="16">
        <v>1.2062532024817901E+17</v>
      </c>
      <c r="E3430" s="10" t="s">
        <v>6189</v>
      </c>
      <c r="F3430" s="10" t="s">
        <v>6190</v>
      </c>
      <c r="G3430" s="10" t="s">
        <v>9</v>
      </c>
      <c r="H3430" s="11">
        <v>22185.73</v>
      </c>
      <c r="I3430" s="12" t="str">
        <f t="shared" si="53"/>
        <v>Vincendos</v>
      </c>
      <c r="J3430" s="12" t="str">
        <f>VLOOKUP(B3430,'[1]TJPE REPORTS - LISTA ENTIDADES'!$A$2:$E$249,5,0)</f>
        <v>Município de Salgueiro</v>
      </c>
      <c r="K3430" s="13">
        <f>VLOOKUP(B3430,'[1]TJPE REPORTS - LISTA ENTIDADES'!$A$1:$E$249,4,0)</f>
        <v>1900111651740</v>
      </c>
    </row>
    <row r="3431" spans="1:11" x14ac:dyDescent="0.25">
      <c r="A3431" s="10">
        <v>3670</v>
      </c>
      <c r="B3431" s="10" t="s">
        <v>6184</v>
      </c>
      <c r="C3431" s="10">
        <v>2025</v>
      </c>
      <c r="D3431" s="16">
        <v>1.2065082024817901E+17</v>
      </c>
      <c r="E3431" s="10" t="s">
        <v>6191</v>
      </c>
      <c r="F3431" s="10" t="s">
        <v>6192</v>
      </c>
      <c r="G3431" s="10" t="s">
        <v>9</v>
      </c>
      <c r="H3431" s="11">
        <v>22185.73</v>
      </c>
      <c r="I3431" s="12" t="str">
        <f t="shared" si="53"/>
        <v>Vincendos</v>
      </c>
      <c r="J3431" s="12" t="str">
        <f>VLOOKUP(B3431,'[1]TJPE REPORTS - LISTA ENTIDADES'!$A$2:$E$249,5,0)</f>
        <v>Município de Salgueiro</v>
      </c>
      <c r="K3431" s="13">
        <f>VLOOKUP(B3431,'[1]TJPE REPORTS - LISTA ENTIDADES'!$A$1:$E$249,4,0)</f>
        <v>1900111651740</v>
      </c>
    </row>
    <row r="3432" spans="1:11" x14ac:dyDescent="0.25">
      <c r="A3432" s="10">
        <v>3671</v>
      </c>
      <c r="B3432" s="10" t="s">
        <v>6184</v>
      </c>
      <c r="C3432" s="10">
        <v>2025</v>
      </c>
      <c r="D3432" s="16">
        <v>1.2035702024817901E+17</v>
      </c>
      <c r="E3432" s="10" t="s">
        <v>6193</v>
      </c>
      <c r="F3432" s="10" t="s">
        <v>6194</v>
      </c>
      <c r="G3432" s="10" t="s">
        <v>9</v>
      </c>
      <c r="H3432" s="11">
        <v>22185.73</v>
      </c>
      <c r="I3432" s="12" t="str">
        <f t="shared" si="53"/>
        <v>Vincendos</v>
      </c>
      <c r="J3432" s="12" t="str">
        <f>VLOOKUP(B3432,'[1]TJPE REPORTS - LISTA ENTIDADES'!$A$2:$E$249,5,0)</f>
        <v>Município de Salgueiro</v>
      </c>
      <c r="K3432" s="13">
        <f>VLOOKUP(B3432,'[1]TJPE REPORTS - LISTA ENTIDADES'!$A$1:$E$249,4,0)</f>
        <v>1900111651740</v>
      </c>
    </row>
    <row r="3433" spans="1:11" x14ac:dyDescent="0.25">
      <c r="A3433" s="10">
        <v>3672</v>
      </c>
      <c r="B3433" s="10" t="s">
        <v>6184</v>
      </c>
      <c r="C3433" s="10">
        <v>2025</v>
      </c>
      <c r="D3433" s="16">
        <v>1.2043472024817901E+17</v>
      </c>
      <c r="E3433" s="10" t="s">
        <v>6195</v>
      </c>
      <c r="F3433" s="10" t="s">
        <v>6196</v>
      </c>
      <c r="G3433" s="10" t="s">
        <v>9</v>
      </c>
      <c r="H3433" s="11">
        <v>22185.73</v>
      </c>
      <c r="I3433" s="12" t="str">
        <f t="shared" si="53"/>
        <v>Vincendos</v>
      </c>
      <c r="J3433" s="12" t="str">
        <f>VLOOKUP(B3433,'[1]TJPE REPORTS - LISTA ENTIDADES'!$A$2:$E$249,5,0)</f>
        <v>Município de Salgueiro</v>
      </c>
      <c r="K3433" s="13">
        <f>VLOOKUP(B3433,'[1]TJPE REPORTS - LISTA ENTIDADES'!$A$1:$E$249,4,0)</f>
        <v>1900111651740</v>
      </c>
    </row>
    <row r="3434" spans="1:11" x14ac:dyDescent="0.25">
      <c r="A3434" s="10">
        <v>3673</v>
      </c>
      <c r="B3434" s="10" t="s">
        <v>6184</v>
      </c>
      <c r="C3434" s="10">
        <v>2025</v>
      </c>
      <c r="D3434" s="16">
        <v>1.2039102024817901E+17</v>
      </c>
      <c r="E3434" s="10" t="s">
        <v>6197</v>
      </c>
      <c r="F3434" s="10" t="s">
        <v>6198</v>
      </c>
      <c r="G3434" s="10" t="s">
        <v>9</v>
      </c>
      <c r="H3434" s="11">
        <v>30447.29</v>
      </c>
      <c r="I3434" s="12" t="str">
        <f t="shared" si="53"/>
        <v>Vincendos</v>
      </c>
      <c r="J3434" s="12" t="str">
        <f>VLOOKUP(B3434,'[1]TJPE REPORTS - LISTA ENTIDADES'!$A$2:$E$249,5,0)</f>
        <v>Município de Salgueiro</v>
      </c>
      <c r="K3434" s="13">
        <f>VLOOKUP(B3434,'[1]TJPE REPORTS - LISTA ENTIDADES'!$A$1:$E$249,4,0)</f>
        <v>1900111651740</v>
      </c>
    </row>
    <row r="3435" spans="1:11" x14ac:dyDescent="0.25">
      <c r="A3435" s="10">
        <v>3674</v>
      </c>
      <c r="B3435" s="10" t="s">
        <v>6184</v>
      </c>
      <c r="C3435" s="10">
        <v>2025</v>
      </c>
      <c r="D3435" s="16">
        <v>1.2041772024817901E+17</v>
      </c>
      <c r="E3435" s="10" t="s">
        <v>6199</v>
      </c>
      <c r="F3435" s="10" t="s">
        <v>6200</v>
      </c>
      <c r="G3435" s="10" t="s">
        <v>9</v>
      </c>
      <c r="H3435" s="11">
        <v>30447.29</v>
      </c>
      <c r="I3435" s="12" t="str">
        <f t="shared" si="53"/>
        <v>Vincendos</v>
      </c>
      <c r="J3435" s="12" t="str">
        <f>VLOOKUP(B3435,'[1]TJPE REPORTS - LISTA ENTIDADES'!$A$2:$E$249,5,0)</f>
        <v>Município de Salgueiro</v>
      </c>
      <c r="K3435" s="13">
        <f>VLOOKUP(B3435,'[1]TJPE REPORTS - LISTA ENTIDADES'!$A$1:$E$249,4,0)</f>
        <v>1900111651740</v>
      </c>
    </row>
    <row r="3436" spans="1:11" x14ac:dyDescent="0.25">
      <c r="A3436" s="10">
        <v>3675</v>
      </c>
      <c r="B3436" s="10" t="s">
        <v>6184</v>
      </c>
      <c r="C3436" s="10">
        <v>2025</v>
      </c>
      <c r="D3436" s="16">
        <v>1.2045172024817901E+17</v>
      </c>
      <c r="E3436" s="10" t="s">
        <v>6201</v>
      </c>
      <c r="F3436" s="10" t="s">
        <v>6202</v>
      </c>
      <c r="G3436" s="10" t="s">
        <v>9</v>
      </c>
      <c r="H3436" s="11">
        <v>5894.29</v>
      </c>
      <c r="I3436" s="12" t="str">
        <f t="shared" si="53"/>
        <v>Vincendos</v>
      </c>
      <c r="J3436" s="12" t="str">
        <f>VLOOKUP(B3436,'[1]TJPE REPORTS - LISTA ENTIDADES'!$A$2:$E$249,5,0)</f>
        <v>Município de Salgueiro</v>
      </c>
      <c r="K3436" s="13">
        <f>VLOOKUP(B3436,'[1]TJPE REPORTS - LISTA ENTIDADES'!$A$1:$E$249,4,0)</f>
        <v>1900111651740</v>
      </c>
    </row>
    <row r="3437" spans="1:11" x14ac:dyDescent="0.25">
      <c r="A3437" s="10">
        <v>3676</v>
      </c>
      <c r="B3437" s="10" t="s">
        <v>6184</v>
      </c>
      <c r="C3437" s="10">
        <v>2025</v>
      </c>
      <c r="D3437" s="16">
        <v>1.2185512024817901E+17</v>
      </c>
      <c r="E3437" s="10" t="s">
        <v>6203</v>
      </c>
      <c r="F3437" s="10" t="s">
        <v>6204</v>
      </c>
      <c r="G3437" s="10" t="s">
        <v>9</v>
      </c>
      <c r="H3437" s="11">
        <v>17153.53</v>
      </c>
      <c r="I3437" s="12" t="str">
        <f t="shared" si="53"/>
        <v>Vincendos</v>
      </c>
      <c r="J3437" s="12" t="str">
        <f>VLOOKUP(B3437,'[1]TJPE REPORTS - LISTA ENTIDADES'!$A$2:$E$249,5,0)</f>
        <v>Município de Salgueiro</v>
      </c>
      <c r="K3437" s="13">
        <f>VLOOKUP(B3437,'[1]TJPE REPORTS - LISTA ENTIDADES'!$A$1:$E$249,4,0)</f>
        <v>1900111651740</v>
      </c>
    </row>
    <row r="3438" spans="1:11" x14ac:dyDescent="0.25">
      <c r="A3438" s="10">
        <v>3677</v>
      </c>
      <c r="B3438" s="10" t="s">
        <v>6184</v>
      </c>
      <c r="C3438" s="10">
        <v>2025</v>
      </c>
      <c r="D3438" s="16">
        <v>1.2049542024817901E+17</v>
      </c>
      <c r="E3438" s="10" t="s">
        <v>6205</v>
      </c>
      <c r="F3438" s="10" t="s">
        <v>6206</v>
      </c>
      <c r="G3438" s="10" t="s">
        <v>9</v>
      </c>
      <c r="H3438" s="11">
        <v>30447.29</v>
      </c>
      <c r="I3438" s="12" t="str">
        <f t="shared" si="53"/>
        <v>Vincendos</v>
      </c>
      <c r="J3438" s="12" t="str">
        <f>VLOOKUP(B3438,'[1]TJPE REPORTS - LISTA ENTIDADES'!$A$2:$E$249,5,0)</f>
        <v>Município de Salgueiro</v>
      </c>
      <c r="K3438" s="13">
        <f>VLOOKUP(B3438,'[1]TJPE REPORTS - LISTA ENTIDADES'!$A$1:$E$249,4,0)</f>
        <v>1900111651740</v>
      </c>
    </row>
    <row r="3439" spans="1:11" x14ac:dyDescent="0.25">
      <c r="A3439" s="10">
        <v>3679</v>
      </c>
      <c r="B3439" s="10" t="s">
        <v>6207</v>
      </c>
      <c r="C3439" s="10">
        <v>2022</v>
      </c>
      <c r="D3439" s="16">
        <v>1.0260252021817901E+17</v>
      </c>
      <c r="E3439" s="10" t="s">
        <v>1609</v>
      </c>
      <c r="F3439" s="10" t="s">
        <v>5549</v>
      </c>
      <c r="G3439" s="10" t="s">
        <v>9</v>
      </c>
      <c r="H3439" s="11">
        <v>65472.84</v>
      </c>
      <c r="I3439" s="12" t="str">
        <f t="shared" si="53"/>
        <v>Estoque em Mora</v>
      </c>
      <c r="J3439" s="12" t="str">
        <f>VLOOKUP(B3439,'[1]TJPE REPORTS - LISTA ENTIDADES'!$A$2:$E$249,5,0)</f>
        <v>Município de Saloá</v>
      </c>
      <c r="K3439" s="13">
        <f>VLOOKUP(B3439,'[1]TJPE REPORTS - LISTA ENTIDADES'!$A$1:$E$249,4,0)</f>
        <v>3600111651873</v>
      </c>
    </row>
    <row r="3440" spans="1:11" x14ac:dyDescent="0.25">
      <c r="A3440" s="10">
        <v>3680</v>
      </c>
      <c r="B3440" s="10" t="s">
        <v>6207</v>
      </c>
      <c r="C3440" s="10">
        <v>2024</v>
      </c>
      <c r="D3440" s="16">
        <v>7.2933620238179008E+16</v>
      </c>
      <c r="E3440" s="10" t="s">
        <v>6208</v>
      </c>
      <c r="F3440" s="10" t="s">
        <v>6209</v>
      </c>
      <c r="G3440" s="10" t="s">
        <v>9</v>
      </c>
      <c r="H3440" s="11">
        <v>20742.43</v>
      </c>
      <c r="I3440" s="12" t="str">
        <f t="shared" si="53"/>
        <v>Estoque em Mora</v>
      </c>
      <c r="J3440" s="12" t="str">
        <f>VLOOKUP(B3440,'[1]TJPE REPORTS - LISTA ENTIDADES'!$A$2:$E$249,5,0)</f>
        <v>Município de Saloá</v>
      </c>
      <c r="K3440" s="13">
        <f>VLOOKUP(B3440,'[1]TJPE REPORTS - LISTA ENTIDADES'!$A$1:$E$249,4,0)</f>
        <v>3600111651873</v>
      </c>
    </row>
    <row r="3441" spans="1:11" x14ac:dyDescent="0.25">
      <c r="A3441" s="10">
        <v>3681</v>
      </c>
      <c r="B3441" s="10" t="s">
        <v>6207</v>
      </c>
      <c r="C3441" s="10">
        <v>2024</v>
      </c>
      <c r="D3441" s="16">
        <v>7.2942120238179008E+16</v>
      </c>
      <c r="E3441" s="10" t="s">
        <v>6210</v>
      </c>
      <c r="F3441" s="10" t="s">
        <v>6211</v>
      </c>
      <c r="G3441" s="10" t="s">
        <v>9</v>
      </c>
      <c r="H3441" s="11">
        <v>36299.24</v>
      </c>
      <c r="I3441" s="12" t="str">
        <f t="shared" si="53"/>
        <v>Estoque em Mora</v>
      </c>
      <c r="J3441" s="12" t="str">
        <f>VLOOKUP(B3441,'[1]TJPE REPORTS - LISTA ENTIDADES'!$A$2:$E$249,5,0)</f>
        <v>Município de Saloá</v>
      </c>
      <c r="K3441" s="13">
        <f>VLOOKUP(B3441,'[1]TJPE REPORTS - LISTA ENTIDADES'!$A$1:$E$249,4,0)</f>
        <v>3600111651873</v>
      </c>
    </row>
    <row r="3442" spans="1:11" x14ac:dyDescent="0.25">
      <c r="A3442" s="10">
        <v>3682</v>
      </c>
      <c r="B3442" s="10" t="s">
        <v>6207</v>
      </c>
      <c r="C3442" s="10">
        <v>2024</v>
      </c>
      <c r="D3442" s="16">
        <v>7.2908120238179008E+16</v>
      </c>
      <c r="E3442" s="10" t="s">
        <v>6212</v>
      </c>
      <c r="F3442" s="10" t="s">
        <v>6213</v>
      </c>
      <c r="G3442" s="10" t="s">
        <v>9</v>
      </c>
      <c r="H3442" s="11">
        <v>14710.98</v>
      </c>
      <c r="I3442" s="12" t="str">
        <f t="shared" si="53"/>
        <v>Estoque em Mora</v>
      </c>
      <c r="J3442" s="12" t="str">
        <f>VLOOKUP(B3442,'[1]TJPE REPORTS - LISTA ENTIDADES'!$A$2:$E$249,5,0)</f>
        <v>Município de Saloá</v>
      </c>
      <c r="K3442" s="13">
        <f>VLOOKUP(B3442,'[1]TJPE REPORTS - LISTA ENTIDADES'!$A$1:$E$249,4,0)</f>
        <v>3600111651873</v>
      </c>
    </row>
    <row r="3443" spans="1:11" x14ac:dyDescent="0.25">
      <c r="A3443" s="10">
        <v>3683</v>
      </c>
      <c r="B3443" s="10" t="s">
        <v>6207</v>
      </c>
      <c r="C3443" s="10">
        <v>2024</v>
      </c>
      <c r="D3443" s="16">
        <v>7.2881420238179008E+16</v>
      </c>
      <c r="E3443" s="10" t="s">
        <v>6214</v>
      </c>
      <c r="F3443" s="10" t="s">
        <v>6215</v>
      </c>
      <c r="G3443" s="10" t="s">
        <v>9</v>
      </c>
      <c r="H3443" s="11">
        <v>14710.98</v>
      </c>
      <c r="I3443" s="12" t="str">
        <f t="shared" si="53"/>
        <v>Estoque em Mora</v>
      </c>
      <c r="J3443" s="12" t="str">
        <f>VLOOKUP(B3443,'[1]TJPE REPORTS - LISTA ENTIDADES'!$A$2:$E$249,5,0)</f>
        <v>Município de Saloá</v>
      </c>
      <c r="K3443" s="13">
        <f>VLOOKUP(B3443,'[1]TJPE REPORTS - LISTA ENTIDADES'!$A$1:$E$249,4,0)</f>
        <v>3600111651873</v>
      </c>
    </row>
    <row r="3444" spans="1:11" x14ac:dyDescent="0.25">
      <c r="A3444" s="10">
        <v>3684</v>
      </c>
      <c r="B3444" s="10" t="s">
        <v>6207</v>
      </c>
      <c r="C3444" s="10">
        <v>2024</v>
      </c>
      <c r="D3444" s="16">
        <v>7.2864420238179008E+16</v>
      </c>
      <c r="E3444" s="10" t="s">
        <v>6216</v>
      </c>
      <c r="F3444" s="10" t="s">
        <v>6217</v>
      </c>
      <c r="G3444" s="10" t="s">
        <v>9</v>
      </c>
      <c r="H3444" s="11">
        <v>14710.98</v>
      </c>
      <c r="I3444" s="12" t="str">
        <f t="shared" si="53"/>
        <v>Estoque em Mora</v>
      </c>
      <c r="J3444" s="12" t="str">
        <f>VLOOKUP(B3444,'[1]TJPE REPORTS - LISTA ENTIDADES'!$A$2:$E$249,5,0)</f>
        <v>Município de Saloá</v>
      </c>
      <c r="K3444" s="13">
        <f>VLOOKUP(B3444,'[1]TJPE REPORTS - LISTA ENTIDADES'!$A$1:$E$249,4,0)</f>
        <v>3600111651873</v>
      </c>
    </row>
    <row r="3445" spans="1:11" x14ac:dyDescent="0.25">
      <c r="A3445" s="10">
        <v>3685</v>
      </c>
      <c r="B3445" s="10" t="s">
        <v>6207</v>
      </c>
      <c r="C3445" s="10">
        <v>2024</v>
      </c>
      <c r="D3445" s="16">
        <v>7.2820720238179008E+16</v>
      </c>
      <c r="E3445" s="10" t="s">
        <v>6218</v>
      </c>
      <c r="F3445" s="10" t="s">
        <v>6219</v>
      </c>
      <c r="G3445" s="10" t="s">
        <v>9</v>
      </c>
      <c r="H3445" s="11">
        <v>14710.98</v>
      </c>
      <c r="I3445" s="12" t="str">
        <f t="shared" si="53"/>
        <v>Estoque em Mora</v>
      </c>
      <c r="J3445" s="12" t="str">
        <f>VLOOKUP(B3445,'[1]TJPE REPORTS - LISTA ENTIDADES'!$A$2:$E$249,5,0)</f>
        <v>Município de Saloá</v>
      </c>
      <c r="K3445" s="13">
        <f>VLOOKUP(B3445,'[1]TJPE REPORTS - LISTA ENTIDADES'!$A$1:$E$249,4,0)</f>
        <v>3600111651873</v>
      </c>
    </row>
    <row r="3446" spans="1:11" x14ac:dyDescent="0.25">
      <c r="A3446" s="10">
        <v>3686</v>
      </c>
      <c r="B3446" s="10" t="s">
        <v>6207</v>
      </c>
      <c r="C3446" s="10">
        <v>2024</v>
      </c>
      <c r="D3446" s="16">
        <v>7.2847420238179008E+16</v>
      </c>
      <c r="E3446" s="10" t="s">
        <v>6220</v>
      </c>
      <c r="F3446" s="10" t="s">
        <v>6221</v>
      </c>
      <c r="G3446" s="10" t="s">
        <v>9</v>
      </c>
      <c r="H3446" s="11">
        <v>14710.98</v>
      </c>
      <c r="I3446" s="12" t="str">
        <f t="shared" si="53"/>
        <v>Estoque em Mora</v>
      </c>
      <c r="J3446" s="12" t="str">
        <f>VLOOKUP(B3446,'[1]TJPE REPORTS - LISTA ENTIDADES'!$A$2:$E$249,5,0)</f>
        <v>Município de Saloá</v>
      </c>
      <c r="K3446" s="13">
        <f>VLOOKUP(B3446,'[1]TJPE REPORTS - LISTA ENTIDADES'!$A$1:$E$249,4,0)</f>
        <v>3600111651873</v>
      </c>
    </row>
    <row r="3447" spans="1:11" x14ac:dyDescent="0.25">
      <c r="A3447" s="10">
        <v>3687</v>
      </c>
      <c r="B3447" s="10" t="s">
        <v>6207</v>
      </c>
      <c r="C3447" s="10">
        <v>2024</v>
      </c>
      <c r="D3447" s="16">
        <v>7.2803720238179008E+16</v>
      </c>
      <c r="E3447" s="10" t="s">
        <v>6222</v>
      </c>
      <c r="F3447" s="10" t="s">
        <v>6223</v>
      </c>
      <c r="G3447" s="10" t="s">
        <v>9</v>
      </c>
      <c r="H3447" s="11">
        <v>14710.98</v>
      </c>
      <c r="I3447" s="12" t="str">
        <f t="shared" si="53"/>
        <v>Estoque em Mora</v>
      </c>
      <c r="J3447" s="12" t="str">
        <f>VLOOKUP(B3447,'[1]TJPE REPORTS - LISTA ENTIDADES'!$A$2:$E$249,5,0)</f>
        <v>Município de Saloá</v>
      </c>
      <c r="K3447" s="13">
        <f>VLOOKUP(B3447,'[1]TJPE REPORTS - LISTA ENTIDADES'!$A$1:$E$249,4,0)</f>
        <v>3600111651873</v>
      </c>
    </row>
    <row r="3448" spans="1:11" x14ac:dyDescent="0.25">
      <c r="A3448" s="10">
        <v>3688</v>
      </c>
      <c r="B3448" s="10" t="s">
        <v>6207</v>
      </c>
      <c r="C3448" s="10">
        <v>2024</v>
      </c>
      <c r="D3448" s="16">
        <v>7.2604620238179008E+16</v>
      </c>
      <c r="E3448" s="10" t="s">
        <v>6224</v>
      </c>
      <c r="F3448" s="10" t="s">
        <v>6225</v>
      </c>
      <c r="G3448" s="10" t="s">
        <v>9</v>
      </c>
      <c r="H3448" s="11">
        <v>14710.98</v>
      </c>
      <c r="I3448" s="12" t="str">
        <f t="shared" si="53"/>
        <v>Estoque em Mora</v>
      </c>
      <c r="J3448" s="12" t="str">
        <f>VLOOKUP(B3448,'[1]TJPE REPORTS - LISTA ENTIDADES'!$A$2:$E$249,5,0)</f>
        <v>Município de Saloá</v>
      </c>
      <c r="K3448" s="13">
        <f>VLOOKUP(B3448,'[1]TJPE REPORTS - LISTA ENTIDADES'!$A$1:$E$249,4,0)</f>
        <v>3600111651873</v>
      </c>
    </row>
    <row r="3449" spans="1:11" x14ac:dyDescent="0.25">
      <c r="A3449" s="10">
        <v>3689</v>
      </c>
      <c r="B3449" s="10" t="s">
        <v>6207</v>
      </c>
      <c r="C3449" s="10">
        <v>2024</v>
      </c>
      <c r="D3449" s="16">
        <v>7.2613120238179008E+16</v>
      </c>
      <c r="E3449" s="10" t="s">
        <v>6226</v>
      </c>
      <c r="F3449" s="10" t="s">
        <v>6227</v>
      </c>
      <c r="G3449" s="10" t="s">
        <v>9</v>
      </c>
      <c r="H3449" s="11">
        <v>14710.98</v>
      </c>
      <c r="I3449" s="12" t="str">
        <f t="shared" si="53"/>
        <v>Estoque em Mora</v>
      </c>
      <c r="J3449" s="12" t="str">
        <f>VLOOKUP(B3449,'[1]TJPE REPORTS - LISTA ENTIDADES'!$A$2:$E$249,5,0)</f>
        <v>Município de Saloá</v>
      </c>
      <c r="K3449" s="13">
        <f>VLOOKUP(B3449,'[1]TJPE REPORTS - LISTA ENTIDADES'!$A$1:$E$249,4,0)</f>
        <v>3600111651873</v>
      </c>
    </row>
    <row r="3450" spans="1:11" x14ac:dyDescent="0.25">
      <c r="A3450" s="10">
        <v>3690</v>
      </c>
      <c r="B3450" s="10" t="s">
        <v>6207</v>
      </c>
      <c r="C3450" s="10">
        <v>2024</v>
      </c>
      <c r="D3450" s="16">
        <v>5.5196820238179E+16</v>
      </c>
      <c r="E3450" s="10" t="s">
        <v>6228</v>
      </c>
      <c r="F3450" s="10" t="s">
        <v>6229</v>
      </c>
      <c r="G3450" s="10" t="s">
        <v>9</v>
      </c>
      <c r="H3450" s="11">
        <v>180551.67999999999</v>
      </c>
      <c r="I3450" s="12" t="str">
        <f t="shared" si="53"/>
        <v>Estoque em Mora</v>
      </c>
      <c r="J3450" s="12" t="str">
        <f>VLOOKUP(B3450,'[1]TJPE REPORTS - LISTA ENTIDADES'!$A$2:$E$249,5,0)</f>
        <v>Município de Saloá</v>
      </c>
      <c r="K3450" s="13">
        <f>VLOOKUP(B3450,'[1]TJPE REPORTS - LISTA ENTIDADES'!$A$1:$E$249,4,0)</f>
        <v>3600111651873</v>
      </c>
    </row>
    <row r="3451" spans="1:11" x14ac:dyDescent="0.25">
      <c r="A3451" s="10">
        <v>3691</v>
      </c>
      <c r="B3451" s="10" t="s">
        <v>6207</v>
      </c>
      <c r="C3451" s="10">
        <v>2025</v>
      </c>
      <c r="D3451" s="16">
        <v>1.6536042023817901E+17</v>
      </c>
      <c r="E3451" s="10" t="s">
        <v>5552</v>
      </c>
      <c r="F3451" s="10" t="s">
        <v>5553</v>
      </c>
      <c r="G3451" s="10" t="s">
        <v>9</v>
      </c>
      <c r="H3451" s="11">
        <v>36898.68</v>
      </c>
      <c r="I3451" s="12" t="str">
        <f t="shared" si="53"/>
        <v>Vincendos</v>
      </c>
      <c r="J3451" s="12" t="str">
        <f>VLOOKUP(B3451,'[1]TJPE REPORTS - LISTA ENTIDADES'!$A$2:$E$249,5,0)</f>
        <v>Município de Saloá</v>
      </c>
      <c r="K3451" s="13">
        <f>VLOOKUP(B3451,'[1]TJPE REPORTS - LISTA ENTIDADES'!$A$1:$E$249,4,0)</f>
        <v>3600111651873</v>
      </c>
    </row>
    <row r="3452" spans="1:11" x14ac:dyDescent="0.25">
      <c r="A3452" s="10">
        <v>3692</v>
      </c>
      <c r="B3452" s="10" t="s">
        <v>6207</v>
      </c>
      <c r="C3452" s="10">
        <v>2025</v>
      </c>
      <c r="D3452" s="16">
        <v>4.6073720248179E+16</v>
      </c>
      <c r="E3452" s="10" t="s">
        <v>6230</v>
      </c>
      <c r="F3452" s="10" t="s">
        <v>6231</v>
      </c>
      <c r="G3452" s="10" t="s">
        <v>9</v>
      </c>
      <c r="H3452" s="11">
        <v>21521.83</v>
      </c>
      <c r="I3452" s="12" t="str">
        <f t="shared" si="53"/>
        <v>Vincendos</v>
      </c>
      <c r="J3452" s="12" t="str">
        <f>VLOOKUP(B3452,'[1]TJPE REPORTS - LISTA ENTIDADES'!$A$2:$E$249,5,0)</f>
        <v>Município de Saloá</v>
      </c>
      <c r="K3452" s="13">
        <f>VLOOKUP(B3452,'[1]TJPE REPORTS - LISTA ENTIDADES'!$A$1:$E$249,4,0)</f>
        <v>3600111651873</v>
      </c>
    </row>
    <row r="3453" spans="1:11" x14ac:dyDescent="0.25">
      <c r="A3453" s="10">
        <v>3693</v>
      </c>
      <c r="B3453" s="10" t="s">
        <v>6207</v>
      </c>
      <c r="C3453" s="10">
        <v>2025</v>
      </c>
      <c r="D3453" s="16">
        <v>4.2531220248179E+16</v>
      </c>
      <c r="E3453" s="10" t="s">
        <v>6232</v>
      </c>
      <c r="F3453" s="10" t="s">
        <v>6233</v>
      </c>
      <c r="G3453" s="10" t="s">
        <v>9</v>
      </c>
      <c r="H3453" s="11">
        <v>47689.34</v>
      </c>
      <c r="I3453" s="12" t="str">
        <f t="shared" si="53"/>
        <v>Vincendos</v>
      </c>
      <c r="J3453" s="12" t="str">
        <f>VLOOKUP(B3453,'[1]TJPE REPORTS - LISTA ENTIDADES'!$A$2:$E$249,5,0)</f>
        <v>Município de Saloá</v>
      </c>
      <c r="K3453" s="13">
        <f>VLOOKUP(B3453,'[1]TJPE REPORTS - LISTA ENTIDADES'!$A$1:$E$249,4,0)</f>
        <v>3600111651873</v>
      </c>
    </row>
    <row r="3454" spans="1:11" x14ac:dyDescent="0.25">
      <c r="A3454" s="10">
        <v>3694</v>
      </c>
      <c r="B3454" s="10" t="s">
        <v>6207</v>
      </c>
      <c r="C3454" s="10">
        <v>2025</v>
      </c>
      <c r="D3454" s="16">
        <v>4.5415720248179E+16</v>
      </c>
      <c r="E3454" s="10" t="s">
        <v>6232</v>
      </c>
      <c r="F3454" s="10" t="s">
        <v>6233</v>
      </c>
      <c r="G3454" s="10" t="s">
        <v>9</v>
      </c>
      <c r="H3454" s="11">
        <v>12025.71</v>
      </c>
      <c r="I3454" s="12" t="str">
        <f t="shared" si="53"/>
        <v>Vincendos</v>
      </c>
      <c r="J3454" s="12" t="str">
        <f>VLOOKUP(B3454,'[1]TJPE REPORTS - LISTA ENTIDADES'!$A$2:$E$249,5,0)</f>
        <v>Município de Saloá</v>
      </c>
      <c r="K3454" s="13">
        <f>VLOOKUP(B3454,'[1]TJPE REPORTS - LISTA ENTIDADES'!$A$1:$E$249,4,0)</f>
        <v>3600111651873</v>
      </c>
    </row>
    <row r="3455" spans="1:11" x14ac:dyDescent="0.25">
      <c r="A3455" s="10">
        <v>3695</v>
      </c>
      <c r="B3455" s="10" t="s">
        <v>6207</v>
      </c>
      <c r="C3455" s="10">
        <v>2025</v>
      </c>
      <c r="D3455" s="16">
        <v>6.9475120248179E+16</v>
      </c>
      <c r="E3455" s="10" t="s">
        <v>2787</v>
      </c>
      <c r="F3455" s="10" t="s">
        <v>2788</v>
      </c>
      <c r="G3455" s="10" t="s">
        <v>9</v>
      </c>
      <c r="H3455" s="11">
        <v>10492.55</v>
      </c>
      <c r="I3455" s="12" t="str">
        <f t="shared" si="53"/>
        <v>Vincendos</v>
      </c>
      <c r="J3455" s="12" t="str">
        <f>VLOOKUP(B3455,'[1]TJPE REPORTS - LISTA ENTIDADES'!$A$2:$E$249,5,0)</f>
        <v>Município de Saloá</v>
      </c>
      <c r="K3455" s="13">
        <f>VLOOKUP(B3455,'[1]TJPE REPORTS - LISTA ENTIDADES'!$A$1:$E$249,4,0)</f>
        <v>3600111651873</v>
      </c>
    </row>
    <row r="3456" spans="1:11" x14ac:dyDescent="0.25">
      <c r="A3456" s="10">
        <v>3696</v>
      </c>
      <c r="B3456" s="10" t="s">
        <v>6207</v>
      </c>
      <c r="C3456" s="10">
        <v>2025</v>
      </c>
      <c r="D3456" s="16">
        <v>6.9492120248179E+16</v>
      </c>
      <c r="E3456" s="10" t="s">
        <v>6234</v>
      </c>
      <c r="F3456" s="10" t="s">
        <v>6235</v>
      </c>
      <c r="G3456" s="10" t="s">
        <v>9</v>
      </c>
      <c r="H3456" s="11">
        <v>14989.34</v>
      </c>
      <c r="I3456" s="12" t="str">
        <f t="shared" si="53"/>
        <v>Vincendos</v>
      </c>
      <c r="J3456" s="12" t="str">
        <f>VLOOKUP(B3456,'[1]TJPE REPORTS - LISTA ENTIDADES'!$A$2:$E$249,5,0)</f>
        <v>Município de Saloá</v>
      </c>
      <c r="K3456" s="13">
        <f>VLOOKUP(B3456,'[1]TJPE REPORTS - LISTA ENTIDADES'!$A$1:$E$249,4,0)</f>
        <v>3600111651873</v>
      </c>
    </row>
    <row r="3457" spans="1:11" x14ac:dyDescent="0.25">
      <c r="A3457" s="10">
        <v>3697</v>
      </c>
      <c r="B3457" s="10" t="s">
        <v>6207</v>
      </c>
      <c r="C3457" s="10">
        <v>2025</v>
      </c>
      <c r="D3457" s="16">
        <v>6.9500620248179E+16</v>
      </c>
      <c r="E3457" s="10" t="s">
        <v>6236</v>
      </c>
      <c r="F3457" s="10" t="s">
        <v>6237</v>
      </c>
      <c r="G3457" s="10" t="s">
        <v>9</v>
      </c>
      <c r="H3457" s="11">
        <v>14989.34</v>
      </c>
      <c r="I3457" s="12" t="str">
        <f t="shared" si="53"/>
        <v>Vincendos</v>
      </c>
      <c r="J3457" s="12" t="str">
        <f>VLOOKUP(B3457,'[1]TJPE REPORTS - LISTA ENTIDADES'!$A$2:$E$249,5,0)</f>
        <v>Município de Saloá</v>
      </c>
      <c r="K3457" s="13">
        <f>VLOOKUP(B3457,'[1]TJPE REPORTS - LISTA ENTIDADES'!$A$1:$E$249,4,0)</f>
        <v>3600111651873</v>
      </c>
    </row>
    <row r="3458" spans="1:11" x14ac:dyDescent="0.25">
      <c r="A3458" s="10">
        <v>3698</v>
      </c>
      <c r="B3458" s="10" t="s">
        <v>6207</v>
      </c>
      <c r="C3458" s="10">
        <v>2025</v>
      </c>
      <c r="D3458" s="16">
        <v>6.9527320248179E+16</v>
      </c>
      <c r="E3458" s="10" t="s">
        <v>6238</v>
      </c>
      <c r="F3458" s="10" t="s">
        <v>6239</v>
      </c>
      <c r="G3458" s="10" t="s">
        <v>9</v>
      </c>
      <c r="H3458" s="11">
        <v>14989.34</v>
      </c>
      <c r="I3458" s="12" t="str">
        <f t="shared" si="53"/>
        <v>Vincendos</v>
      </c>
      <c r="J3458" s="12" t="str">
        <f>VLOOKUP(B3458,'[1]TJPE REPORTS - LISTA ENTIDADES'!$A$2:$E$249,5,0)</f>
        <v>Município de Saloá</v>
      </c>
      <c r="K3458" s="13">
        <f>VLOOKUP(B3458,'[1]TJPE REPORTS - LISTA ENTIDADES'!$A$1:$E$249,4,0)</f>
        <v>3600111651873</v>
      </c>
    </row>
    <row r="3459" spans="1:11" x14ac:dyDescent="0.25">
      <c r="A3459" s="10">
        <v>3699</v>
      </c>
      <c r="B3459" s="10" t="s">
        <v>6207</v>
      </c>
      <c r="C3459" s="10">
        <v>2025</v>
      </c>
      <c r="D3459" s="16">
        <v>6.9535820248179E+16</v>
      </c>
      <c r="E3459" s="10" t="s">
        <v>6240</v>
      </c>
      <c r="F3459" s="10" t="s">
        <v>6241</v>
      </c>
      <c r="G3459" s="10" t="s">
        <v>9</v>
      </c>
      <c r="H3459" s="11">
        <v>14989.34</v>
      </c>
      <c r="I3459" s="12" t="str">
        <f t="shared" ref="I3459:I3522" si="54">IF(C3459&lt;2025,"Estoque em Mora","Vincendos")</f>
        <v>Vincendos</v>
      </c>
      <c r="J3459" s="12" t="str">
        <f>VLOOKUP(B3459,'[1]TJPE REPORTS - LISTA ENTIDADES'!$A$2:$E$249,5,0)</f>
        <v>Município de Saloá</v>
      </c>
      <c r="K3459" s="13">
        <f>VLOOKUP(B3459,'[1]TJPE REPORTS - LISTA ENTIDADES'!$A$1:$E$249,4,0)</f>
        <v>3600111651873</v>
      </c>
    </row>
    <row r="3460" spans="1:11" x14ac:dyDescent="0.25">
      <c r="A3460" s="10">
        <v>3700</v>
      </c>
      <c r="B3460" s="10" t="s">
        <v>6207</v>
      </c>
      <c r="C3460" s="10">
        <v>2025</v>
      </c>
      <c r="D3460" s="16">
        <v>6.9596520248179E+16</v>
      </c>
      <c r="E3460" s="10" t="s">
        <v>6242</v>
      </c>
      <c r="F3460" s="10" t="s">
        <v>6243</v>
      </c>
      <c r="G3460" s="10" t="s">
        <v>9</v>
      </c>
      <c r="H3460" s="11">
        <v>14989.34</v>
      </c>
      <c r="I3460" s="12" t="str">
        <f t="shared" si="54"/>
        <v>Vincendos</v>
      </c>
      <c r="J3460" s="12" t="str">
        <f>VLOOKUP(B3460,'[1]TJPE REPORTS - LISTA ENTIDADES'!$A$2:$E$249,5,0)</f>
        <v>Município de Saloá</v>
      </c>
      <c r="K3460" s="13">
        <f>VLOOKUP(B3460,'[1]TJPE REPORTS - LISTA ENTIDADES'!$A$1:$E$249,4,0)</f>
        <v>3600111651873</v>
      </c>
    </row>
    <row r="3461" spans="1:11" x14ac:dyDescent="0.25">
      <c r="A3461" s="10">
        <v>3701</v>
      </c>
      <c r="B3461" s="10" t="s">
        <v>6207</v>
      </c>
      <c r="C3461" s="10">
        <v>2025</v>
      </c>
      <c r="D3461" s="16">
        <v>6.9622020248179E+16</v>
      </c>
      <c r="E3461" s="10" t="s">
        <v>6244</v>
      </c>
      <c r="F3461" s="10" t="s">
        <v>6245</v>
      </c>
      <c r="G3461" s="10" t="s">
        <v>9</v>
      </c>
      <c r="H3461" s="11">
        <v>14989.34</v>
      </c>
      <c r="I3461" s="12" t="str">
        <f t="shared" si="54"/>
        <v>Vincendos</v>
      </c>
      <c r="J3461" s="12" t="str">
        <f>VLOOKUP(B3461,'[1]TJPE REPORTS - LISTA ENTIDADES'!$A$2:$E$249,5,0)</f>
        <v>Município de Saloá</v>
      </c>
      <c r="K3461" s="13">
        <f>VLOOKUP(B3461,'[1]TJPE REPORTS - LISTA ENTIDADES'!$A$1:$E$249,4,0)</f>
        <v>3600111651873</v>
      </c>
    </row>
    <row r="3462" spans="1:11" x14ac:dyDescent="0.25">
      <c r="A3462" s="10">
        <v>3702</v>
      </c>
      <c r="B3462" s="10" t="s">
        <v>6207</v>
      </c>
      <c r="C3462" s="10">
        <v>2025</v>
      </c>
      <c r="D3462" s="16">
        <v>8.9386220248179008E+16</v>
      </c>
      <c r="E3462" s="10" t="s">
        <v>6246</v>
      </c>
      <c r="F3462" s="10" t="s">
        <v>6247</v>
      </c>
      <c r="G3462" s="10" t="s">
        <v>9</v>
      </c>
      <c r="H3462" s="11">
        <v>14989.34</v>
      </c>
      <c r="I3462" s="12" t="str">
        <f t="shared" si="54"/>
        <v>Vincendos</v>
      </c>
      <c r="J3462" s="12" t="str">
        <f>VLOOKUP(B3462,'[1]TJPE REPORTS - LISTA ENTIDADES'!$A$2:$E$249,5,0)</f>
        <v>Município de Saloá</v>
      </c>
      <c r="K3462" s="13">
        <f>VLOOKUP(B3462,'[1]TJPE REPORTS - LISTA ENTIDADES'!$A$1:$E$249,4,0)</f>
        <v>3600111651873</v>
      </c>
    </row>
    <row r="3463" spans="1:11" x14ac:dyDescent="0.25">
      <c r="A3463" s="10">
        <v>3703</v>
      </c>
      <c r="B3463" s="10" t="s">
        <v>6207</v>
      </c>
      <c r="C3463" s="10">
        <v>2025</v>
      </c>
      <c r="D3463" s="16">
        <v>8.9472420248179008E+16</v>
      </c>
      <c r="E3463" s="10" t="s">
        <v>2787</v>
      </c>
      <c r="F3463" s="10" t="s">
        <v>2788</v>
      </c>
      <c r="G3463" s="10" t="s">
        <v>9</v>
      </c>
      <c r="H3463" s="11">
        <v>9800.02</v>
      </c>
      <c r="I3463" s="12" t="str">
        <f t="shared" si="54"/>
        <v>Vincendos</v>
      </c>
      <c r="J3463" s="12" t="str">
        <f>VLOOKUP(B3463,'[1]TJPE REPORTS - LISTA ENTIDADES'!$A$2:$E$249,5,0)</f>
        <v>Município de Saloá</v>
      </c>
      <c r="K3463" s="13">
        <f>VLOOKUP(B3463,'[1]TJPE REPORTS - LISTA ENTIDADES'!$A$1:$E$249,4,0)</f>
        <v>3600111651873</v>
      </c>
    </row>
    <row r="3464" spans="1:11" x14ac:dyDescent="0.25">
      <c r="A3464" s="10">
        <v>3704</v>
      </c>
      <c r="B3464" s="10" t="s">
        <v>6207</v>
      </c>
      <c r="C3464" s="10">
        <v>2025</v>
      </c>
      <c r="D3464" s="16">
        <v>8.9524620248179008E+16</v>
      </c>
      <c r="E3464" s="10" t="s">
        <v>6248</v>
      </c>
      <c r="F3464" s="10" t="s">
        <v>6249</v>
      </c>
      <c r="G3464" s="10" t="s">
        <v>9</v>
      </c>
      <c r="H3464" s="11">
        <v>14000.05</v>
      </c>
      <c r="I3464" s="12" t="str">
        <f t="shared" si="54"/>
        <v>Vincendos</v>
      </c>
      <c r="J3464" s="12" t="str">
        <f>VLOOKUP(B3464,'[1]TJPE REPORTS - LISTA ENTIDADES'!$A$2:$E$249,5,0)</f>
        <v>Município de Saloá</v>
      </c>
      <c r="K3464" s="13">
        <f>VLOOKUP(B3464,'[1]TJPE REPORTS - LISTA ENTIDADES'!$A$1:$E$249,4,0)</f>
        <v>3600111651873</v>
      </c>
    </row>
    <row r="3465" spans="1:11" x14ac:dyDescent="0.25">
      <c r="A3465" s="10">
        <v>3705</v>
      </c>
      <c r="B3465" s="10" t="s">
        <v>6207</v>
      </c>
      <c r="C3465" s="10">
        <v>2025</v>
      </c>
      <c r="D3465" s="16">
        <v>8.9568320248179008E+16</v>
      </c>
      <c r="E3465" s="10" t="s">
        <v>6250</v>
      </c>
      <c r="F3465" s="10" t="s">
        <v>6251</v>
      </c>
      <c r="G3465" s="10" t="s">
        <v>9</v>
      </c>
      <c r="H3465" s="11">
        <v>14000.05</v>
      </c>
      <c r="I3465" s="12" t="str">
        <f t="shared" si="54"/>
        <v>Vincendos</v>
      </c>
      <c r="J3465" s="12" t="str">
        <f>VLOOKUP(B3465,'[1]TJPE REPORTS - LISTA ENTIDADES'!$A$2:$E$249,5,0)</f>
        <v>Município de Saloá</v>
      </c>
      <c r="K3465" s="13">
        <f>VLOOKUP(B3465,'[1]TJPE REPORTS - LISTA ENTIDADES'!$A$1:$E$249,4,0)</f>
        <v>3600111651873</v>
      </c>
    </row>
    <row r="3466" spans="1:11" x14ac:dyDescent="0.25">
      <c r="A3466" s="10">
        <v>3706</v>
      </c>
      <c r="B3466" s="10" t="s">
        <v>6207</v>
      </c>
      <c r="C3466" s="10">
        <v>2025</v>
      </c>
      <c r="D3466" s="16">
        <v>8.9637520248179008E+16</v>
      </c>
      <c r="E3466" s="10" t="s">
        <v>6252</v>
      </c>
      <c r="F3466" s="10" t="s">
        <v>6253</v>
      </c>
      <c r="G3466" s="10" t="s">
        <v>9</v>
      </c>
      <c r="H3466" s="11">
        <v>14000.05</v>
      </c>
      <c r="I3466" s="12" t="str">
        <f t="shared" si="54"/>
        <v>Vincendos</v>
      </c>
      <c r="J3466" s="12" t="str">
        <f>VLOOKUP(B3466,'[1]TJPE REPORTS - LISTA ENTIDADES'!$A$2:$E$249,5,0)</f>
        <v>Município de Saloá</v>
      </c>
      <c r="K3466" s="13">
        <f>VLOOKUP(B3466,'[1]TJPE REPORTS - LISTA ENTIDADES'!$A$1:$E$249,4,0)</f>
        <v>3600111651873</v>
      </c>
    </row>
    <row r="3467" spans="1:11" x14ac:dyDescent="0.25">
      <c r="A3467" s="10">
        <v>3707</v>
      </c>
      <c r="B3467" s="10" t="s">
        <v>6207</v>
      </c>
      <c r="C3467" s="10">
        <v>2025</v>
      </c>
      <c r="D3467" s="16">
        <v>8.9689720248179008E+16</v>
      </c>
      <c r="E3467" s="10" t="s">
        <v>6254</v>
      </c>
      <c r="F3467" s="10" t="s">
        <v>6255</v>
      </c>
      <c r="G3467" s="10" t="s">
        <v>9</v>
      </c>
      <c r="H3467" s="11">
        <v>14000.05</v>
      </c>
      <c r="I3467" s="12" t="str">
        <f t="shared" si="54"/>
        <v>Vincendos</v>
      </c>
      <c r="J3467" s="12" t="str">
        <f>VLOOKUP(B3467,'[1]TJPE REPORTS - LISTA ENTIDADES'!$A$2:$E$249,5,0)</f>
        <v>Município de Saloá</v>
      </c>
      <c r="K3467" s="13">
        <f>VLOOKUP(B3467,'[1]TJPE REPORTS - LISTA ENTIDADES'!$A$1:$E$249,4,0)</f>
        <v>3600111651873</v>
      </c>
    </row>
    <row r="3468" spans="1:11" x14ac:dyDescent="0.25">
      <c r="A3468" s="10">
        <v>3708</v>
      </c>
      <c r="B3468" s="10" t="s">
        <v>6207</v>
      </c>
      <c r="C3468" s="10">
        <v>2025</v>
      </c>
      <c r="D3468" s="16">
        <v>8.9723720248179008E+16</v>
      </c>
      <c r="E3468" s="10" t="s">
        <v>6256</v>
      </c>
      <c r="F3468" s="10" t="s">
        <v>6257</v>
      </c>
      <c r="G3468" s="10" t="s">
        <v>9</v>
      </c>
      <c r="H3468" s="11">
        <v>14000.05</v>
      </c>
      <c r="I3468" s="12" t="str">
        <f t="shared" si="54"/>
        <v>Vincendos</v>
      </c>
      <c r="J3468" s="12" t="str">
        <f>VLOOKUP(B3468,'[1]TJPE REPORTS - LISTA ENTIDADES'!$A$2:$E$249,5,0)</f>
        <v>Município de Saloá</v>
      </c>
      <c r="K3468" s="13">
        <f>VLOOKUP(B3468,'[1]TJPE REPORTS - LISTA ENTIDADES'!$A$1:$E$249,4,0)</f>
        <v>3600111651873</v>
      </c>
    </row>
    <row r="3469" spans="1:11" x14ac:dyDescent="0.25">
      <c r="A3469" s="10">
        <v>3709</v>
      </c>
      <c r="B3469" s="10" t="s">
        <v>6207</v>
      </c>
      <c r="C3469" s="10">
        <v>2025</v>
      </c>
      <c r="D3469" s="16">
        <v>8.9758920248179008E+16</v>
      </c>
      <c r="E3469" s="10" t="s">
        <v>6258</v>
      </c>
      <c r="F3469" s="10" t="s">
        <v>6259</v>
      </c>
      <c r="G3469" s="10" t="s">
        <v>9</v>
      </c>
      <c r="H3469" s="11">
        <v>14000.05</v>
      </c>
      <c r="I3469" s="12" t="str">
        <f t="shared" si="54"/>
        <v>Vincendos</v>
      </c>
      <c r="J3469" s="12" t="str">
        <f>VLOOKUP(B3469,'[1]TJPE REPORTS - LISTA ENTIDADES'!$A$2:$E$249,5,0)</f>
        <v>Município de Saloá</v>
      </c>
      <c r="K3469" s="13">
        <f>VLOOKUP(B3469,'[1]TJPE REPORTS - LISTA ENTIDADES'!$A$1:$E$249,4,0)</f>
        <v>3600111651873</v>
      </c>
    </row>
    <row r="3470" spans="1:11" x14ac:dyDescent="0.25">
      <c r="A3470" s="10">
        <v>3710</v>
      </c>
      <c r="B3470" s="10" t="s">
        <v>6207</v>
      </c>
      <c r="C3470" s="10">
        <v>2025</v>
      </c>
      <c r="D3470" s="16">
        <v>8.9767420248179008E+16</v>
      </c>
      <c r="E3470" s="10" t="s">
        <v>6260</v>
      </c>
      <c r="F3470" s="10" t="s">
        <v>6261</v>
      </c>
      <c r="G3470" s="10" t="s">
        <v>9</v>
      </c>
      <c r="H3470" s="11">
        <v>14000.05</v>
      </c>
      <c r="I3470" s="12" t="str">
        <f t="shared" si="54"/>
        <v>Vincendos</v>
      </c>
      <c r="J3470" s="12" t="str">
        <f>VLOOKUP(B3470,'[1]TJPE REPORTS - LISTA ENTIDADES'!$A$2:$E$249,5,0)</f>
        <v>Município de Saloá</v>
      </c>
      <c r="K3470" s="13">
        <f>VLOOKUP(B3470,'[1]TJPE REPORTS - LISTA ENTIDADES'!$A$1:$E$249,4,0)</f>
        <v>3600111651873</v>
      </c>
    </row>
    <row r="3471" spans="1:11" x14ac:dyDescent="0.25">
      <c r="A3471" s="10">
        <v>3711</v>
      </c>
      <c r="B3471" s="10" t="s">
        <v>6207</v>
      </c>
      <c r="C3471" s="10">
        <v>2025</v>
      </c>
      <c r="D3471" s="16">
        <v>9.4366120248179008E+16</v>
      </c>
      <c r="E3471" s="10" t="s">
        <v>1211</v>
      </c>
      <c r="F3471" s="10" t="s">
        <v>1212</v>
      </c>
      <c r="G3471" s="10" t="s">
        <v>9</v>
      </c>
      <c r="H3471" s="11">
        <v>39570.71</v>
      </c>
      <c r="I3471" s="12" t="str">
        <f t="shared" si="54"/>
        <v>Vincendos</v>
      </c>
      <c r="J3471" s="12" t="str">
        <f>VLOOKUP(B3471,'[1]TJPE REPORTS - LISTA ENTIDADES'!$A$2:$E$249,5,0)</f>
        <v>Município de Saloá</v>
      </c>
      <c r="K3471" s="13">
        <f>VLOOKUP(B3471,'[1]TJPE REPORTS - LISTA ENTIDADES'!$A$1:$E$249,4,0)</f>
        <v>3600111651873</v>
      </c>
    </row>
    <row r="3472" spans="1:11" x14ac:dyDescent="0.25">
      <c r="A3472" s="10">
        <v>3712</v>
      </c>
      <c r="B3472" s="10" t="s">
        <v>6207</v>
      </c>
      <c r="C3472" s="10">
        <v>2025</v>
      </c>
      <c r="D3472" s="16">
        <v>9.2772120248179008E+16</v>
      </c>
      <c r="E3472" s="10" t="s">
        <v>2030</v>
      </c>
      <c r="F3472" s="10" t="s">
        <v>2031</v>
      </c>
      <c r="G3472" s="10" t="s">
        <v>9</v>
      </c>
      <c r="H3472" s="11">
        <v>32739.87</v>
      </c>
      <c r="I3472" s="12" t="str">
        <f t="shared" si="54"/>
        <v>Vincendos</v>
      </c>
      <c r="J3472" s="12" t="str">
        <f>VLOOKUP(B3472,'[1]TJPE REPORTS - LISTA ENTIDADES'!$A$2:$E$249,5,0)</f>
        <v>Município de Saloá</v>
      </c>
      <c r="K3472" s="13">
        <f>VLOOKUP(B3472,'[1]TJPE REPORTS - LISTA ENTIDADES'!$A$1:$E$249,4,0)</f>
        <v>3600111651873</v>
      </c>
    </row>
    <row r="3473" spans="1:11" x14ac:dyDescent="0.25">
      <c r="A3473" s="10">
        <v>3713</v>
      </c>
      <c r="B3473" s="10" t="s">
        <v>6207</v>
      </c>
      <c r="C3473" s="10">
        <v>2025</v>
      </c>
      <c r="D3473" s="16">
        <v>1.1880672024817901E+17</v>
      </c>
      <c r="E3473" s="10" t="s">
        <v>1211</v>
      </c>
      <c r="F3473" s="10" t="s">
        <v>1212</v>
      </c>
      <c r="G3473" s="10" t="s">
        <v>9</v>
      </c>
      <c r="H3473" s="11">
        <v>41229.019999999997</v>
      </c>
      <c r="I3473" s="12" t="str">
        <f t="shared" si="54"/>
        <v>Vincendos</v>
      </c>
      <c r="J3473" s="12" t="str">
        <f>VLOOKUP(B3473,'[1]TJPE REPORTS - LISTA ENTIDADES'!$A$2:$E$249,5,0)</f>
        <v>Município de Saloá</v>
      </c>
      <c r="K3473" s="13">
        <f>VLOOKUP(B3473,'[1]TJPE REPORTS - LISTA ENTIDADES'!$A$1:$E$249,4,0)</f>
        <v>3600111651873</v>
      </c>
    </row>
    <row r="3474" spans="1:11" x14ac:dyDescent="0.25">
      <c r="A3474" s="10">
        <v>3714</v>
      </c>
      <c r="B3474" s="10" t="s">
        <v>6262</v>
      </c>
      <c r="C3474" s="10">
        <v>2023</v>
      </c>
      <c r="D3474" s="16">
        <v>2.1110412021817901E+17</v>
      </c>
      <c r="E3474" s="10" t="s">
        <v>6263</v>
      </c>
      <c r="F3474" s="10" t="s">
        <v>6264</v>
      </c>
      <c r="G3474" s="10" t="s">
        <v>9</v>
      </c>
      <c r="H3474" s="11">
        <v>27439.64</v>
      </c>
      <c r="I3474" s="12" t="str">
        <f t="shared" si="54"/>
        <v>Estoque em Mora</v>
      </c>
      <c r="J3474" s="12" t="str">
        <f>VLOOKUP(B3474,'[1]TJPE REPORTS - LISTA ENTIDADES'!$A$2:$E$249,5,0)</f>
        <v>Município de Sanharó</v>
      </c>
      <c r="K3474" s="13">
        <f>VLOOKUP(B3474,'[1]TJPE REPORTS - LISTA ENTIDADES'!$A$1:$E$249,4,0)</f>
        <v>3600111652072</v>
      </c>
    </row>
    <row r="3475" spans="1:11" x14ac:dyDescent="0.25">
      <c r="A3475" s="10">
        <v>3715</v>
      </c>
      <c r="B3475" s="10" t="s">
        <v>6262</v>
      </c>
      <c r="C3475" s="10">
        <v>2025</v>
      </c>
      <c r="D3475" s="16">
        <v>9.5933420248179008E+16</v>
      </c>
      <c r="E3475" s="10" t="s">
        <v>6265</v>
      </c>
      <c r="F3475" s="10" t="s">
        <v>6266</v>
      </c>
      <c r="G3475" s="10" t="s">
        <v>9</v>
      </c>
      <c r="H3475" s="11">
        <v>16373.19</v>
      </c>
      <c r="I3475" s="12" t="str">
        <f t="shared" si="54"/>
        <v>Vincendos</v>
      </c>
      <c r="J3475" s="12" t="str">
        <f>VLOOKUP(B3475,'[1]TJPE REPORTS - LISTA ENTIDADES'!$A$2:$E$249,5,0)</f>
        <v>Município de Sanharó</v>
      </c>
      <c r="K3475" s="13">
        <f>VLOOKUP(B3475,'[1]TJPE REPORTS - LISTA ENTIDADES'!$A$1:$E$249,4,0)</f>
        <v>3600111652072</v>
      </c>
    </row>
    <row r="3476" spans="1:11" x14ac:dyDescent="0.25">
      <c r="A3476" s="10">
        <v>3716</v>
      </c>
      <c r="B3476" s="10" t="s">
        <v>6262</v>
      </c>
      <c r="C3476" s="10">
        <v>2025</v>
      </c>
      <c r="D3476" s="16">
        <v>9.5466020248179008E+16</v>
      </c>
      <c r="E3476" s="10" t="s">
        <v>6267</v>
      </c>
      <c r="F3476" s="10" t="s">
        <v>6268</v>
      </c>
      <c r="G3476" s="10" t="s">
        <v>9</v>
      </c>
      <c r="H3476" s="11">
        <v>25557.97</v>
      </c>
      <c r="I3476" s="12" t="str">
        <f t="shared" si="54"/>
        <v>Vincendos</v>
      </c>
      <c r="J3476" s="12" t="str">
        <f>VLOOKUP(B3476,'[1]TJPE REPORTS - LISTA ENTIDADES'!$A$2:$E$249,5,0)</f>
        <v>Município de Sanharó</v>
      </c>
      <c r="K3476" s="13">
        <f>VLOOKUP(B3476,'[1]TJPE REPORTS - LISTA ENTIDADES'!$A$1:$E$249,4,0)</f>
        <v>3600111652072</v>
      </c>
    </row>
    <row r="3477" spans="1:11" x14ac:dyDescent="0.25">
      <c r="A3477" s="10">
        <v>3717</v>
      </c>
      <c r="B3477" s="10" t="s">
        <v>6262</v>
      </c>
      <c r="C3477" s="10">
        <v>2025</v>
      </c>
      <c r="D3477" s="16">
        <v>9.5491520248179008E+16</v>
      </c>
      <c r="E3477" s="10" t="s">
        <v>6269</v>
      </c>
      <c r="F3477" s="10" t="s">
        <v>6270</v>
      </c>
      <c r="G3477" s="10" t="s">
        <v>9</v>
      </c>
      <c r="H3477" s="11">
        <v>27756.02</v>
      </c>
      <c r="I3477" s="12" t="str">
        <f t="shared" si="54"/>
        <v>Vincendos</v>
      </c>
      <c r="J3477" s="12" t="str">
        <f>VLOOKUP(B3477,'[1]TJPE REPORTS - LISTA ENTIDADES'!$A$2:$E$249,5,0)</f>
        <v>Município de Sanharó</v>
      </c>
      <c r="K3477" s="13">
        <f>VLOOKUP(B3477,'[1]TJPE REPORTS - LISTA ENTIDADES'!$A$1:$E$249,4,0)</f>
        <v>3600111652072</v>
      </c>
    </row>
    <row r="3478" spans="1:11" x14ac:dyDescent="0.25">
      <c r="A3478" s="10">
        <v>3718</v>
      </c>
      <c r="B3478" s="10" t="s">
        <v>6262</v>
      </c>
      <c r="C3478" s="10">
        <v>2025</v>
      </c>
      <c r="D3478" s="16">
        <v>9.5509720248179008E+16</v>
      </c>
      <c r="E3478" s="10" t="s">
        <v>6271</v>
      </c>
      <c r="F3478" s="10" t="s">
        <v>6272</v>
      </c>
      <c r="G3478" s="10" t="s">
        <v>9</v>
      </c>
      <c r="H3478" s="11">
        <v>21544.87</v>
      </c>
      <c r="I3478" s="12" t="str">
        <f t="shared" si="54"/>
        <v>Vincendos</v>
      </c>
      <c r="J3478" s="12" t="str">
        <f>VLOOKUP(B3478,'[1]TJPE REPORTS - LISTA ENTIDADES'!$A$2:$E$249,5,0)</f>
        <v>Município de Sanharó</v>
      </c>
      <c r="K3478" s="13">
        <f>VLOOKUP(B3478,'[1]TJPE REPORTS - LISTA ENTIDADES'!$A$1:$E$249,4,0)</f>
        <v>3600111652072</v>
      </c>
    </row>
    <row r="3479" spans="1:11" x14ac:dyDescent="0.25">
      <c r="A3479" s="10">
        <v>3719</v>
      </c>
      <c r="B3479" s="10" t="s">
        <v>6273</v>
      </c>
      <c r="C3479" s="10">
        <v>2025</v>
      </c>
      <c r="D3479" s="16">
        <v>2.1275202023817901E+17</v>
      </c>
      <c r="E3479" s="10" t="s">
        <v>6274</v>
      </c>
      <c r="F3479" s="10" t="s">
        <v>6275</v>
      </c>
      <c r="G3479" s="10" t="s">
        <v>9</v>
      </c>
      <c r="H3479" s="11">
        <v>139130.51999999999</v>
      </c>
      <c r="I3479" s="12" t="str">
        <f t="shared" si="54"/>
        <v>Vincendos</v>
      </c>
      <c r="J3479" s="12" t="str">
        <f>VLOOKUP(B3479,'[1]TJPE REPORTS - LISTA ENTIDADES'!$A$2:$E$249,5,0)</f>
        <v>Município de Santa Maria da Boa Vista</v>
      </c>
      <c r="K3479" s="13">
        <f>VLOOKUP(B3479,'[1]TJPE REPORTS - LISTA ENTIDADES'!$A$1:$E$249,4,0)</f>
        <v>3100111652663</v>
      </c>
    </row>
    <row r="3480" spans="1:11" x14ac:dyDescent="0.25">
      <c r="A3480" s="10">
        <v>3720</v>
      </c>
      <c r="B3480" s="10" t="s">
        <v>6273</v>
      </c>
      <c r="C3480" s="10">
        <v>2025</v>
      </c>
      <c r="D3480" s="16">
        <v>2.3929772023817901E+17</v>
      </c>
      <c r="E3480" s="10" t="s">
        <v>6276</v>
      </c>
      <c r="F3480" s="10" t="s">
        <v>6277</v>
      </c>
      <c r="G3480" s="10" t="s">
        <v>9</v>
      </c>
      <c r="H3480" s="11">
        <v>124828.65</v>
      </c>
      <c r="I3480" s="12" t="str">
        <f t="shared" si="54"/>
        <v>Vincendos</v>
      </c>
      <c r="J3480" s="12" t="str">
        <f>VLOOKUP(B3480,'[1]TJPE REPORTS - LISTA ENTIDADES'!$A$2:$E$249,5,0)</f>
        <v>Município de Santa Maria da Boa Vista</v>
      </c>
      <c r="K3480" s="13">
        <f>VLOOKUP(B3480,'[1]TJPE REPORTS - LISTA ENTIDADES'!$A$1:$E$249,4,0)</f>
        <v>3100111652663</v>
      </c>
    </row>
    <row r="3481" spans="1:11" x14ac:dyDescent="0.25">
      <c r="A3481" s="10">
        <v>3721</v>
      </c>
      <c r="B3481" s="10" t="s">
        <v>6273</v>
      </c>
      <c r="C3481" s="10">
        <v>2025</v>
      </c>
      <c r="D3481" s="16">
        <v>2.3932322023817901E+17</v>
      </c>
      <c r="E3481" s="10" t="s">
        <v>6278</v>
      </c>
      <c r="F3481" s="10" t="s">
        <v>6279</v>
      </c>
      <c r="G3481" s="10" t="s">
        <v>9</v>
      </c>
      <c r="H3481" s="11">
        <v>92925.69</v>
      </c>
      <c r="I3481" s="12" t="str">
        <f t="shared" si="54"/>
        <v>Vincendos</v>
      </c>
      <c r="J3481" s="12" t="str">
        <f>VLOOKUP(B3481,'[1]TJPE REPORTS - LISTA ENTIDADES'!$A$2:$E$249,5,0)</f>
        <v>Município de Santa Maria da Boa Vista</v>
      </c>
      <c r="K3481" s="13">
        <f>VLOOKUP(B3481,'[1]TJPE REPORTS - LISTA ENTIDADES'!$A$1:$E$249,4,0)</f>
        <v>3100111652663</v>
      </c>
    </row>
    <row r="3482" spans="1:11" x14ac:dyDescent="0.25">
      <c r="A3482" s="10">
        <v>3722</v>
      </c>
      <c r="B3482" s="10" t="s">
        <v>6273</v>
      </c>
      <c r="C3482" s="10">
        <v>2025</v>
      </c>
      <c r="D3482" s="16">
        <v>1.1934332024817901E+17</v>
      </c>
      <c r="E3482" s="10" t="s">
        <v>6280</v>
      </c>
      <c r="F3482" s="10" t="s">
        <v>6281</v>
      </c>
      <c r="G3482" s="10" t="s">
        <v>9</v>
      </c>
      <c r="H3482" s="11">
        <v>12696.14</v>
      </c>
      <c r="I3482" s="12" t="str">
        <f t="shared" si="54"/>
        <v>Vincendos</v>
      </c>
      <c r="J3482" s="12" t="str">
        <f>VLOOKUP(B3482,'[1]TJPE REPORTS - LISTA ENTIDADES'!$A$2:$E$249,5,0)</f>
        <v>Município de Santa Maria da Boa Vista</v>
      </c>
      <c r="K3482" s="13">
        <f>VLOOKUP(B3482,'[1]TJPE REPORTS - LISTA ENTIDADES'!$A$1:$E$249,4,0)</f>
        <v>3100111652663</v>
      </c>
    </row>
    <row r="3483" spans="1:11" x14ac:dyDescent="0.25">
      <c r="A3483" s="10">
        <v>3723</v>
      </c>
      <c r="B3483" s="10" t="s">
        <v>6273</v>
      </c>
      <c r="C3483" s="10">
        <v>2025</v>
      </c>
      <c r="D3483" s="16">
        <v>1.2027932024817901E+17</v>
      </c>
      <c r="E3483" s="10" t="s">
        <v>6282</v>
      </c>
      <c r="F3483" s="10" t="s">
        <v>6283</v>
      </c>
      <c r="G3483" s="10" t="s">
        <v>9</v>
      </c>
      <c r="H3483" s="11">
        <v>4340.66</v>
      </c>
      <c r="I3483" s="12" t="str">
        <f t="shared" si="54"/>
        <v>Vincendos</v>
      </c>
      <c r="J3483" s="12" t="str">
        <f>VLOOKUP(B3483,'[1]TJPE REPORTS - LISTA ENTIDADES'!$A$2:$E$249,5,0)</f>
        <v>Município de Santa Maria da Boa Vista</v>
      </c>
      <c r="K3483" s="13">
        <f>VLOOKUP(B3483,'[1]TJPE REPORTS - LISTA ENTIDADES'!$A$1:$E$249,4,0)</f>
        <v>3100111652663</v>
      </c>
    </row>
    <row r="3484" spans="1:11" x14ac:dyDescent="0.25">
      <c r="A3484" s="10">
        <v>3724</v>
      </c>
      <c r="B3484" s="10" t="s">
        <v>6273</v>
      </c>
      <c r="C3484" s="10">
        <v>2025</v>
      </c>
      <c r="D3484" s="16">
        <v>1.1641632024817901E+17</v>
      </c>
      <c r="E3484" s="10" t="s">
        <v>1286</v>
      </c>
      <c r="F3484" s="10" t="s">
        <v>1287</v>
      </c>
      <c r="G3484" s="10" t="s">
        <v>9</v>
      </c>
      <c r="H3484" s="11">
        <v>252491.82</v>
      </c>
      <c r="I3484" s="12" t="str">
        <f t="shared" si="54"/>
        <v>Vincendos</v>
      </c>
      <c r="J3484" s="12" t="str">
        <f>VLOOKUP(B3484,'[1]TJPE REPORTS - LISTA ENTIDADES'!$A$2:$E$249,5,0)</f>
        <v>Município de Santa Maria da Boa Vista</v>
      </c>
      <c r="K3484" s="13">
        <f>VLOOKUP(B3484,'[1]TJPE REPORTS - LISTA ENTIDADES'!$A$1:$E$249,4,0)</f>
        <v>3100111652663</v>
      </c>
    </row>
    <row r="3485" spans="1:11" x14ac:dyDescent="0.25">
      <c r="A3485" s="10">
        <v>3725</v>
      </c>
      <c r="B3485" s="10" t="s">
        <v>6273</v>
      </c>
      <c r="C3485" s="10">
        <v>2025</v>
      </c>
      <c r="D3485" s="16">
        <v>1.2053912024817901E+17</v>
      </c>
      <c r="E3485" s="10" t="s">
        <v>6284</v>
      </c>
      <c r="F3485" s="10" t="s">
        <v>6285</v>
      </c>
      <c r="G3485" s="10" t="s">
        <v>9</v>
      </c>
      <c r="H3485" s="11">
        <v>21752.94</v>
      </c>
      <c r="I3485" s="12" t="str">
        <f t="shared" si="54"/>
        <v>Vincendos</v>
      </c>
      <c r="J3485" s="12" t="str">
        <f>VLOOKUP(B3485,'[1]TJPE REPORTS - LISTA ENTIDADES'!$A$2:$E$249,5,0)</f>
        <v>Município de Santa Maria da Boa Vista</v>
      </c>
      <c r="K3485" s="13">
        <f>VLOOKUP(B3485,'[1]TJPE REPORTS - LISTA ENTIDADES'!$A$1:$E$249,4,0)</f>
        <v>3100111652663</v>
      </c>
    </row>
    <row r="3486" spans="1:11" x14ac:dyDescent="0.25">
      <c r="A3486" s="10">
        <v>3726</v>
      </c>
      <c r="B3486" s="10" t="s">
        <v>6286</v>
      </c>
      <c r="C3486" s="10">
        <v>2025</v>
      </c>
      <c r="D3486" s="16">
        <v>9.2348420248179008E+16</v>
      </c>
      <c r="E3486" s="10" t="s">
        <v>6287</v>
      </c>
      <c r="F3486" s="10" t="s">
        <v>6288</v>
      </c>
      <c r="G3486" s="10" t="s">
        <v>9</v>
      </c>
      <c r="H3486" s="11">
        <v>97904.47</v>
      </c>
      <c r="I3486" s="12" t="str">
        <f t="shared" si="54"/>
        <v>Vincendos</v>
      </c>
      <c r="J3486" s="12" t="str">
        <f>VLOOKUP(B3486,'[1]TJPE REPORTS - LISTA ENTIDADES'!$A$2:$E$249,5,0)</f>
        <v>Município de Santa Terezinha</v>
      </c>
      <c r="K3486" s="13">
        <f>VLOOKUP(B3486,'[1]TJPE REPORTS - LISTA ENTIDADES'!$A$1:$E$249,4,0)</f>
        <v>3100111653263</v>
      </c>
    </row>
    <row r="3487" spans="1:11" x14ac:dyDescent="0.25">
      <c r="A3487" s="10">
        <v>3728</v>
      </c>
      <c r="B3487" s="10" t="s">
        <v>6289</v>
      </c>
      <c r="C3487" s="10">
        <v>2016</v>
      </c>
      <c r="D3487" s="16">
        <v>8.163962015817E+16</v>
      </c>
      <c r="E3487" s="10" t="s">
        <v>6290</v>
      </c>
      <c r="F3487" s="10"/>
      <c r="G3487" s="10" t="s">
        <v>9</v>
      </c>
      <c r="H3487" s="11">
        <v>68.7</v>
      </c>
      <c r="I3487" s="12" t="str">
        <f t="shared" si="54"/>
        <v>Estoque em Mora</v>
      </c>
      <c r="J3487" s="12" t="str">
        <f>VLOOKUP(B3487,'[1]TJPE REPORTS - LISTA ENTIDADES'!$A$2:$E$249,5,0)</f>
        <v>Município de Serra Talhada</v>
      </c>
      <c r="K3487" s="13">
        <f>VLOOKUP(B3487,'[1]TJPE REPORTS - LISTA ENTIDADES'!$A$1:$E$249,4,0)</f>
        <v>4300111657188</v>
      </c>
    </row>
    <row r="3488" spans="1:11" x14ac:dyDescent="0.25">
      <c r="A3488" s="10">
        <v>3729</v>
      </c>
      <c r="B3488" s="10" t="s">
        <v>6289</v>
      </c>
      <c r="C3488" s="10">
        <v>2024</v>
      </c>
      <c r="D3488" s="16">
        <v>6.5018220238179E+16</v>
      </c>
      <c r="E3488" s="10" t="s">
        <v>6291</v>
      </c>
      <c r="F3488" s="10" t="s">
        <v>6292</v>
      </c>
      <c r="G3488" s="10" t="s">
        <v>9</v>
      </c>
      <c r="H3488" s="11">
        <v>9398.2800000000007</v>
      </c>
      <c r="I3488" s="12" t="str">
        <f t="shared" si="54"/>
        <v>Estoque em Mora</v>
      </c>
      <c r="J3488" s="12" t="str">
        <f>VLOOKUP(B3488,'[1]TJPE REPORTS - LISTA ENTIDADES'!$A$2:$E$249,5,0)</f>
        <v>Município de Serra Talhada</v>
      </c>
      <c r="K3488" s="13">
        <f>VLOOKUP(B3488,'[1]TJPE REPORTS - LISTA ENTIDADES'!$A$1:$E$249,4,0)</f>
        <v>4300111657188</v>
      </c>
    </row>
    <row r="3489" spans="1:11" x14ac:dyDescent="0.25">
      <c r="A3489" s="10">
        <v>3730</v>
      </c>
      <c r="B3489" s="10" t="s">
        <v>6289</v>
      </c>
      <c r="C3489" s="10">
        <v>2024</v>
      </c>
      <c r="D3489" s="16">
        <v>6.5190620238179E+16</v>
      </c>
      <c r="E3489" s="10" t="s">
        <v>6293</v>
      </c>
      <c r="F3489" s="10" t="s">
        <v>6294</v>
      </c>
      <c r="G3489" s="10" t="s">
        <v>9</v>
      </c>
      <c r="H3489" s="11">
        <v>17894.419999999998</v>
      </c>
      <c r="I3489" s="12" t="str">
        <f t="shared" si="54"/>
        <v>Estoque em Mora</v>
      </c>
      <c r="J3489" s="12" t="str">
        <f>VLOOKUP(B3489,'[1]TJPE REPORTS - LISTA ENTIDADES'!$A$2:$E$249,5,0)</f>
        <v>Município de Serra Talhada</v>
      </c>
      <c r="K3489" s="13">
        <f>VLOOKUP(B3489,'[1]TJPE REPORTS - LISTA ENTIDADES'!$A$1:$E$249,4,0)</f>
        <v>4300111657188</v>
      </c>
    </row>
    <row r="3490" spans="1:11" x14ac:dyDescent="0.25">
      <c r="A3490" s="10">
        <v>3731</v>
      </c>
      <c r="B3490" s="10" t="s">
        <v>6289</v>
      </c>
      <c r="C3490" s="10">
        <v>2024</v>
      </c>
      <c r="D3490" s="16">
        <v>6.5607020238179E+16</v>
      </c>
      <c r="E3490" s="10" t="s">
        <v>6295</v>
      </c>
      <c r="F3490" s="10" t="s">
        <v>6296</v>
      </c>
      <c r="G3490" s="10" t="s">
        <v>9</v>
      </c>
      <c r="H3490" s="11">
        <v>54762.239999999998</v>
      </c>
      <c r="I3490" s="12" t="str">
        <f t="shared" si="54"/>
        <v>Estoque em Mora</v>
      </c>
      <c r="J3490" s="12" t="str">
        <f>VLOOKUP(B3490,'[1]TJPE REPORTS - LISTA ENTIDADES'!$A$2:$E$249,5,0)</f>
        <v>Município de Serra Talhada</v>
      </c>
      <c r="K3490" s="13">
        <f>VLOOKUP(B3490,'[1]TJPE REPORTS - LISTA ENTIDADES'!$A$1:$E$249,4,0)</f>
        <v>4300111657188</v>
      </c>
    </row>
    <row r="3491" spans="1:11" x14ac:dyDescent="0.25">
      <c r="A3491" s="10">
        <v>3732</v>
      </c>
      <c r="B3491" s="10" t="s">
        <v>6289</v>
      </c>
      <c r="C3491" s="10">
        <v>2024</v>
      </c>
      <c r="D3491" s="16">
        <v>6.5052220238179E+16</v>
      </c>
      <c r="E3491" s="10" t="s">
        <v>6297</v>
      </c>
      <c r="F3491" s="10" t="s">
        <v>6298</v>
      </c>
      <c r="G3491" s="10" t="s">
        <v>9</v>
      </c>
      <c r="H3491" s="11">
        <v>34509.74</v>
      </c>
      <c r="I3491" s="12" t="str">
        <f t="shared" si="54"/>
        <v>Estoque em Mora</v>
      </c>
      <c r="J3491" s="12" t="str">
        <f>VLOOKUP(B3491,'[1]TJPE REPORTS - LISTA ENTIDADES'!$A$2:$E$249,5,0)</f>
        <v>Município de Serra Talhada</v>
      </c>
      <c r="K3491" s="13">
        <f>VLOOKUP(B3491,'[1]TJPE REPORTS - LISTA ENTIDADES'!$A$1:$E$249,4,0)</f>
        <v>4300111657188</v>
      </c>
    </row>
    <row r="3492" spans="1:11" x14ac:dyDescent="0.25">
      <c r="A3492" s="10">
        <v>3733</v>
      </c>
      <c r="B3492" s="10" t="s">
        <v>6289</v>
      </c>
      <c r="C3492" s="10">
        <v>2024</v>
      </c>
      <c r="D3492" s="16">
        <v>6.8066620238179E+16</v>
      </c>
      <c r="E3492" s="10" t="s">
        <v>6299</v>
      </c>
      <c r="F3492" s="10" t="s">
        <v>6300</v>
      </c>
      <c r="G3492" s="10" t="s">
        <v>9</v>
      </c>
      <c r="H3492" s="11">
        <v>90718.1</v>
      </c>
      <c r="I3492" s="12" t="str">
        <f t="shared" si="54"/>
        <v>Estoque em Mora</v>
      </c>
      <c r="J3492" s="12" t="str">
        <f>VLOOKUP(B3492,'[1]TJPE REPORTS - LISTA ENTIDADES'!$A$2:$E$249,5,0)</f>
        <v>Município de Serra Talhada</v>
      </c>
      <c r="K3492" s="13">
        <f>VLOOKUP(B3492,'[1]TJPE REPORTS - LISTA ENTIDADES'!$A$1:$E$249,4,0)</f>
        <v>4300111657188</v>
      </c>
    </row>
    <row r="3493" spans="1:11" x14ac:dyDescent="0.25">
      <c r="A3493" s="10">
        <v>3734</v>
      </c>
      <c r="B3493" s="10" t="s">
        <v>6289</v>
      </c>
      <c r="C3493" s="10">
        <v>2024</v>
      </c>
      <c r="D3493" s="16">
        <v>6.7953720238179E+16</v>
      </c>
      <c r="E3493" s="10" t="s">
        <v>6301</v>
      </c>
      <c r="F3493" s="10" t="s">
        <v>6302</v>
      </c>
      <c r="G3493" s="10" t="s">
        <v>9</v>
      </c>
      <c r="H3493" s="11">
        <v>69848.89</v>
      </c>
      <c r="I3493" s="12" t="str">
        <f t="shared" si="54"/>
        <v>Estoque em Mora</v>
      </c>
      <c r="J3493" s="12" t="str">
        <f>VLOOKUP(B3493,'[1]TJPE REPORTS - LISTA ENTIDADES'!$A$2:$E$249,5,0)</f>
        <v>Município de Serra Talhada</v>
      </c>
      <c r="K3493" s="13">
        <f>VLOOKUP(B3493,'[1]TJPE REPORTS - LISTA ENTIDADES'!$A$1:$E$249,4,0)</f>
        <v>4300111657188</v>
      </c>
    </row>
    <row r="3494" spans="1:11" x14ac:dyDescent="0.25">
      <c r="A3494" s="10">
        <v>3735</v>
      </c>
      <c r="B3494" s="10" t="s">
        <v>6289</v>
      </c>
      <c r="C3494" s="10">
        <v>2024</v>
      </c>
      <c r="D3494" s="16">
        <v>6.8031420238179E+16</v>
      </c>
      <c r="E3494" s="10" t="s">
        <v>6303</v>
      </c>
      <c r="F3494" s="10" t="s">
        <v>6304</v>
      </c>
      <c r="G3494" s="10" t="s">
        <v>9</v>
      </c>
      <c r="H3494" s="11">
        <v>54325.35</v>
      </c>
      <c r="I3494" s="12" t="str">
        <f t="shared" si="54"/>
        <v>Estoque em Mora</v>
      </c>
      <c r="J3494" s="12" t="str">
        <f>VLOOKUP(B3494,'[1]TJPE REPORTS - LISTA ENTIDADES'!$A$2:$E$249,5,0)</f>
        <v>Município de Serra Talhada</v>
      </c>
      <c r="K3494" s="13">
        <f>VLOOKUP(B3494,'[1]TJPE REPORTS - LISTA ENTIDADES'!$A$1:$E$249,4,0)</f>
        <v>4300111657188</v>
      </c>
    </row>
    <row r="3495" spans="1:11" x14ac:dyDescent="0.25">
      <c r="A3495" s="10">
        <v>3736</v>
      </c>
      <c r="B3495" s="10" t="s">
        <v>6289</v>
      </c>
      <c r="C3495" s="10">
        <v>2024</v>
      </c>
      <c r="D3495" s="16">
        <v>7.2587620238179008E+16</v>
      </c>
      <c r="E3495" s="10" t="s">
        <v>6305</v>
      </c>
      <c r="F3495" s="10" t="s">
        <v>6306</v>
      </c>
      <c r="G3495" s="10" t="s">
        <v>9</v>
      </c>
      <c r="H3495" s="11">
        <v>32433.54</v>
      </c>
      <c r="I3495" s="12" t="str">
        <f t="shared" si="54"/>
        <v>Estoque em Mora</v>
      </c>
      <c r="J3495" s="12" t="str">
        <f>VLOOKUP(B3495,'[1]TJPE REPORTS - LISTA ENTIDADES'!$A$2:$E$249,5,0)</f>
        <v>Município de Serra Talhada</v>
      </c>
      <c r="K3495" s="13">
        <f>VLOOKUP(B3495,'[1]TJPE REPORTS - LISTA ENTIDADES'!$A$1:$E$249,4,0)</f>
        <v>4300111657188</v>
      </c>
    </row>
    <row r="3496" spans="1:11" x14ac:dyDescent="0.25">
      <c r="A3496" s="10">
        <v>3737</v>
      </c>
      <c r="B3496" s="10" t="s">
        <v>6289</v>
      </c>
      <c r="C3496" s="10">
        <v>2024</v>
      </c>
      <c r="D3496" s="16">
        <v>7.2734520238179008E+16</v>
      </c>
      <c r="E3496" s="10" t="s">
        <v>6307</v>
      </c>
      <c r="F3496" s="10" t="s">
        <v>6308</v>
      </c>
      <c r="G3496" s="10" t="s">
        <v>9</v>
      </c>
      <c r="H3496" s="11">
        <v>26358.080000000002</v>
      </c>
      <c r="I3496" s="12" t="str">
        <f t="shared" si="54"/>
        <v>Estoque em Mora</v>
      </c>
      <c r="J3496" s="12" t="str">
        <f>VLOOKUP(B3496,'[1]TJPE REPORTS - LISTA ENTIDADES'!$A$2:$E$249,5,0)</f>
        <v>Município de Serra Talhada</v>
      </c>
      <c r="K3496" s="13">
        <f>VLOOKUP(B3496,'[1]TJPE REPORTS - LISTA ENTIDADES'!$A$1:$E$249,4,0)</f>
        <v>4300111657188</v>
      </c>
    </row>
    <row r="3497" spans="1:11" x14ac:dyDescent="0.25">
      <c r="A3497" s="10">
        <v>3738</v>
      </c>
      <c r="B3497" s="10" t="s">
        <v>6289</v>
      </c>
      <c r="C3497" s="10">
        <v>2024</v>
      </c>
      <c r="D3497" s="16">
        <v>7.2743020238179008E+16</v>
      </c>
      <c r="E3497" s="10" t="s">
        <v>6309</v>
      </c>
      <c r="F3497" s="10" t="s">
        <v>6310</v>
      </c>
      <c r="G3497" s="10" t="s">
        <v>9</v>
      </c>
      <c r="H3497" s="11">
        <v>25984.93</v>
      </c>
      <c r="I3497" s="12" t="str">
        <f t="shared" si="54"/>
        <v>Estoque em Mora</v>
      </c>
      <c r="J3497" s="12" t="str">
        <f>VLOOKUP(B3497,'[1]TJPE REPORTS - LISTA ENTIDADES'!$A$2:$E$249,5,0)</f>
        <v>Município de Serra Talhada</v>
      </c>
      <c r="K3497" s="13">
        <f>VLOOKUP(B3497,'[1]TJPE REPORTS - LISTA ENTIDADES'!$A$1:$E$249,4,0)</f>
        <v>4300111657188</v>
      </c>
    </row>
    <row r="3498" spans="1:11" x14ac:dyDescent="0.25">
      <c r="A3498" s="10">
        <v>3739</v>
      </c>
      <c r="B3498" s="10" t="s">
        <v>6289</v>
      </c>
      <c r="C3498" s="10">
        <v>2024</v>
      </c>
      <c r="D3498" s="16">
        <v>7.2751520238179008E+16</v>
      </c>
      <c r="E3498" s="10" t="s">
        <v>6311</v>
      </c>
      <c r="F3498" s="10" t="s">
        <v>6312</v>
      </c>
      <c r="G3498" s="10" t="s">
        <v>9</v>
      </c>
      <c r="H3498" s="11">
        <v>12219.37</v>
      </c>
      <c r="I3498" s="12" t="str">
        <f t="shared" si="54"/>
        <v>Estoque em Mora</v>
      </c>
      <c r="J3498" s="12" t="str">
        <f>VLOOKUP(B3498,'[1]TJPE REPORTS - LISTA ENTIDADES'!$A$2:$E$249,5,0)</f>
        <v>Município de Serra Talhada</v>
      </c>
      <c r="K3498" s="13">
        <f>VLOOKUP(B3498,'[1]TJPE REPORTS - LISTA ENTIDADES'!$A$1:$E$249,4,0)</f>
        <v>4300111657188</v>
      </c>
    </row>
    <row r="3499" spans="1:11" x14ac:dyDescent="0.25">
      <c r="A3499" s="10">
        <v>3740</v>
      </c>
      <c r="B3499" s="10" t="s">
        <v>6289</v>
      </c>
      <c r="C3499" s="10">
        <v>2024</v>
      </c>
      <c r="D3499" s="16">
        <v>7.3055020238179008E+16</v>
      </c>
      <c r="E3499" s="10" t="s">
        <v>6313</v>
      </c>
      <c r="F3499" s="10" t="s">
        <v>6314</v>
      </c>
      <c r="G3499" s="10" t="s">
        <v>9</v>
      </c>
      <c r="H3499" s="11">
        <v>25253.14</v>
      </c>
      <c r="I3499" s="12" t="str">
        <f t="shared" si="54"/>
        <v>Estoque em Mora</v>
      </c>
      <c r="J3499" s="12" t="str">
        <f>VLOOKUP(B3499,'[1]TJPE REPORTS - LISTA ENTIDADES'!$A$2:$E$249,5,0)</f>
        <v>Município de Serra Talhada</v>
      </c>
      <c r="K3499" s="13">
        <f>VLOOKUP(B3499,'[1]TJPE REPORTS - LISTA ENTIDADES'!$A$1:$E$249,4,0)</f>
        <v>4300111657188</v>
      </c>
    </row>
    <row r="3500" spans="1:11" x14ac:dyDescent="0.25">
      <c r="A3500" s="10">
        <v>3741</v>
      </c>
      <c r="B3500" s="10" t="s">
        <v>6289</v>
      </c>
      <c r="C3500" s="10">
        <v>2024</v>
      </c>
      <c r="D3500" s="16">
        <v>7.1487720238179E+16</v>
      </c>
      <c r="E3500" s="10" t="s">
        <v>6315</v>
      </c>
      <c r="F3500" s="10" t="s">
        <v>6316</v>
      </c>
      <c r="G3500" s="10" t="s">
        <v>9</v>
      </c>
      <c r="H3500" s="11">
        <v>26358.080000000002</v>
      </c>
      <c r="I3500" s="12" t="str">
        <f t="shared" si="54"/>
        <v>Estoque em Mora</v>
      </c>
      <c r="J3500" s="12" t="str">
        <f>VLOOKUP(B3500,'[1]TJPE REPORTS - LISTA ENTIDADES'!$A$2:$E$249,5,0)</f>
        <v>Município de Serra Talhada</v>
      </c>
      <c r="K3500" s="13">
        <f>VLOOKUP(B3500,'[1]TJPE REPORTS - LISTA ENTIDADES'!$A$1:$E$249,4,0)</f>
        <v>4300111657188</v>
      </c>
    </row>
    <row r="3501" spans="1:11" x14ac:dyDescent="0.25">
      <c r="A3501" s="10">
        <v>3742</v>
      </c>
      <c r="B3501" s="10" t="s">
        <v>6289</v>
      </c>
      <c r="C3501" s="10">
        <v>2024</v>
      </c>
      <c r="D3501" s="16">
        <v>7.3245620238179008E+16</v>
      </c>
      <c r="E3501" s="10" t="s">
        <v>3614</v>
      </c>
      <c r="F3501" s="10" t="s">
        <v>6317</v>
      </c>
      <c r="G3501" s="10" t="s">
        <v>9</v>
      </c>
      <c r="H3501" s="11">
        <v>42613.78</v>
      </c>
      <c r="I3501" s="12" t="str">
        <f t="shared" si="54"/>
        <v>Estoque em Mora</v>
      </c>
      <c r="J3501" s="12" t="str">
        <f>VLOOKUP(B3501,'[1]TJPE REPORTS - LISTA ENTIDADES'!$A$2:$E$249,5,0)</f>
        <v>Município de Serra Talhada</v>
      </c>
      <c r="K3501" s="13">
        <f>VLOOKUP(B3501,'[1]TJPE REPORTS - LISTA ENTIDADES'!$A$1:$E$249,4,0)</f>
        <v>4300111657188</v>
      </c>
    </row>
    <row r="3502" spans="1:11" x14ac:dyDescent="0.25">
      <c r="A3502" s="10">
        <v>3743</v>
      </c>
      <c r="B3502" s="10" t="s">
        <v>6289</v>
      </c>
      <c r="C3502" s="10">
        <v>2024</v>
      </c>
      <c r="D3502" s="16">
        <v>7.3237120238179008E+16</v>
      </c>
      <c r="E3502" s="10" t="s">
        <v>6318</v>
      </c>
      <c r="F3502" s="10" t="s">
        <v>6319</v>
      </c>
      <c r="G3502" s="10" t="s">
        <v>9</v>
      </c>
      <c r="H3502" s="11">
        <v>22605.57</v>
      </c>
      <c r="I3502" s="12" t="str">
        <f t="shared" si="54"/>
        <v>Estoque em Mora</v>
      </c>
      <c r="J3502" s="12" t="str">
        <f>VLOOKUP(B3502,'[1]TJPE REPORTS - LISTA ENTIDADES'!$A$2:$E$249,5,0)</f>
        <v>Município de Serra Talhada</v>
      </c>
      <c r="K3502" s="13">
        <f>VLOOKUP(B3502,'[1]TJPE REPORTS - LISTA ENTIDADES'!$A$1:$E$249,4,0)</f>
        <v>4300111657188</v>
      </c>
    </row>
    <row r="3503" spans="1:11" x14ac:dyDescent="0.25">
      <c r="A3503" s="10">
        <v>3744</v>
      </c>
      <c r="B3503" s="10" t="s">
        <v>6289</v>
      </c>
      <c r="C3503" s="10">
        <v>2024</v>
      </c>
      <c r="D3503" s="16">
        <v>7.4492420238179008E+16</v>
      </c>
      <c r="E3503" s="10" t="s">
        <v>6320</v>
      </c>
      <c r="F3503" s="10" t="s">
        <v>6321</v>
      </c>
      <c r="G3503" s="10" t="s">
        <v>9</v>
      </c>
      <c r="H3503" s="11">
        <v>42912.95</v>
      </c>
      <c r="I3503" s="12" t="str">
        <f t="shared" si="54"/>
        <v>Estoque em Mora</v>
      </c>
      <c r="J3503" s="12" t="str">
        <f>VLOOKUP(B3503,'[1]TJPE REPORTS - LISTA ENTIDADES'!$A$2:$E$249,5,0)</f>
        <v>Município de Serra Talhada</v>
      </c>
      <c r="K3503" s="13">
        <f>VLOOKUP(B3503,'[1]TJPE REPORTS - LISTA ENTIDADES'!$A$1:$E$249,4,0)</f>
        <v>4300111657188</v>
      </c>
    </row>
    <row r="3504" spans="1:11" x14ac:dyDescent="0.25">
      <c r="A3504" s="10">
        <v>3745</v>
      </c>
      <c r="B3504" s="10" t="s">
        <v>6289</v>
      </c>
      <c r="C3504" s="10">
        <v>2024</v>
      </c>
      <c r="D3504" s="16">
        <v>7.7446120238179008E+16</v>
      </c>
      <c r="E3504" s="10" t="s">
        <v>6322</v>
      </c>
      <c r="F3504" s="10" t="s">
        <v>6323</v>
      </c>
      <c r="G3504" s="10" t="s">
        <v>9</v>
      </c>
      <c r="H3504" s="11">
        <v>82382.100000000006</v>
      </c>
      <c r="I3504" s="12" t="str">
        <f t="shared" si="54"/>
        <v>Estoque em Mora</v>
      </c>
      <c r="J3504" s="12" t="str">
        <f>VLOOKUP(B3504,'[1]TJPE REPORTS - LISTA ENTIDADES'!$A$2:$E$249,5,0)</f>
        <v>Município de Serra Talhada</v>
      </c>
      <c r="K3504" s="13">
        <f>VLOOKUP(B3504,'[1]TJPE REPORTS - LISTA ENTIDADES'!$A$1:$E$249,4,0)</f>
        <v>4300111657188</v>
      </c>
    </row>
    <row r="3505" spans="1:11" x14ac:dyDescent="0.25">
      <c r="A3505" s="10">
        <v>3746</v>
      </c>
      <c r="B3505" s="10" t="s">
        <v>6289</v>
      </c>
      <c r="C3505" s="10">
        <v>2024</v>
      </c>
      <c r="D3505" s="16">
        <v>7.7454620238179008E+16</v>
      </c>
      <c r="E3505" s="10" t="s">
        <v>6324</v>
      </c>
      <c r="F3505" s="10" t="s">
        <v>6325</v>
      </c>
      <c r="G3505" s="10" t="s">
        <v>9</v>
      </c>
      <c r="H3505" s="11">
        <v>82382.100000000006</v>
      </c>
      <c r="I3505" s="12" t="str">
        <f t="shared" si="54"/>
        <v>Estoque em Mora</v>
      </c>
      <c r="J3505" s="12" t="str">
        <f>VLOOKUP(B3505,'[1]TJPE REPORTS - LISTA ENTIDADES'!$A$2:$E$249,5,0)</f>
        <v>Município de Serra Talhada</v>
      </c>
      <c r="K3505" s="13">
        <f>VLOOKUP(B3505,'[1]TJPE REPORTS - LISTA ENTIDADES'!$A$1:$E$249,4,0)</f>
        <v>4300111657188</v>
      </c>
    </row>
    <row r="3506" spans="1:11" x14ac:dyDescent="0.25">
      <c r="A3506" s="10">
        <v>3747</v>
      </c>
      <c r="B3506" s="10" t="s">
        <v>6289</v>
      </c>
      <c r="C3506" s="10">
        <v>2025</v>
      </c>
      <c r="D3506" s="16">
        <v>2.0322562023817901E+17</v>
      </c>
      <c r="E3506" s="10" t="s">
        <v>6326</v>
      </c>
      <c r="F3506" s="10" t="s">
        <v>6327</v>
      </c>
      <c r="G3506" s="10" t="s">
        <v>9</v>
      </c>
      <c r="H3506" s="11">
        <v>17226.93</v>
      </c>
      <c r="I3506" s="12" t="str">
        <f t="shared" si="54"/>
        <v>Vincendos</v>
      </c>
      <c r="J3506" s="12" t="str">
        <f>VLOOKUP(B3506,'[1]TJPE REPORTS - LISTA ENTIDADES'!$A$2:$E$249,5,0)</f>
        <v>Município de Serra Talhada</v>
      </c>
      <c r="K3506" s="13">
        <f>VLOOKUP(B3506,'[1]TJPE REPORTS - LISTA ENTIDADES'!$A$1:$E$249,4,0)</f>
        <v>4300111657188</v>
      </c>
    </row>
    <row r="3507" spans="1:11" x14ac:dyDescent="0.25">
      <c r="A3507" s="10">
        <v>3748</v>
      </c>
      <c r="B3507" s="10" t="s">
        <v>6289</v>
      </c>
      <c r="C3507" s="10">
        <v>2025</v>
      </c>
      <c r="D3507" s="16">
        <v>2.0513042023817901E+17</v>
      </c>
      <c r="E3507" s="10" t="s">
        <v>6328</v>
      </c>
      <c r="F3507" s="10" t="s">
        <v>6329</v>
      </c>
      <c r="G3507" s="10" t="s">
        <v>9</v>
      </c>
      <c r="H3507" s="11">
        <v>24192.83</v>
      </c>
      <c r="I3507" s="12" t="str">
        <f t="shared" si="54"/>
        <v>Vincendos</v>
      </c>
      <c r="J3507" s="12" t="str">
        <f>VLOOKUP(B3507,'[1]TJPE REPORTS - LISTA ENTIDADES'!$A$2:$E$249,5,0)</f>
        <v>Município de Serra Talhada</v>
      </c>
      <c r="K3507" s="13">
        <f>VLOOKUP(B3507,'[1]TJPE REPORTS - LISTA ENTIDADES'!$A$1:$E$249,4,0)</f>
        <v>4300111657188</v>
      </c>
    </row>
    <row r="3508" spans="1:11" x14ac:dyDescent="0.25">
      <c r="A3508" s="10">
        <v>3749</v>
      </c>
      <c r="B3508" s="10" t="s">
        <v>6289</v>
      </c>
      <c r="C3508" s="10">
        <v>2025</v>
      </c>
      <c r="D3508" s="16">
        <v>2.0319042023817901E+17</v>
      </c>
      <c r="E3508" s="10" t="s">
        <v>6330</v>
      </c>
      <c r="F3508" s="10" t="s">
        <v>6331</v>
      </c>
      <c r="G3508" s="10" t="s">
        <v>9</v>
      </c>
      <c r="H3508" s="11">
        <v>57853.22</v>
      </c>
      <c r="I3508" s="12" t="str">
        <f t="shared" si="54"/>
        <v>Vincendos</v>
      </c>
      <c r="J3508" s="12" t="str">
        <f>VLOOKUP(B3508,'[1]TJPE REPORTS - LISTA ENTIDADES'!$A$2:$E$249,5,0)</f>
        <v>Município de Serra Talhada</v>
      </c>
      <c r="K3508" s="13">
        <f>VLOOKUP(B3508,'[1]TJPE REPORTS - LISTA ENTIDADES'!$A$1:$E$249,4,0)</f>
        <v>4300111657188</v>
      </c>
    </row>
    <row r="3509" spans="1:11" x14ac:dyDescent="0.25">
      <c r="A3509" s="10">
        <v>3750</v>
      </c>
      <c r="B3509" s="10" t="s">
        <v>6289</v>
      </c>
      <c r="C3509" s="10">
        <v>2025</v>
      </c>
      <c r="D3509" s="16">
        <v>2.0318192023817901E+17</v>
      </c>
      <c r="E3509" s="10" t="s">
        <v>6332</v>
      </c>
      <c r="F3509" s="10" t="s">
        <v>6333</v>
      </c>
      <c r="G3509" s="10" t="s">
        <v>9</v>
      </c>
      <c r="H3509" s="11">
        <v>48721.43</v>
      </c>
      <c r="I3509" s="12" t="str">
        <f t="shared" si="54"/>
        <v>Vincendos</v>
      </c>
      <c r="J3509" s="12" t="str">
        <f>VLOOKUP(B3509,'[1]TJPE REPORTS - LISTA ENTIDADES'!$A$2:$E$249,5,0)</f>
        <v>Município de Serra Talhada</v>
      </c>
      <c r="K3509" s="13">
        <f>VLOOKUP(B3509,'[1]TJPE REPORTS - LISTA ENTIDADES'!$A$1:$E$249,4,0)</f>
        <v>4300111657188</v>
      </c>
    </row>
    <row r="3510" spans="1:11" x14ac:dyDescent="0.25">
      <c r="A3510" s="10">
        <v>3751</v>
      </c>
      <c r="B3510" s="10" t="s">
        <v>6289</v>
      </c>
      <c r="C3510" s="10">
        <v>2025</v>
      </c>
      <c r="D3510" s="16">
        <v>2.0320862023817901E+17</v>
      </c>
      <c r="E3510" s="10" t="s">
        <v>6334</v>
      </c>
      <c r="F3510" s="10" t="s">
        <v>6335</v>
      </c>
      <c r="G3510" s="10" t="s">
        <v>9</v>
      </c>
      <c r="H3510" s="11">
        <v>68128.399999999994</v>
      </c>
      <c r="I3510" s="12" t="str">
        <f t="shared" si="54"/>
        <v>Vincendos</v>
      </c>
      <c r="J3510" s="12" t="str">
        <f>VLOOKUP(B3510,'[1]TJPE REPORTS - LISTA ENTIDADES'!$A$2:$E$249,5,0)</f>
        <v>Município de Serra Talhada</v>
      </c>
      <c r="K3510" s="13">
        <f>VLOOKUP(B3510,'[1]TJPE REPORTS - LISTA ENTIDADES'!$A$1:$E$249,4,0)</f>
        <v>4300111657188</v>
      </c>
    </row>
    <row r="3511" spans="1:11" x14ac:dyDescent="0.25">
      <c r="A3511" s="10">
        <v>3752</v>
      </c>
      <c r="B3511" s="10" t="s">
        <v>6289</v>
      </c>
      <c r="C3511" s="10">
        <v>2025</v>
      </c>
      <c r="D3511" s="16">
        <v>2.0556382023817901E+17</v>
      </c>
      <c r="E3511" s="10" t="s">
        <v>6336</v>
      </c>
      <c r="F3511" s="10" t="s">
        <v>6337</v>
      </c>
      <c r="G3511" s="10" t="s">
        <v>9</v>
      </c>
      <c r="H3511" s="11">
        <v>819847.72</v>
      </c>
      <c r="I3511" s="12" t="str">
        <f t="shared" si="54"/>
        <v>Vincendos</v>
      </c>
      <c r="J3511" s="12" t="str">
        <f>VLOOKUP(B3511,'[1]TJPE REPORTS - LISTA ENTIDADES'!$A$2:$E$249,5,0)</f>
        <v>Município de Serra Talhada</v>
      </c>
      <c r="K3511" s="13">
        <f>VLOOKUP(B3511,'[1]TJPE REPORTS - LISTA ENTIDADES'!$A$1:$E$249,4,0)</f>
        <v>4300111657188</v>
      </c>
    </row>
    <row r="3512" spans="1:11" x14ac:dyDescent="0.25">
      <c r="A3512" s="10">
        <v>3753</v>
      </c>
      <c r="B3512" s="10" t="s">
        <v>6289</v>
      </c>
      <c r="C3512" s="10">
        <v>2025</v>
      </c>
      <c r="D3512" s="16">
        <v>1.9905062023817901E+17</v>
      </c>
      <c r="E3512" s="10" t="s">
        <v>6338</v>
      </c>
      <c r="F3512" s="10" t="s">
        <v>6339</v>
      </c>
      <c r="G3512" s="10" t="s">
        <v>9</v>
      </c>
      <c r="H3512" s="11">
        <v>25139.26</v>
      </c>
      <c r="I3512" s="12" t="str">
        <f t="shared" si="54"/>
        <v>Vincendos</v>
      </c>
      <c r="J3512" s="12" t="str">
        <f>VLOOKUP(B3512,'[1]TJPE REPORTS - LISTA ENTIDADES'!$A$2:$E$249,5,0)</f>
        <v>Município de Serra Talhada</v>
      </c>
      <c r="K3512" s="13">
        <f>VLOOKUP(B3512,'[1]TJPE REPORTS - LISTA ENTIDADES'!$A$1:$E$249,4,0)</f>
        <v>4300111657188</v>
      </c>
    </row>
    <row r="3513" spans="1:11" x14ac:dyDescent="0.25">
      <c r="A3513" s="10">
        <v>3754</v>
      </c>
      <c r="B3513" s="10" t="s">
        <v>6289</v>
      </c>
      <c r="C3513" s="10">
        <v>2025</v>
      </c>
      <c r="D3513" s="16">
        <v>2.0555532023817901E+17</v>
      </c>
      <c r="E3513" s="10" t="s">
        <v>6340</v>
      </c>
      <c r="F3513" s="10" t="s">
        <v>6341</v>
      </c>
      <c r="G3513" s="10" t="s">
        <v>9</v>
      </c>
      <c r="H3513" s="11">
        <v>58658.2</v>
      </c>
      <c r="I3513" s="12" t="str">
        <f t="shared" si="54"/>
        <v>Vincendos</v>
      </c>
      <c r="J3513" s="12" t="str">
        <f>VLOOKUP(B3513,'[1]TJPE REPORTS - LISTA ENTIDADES'!$A$2:$E$249,5,0)</f>
        <v>Município de Serra Talhada</v>
      </c>
      <c r="K3513" s="13">
        <f>VLOOKUP(B3513,'[1]TJPE REPORTS - LISTA ENTIDADES'!$A$1:$E$249,4,0)</f>
        <v>4300111657188</v>
      </c>
    </row>
    <row r="3514" spans="1:11" x14ac:dyDescent="0.25">
      <c r="A3514" s="10">
        <v>3755</v>
      </c>
      <c r="B3514" s="10" t="s">
        <v>6289</v>
      </c>
      <c r="C3514" s="10">
        <v>2025</v>
      </c>
      <c r="D3514" s="16">
        <v>2.1341972023817901E+17</v>
      </c>
      <c r="E3514" s="10" t="s">
        <v>6342</v>
      </c>
      <c r="F3514" s="10" t="s">
        <v>6343</v>
      </c>
      <c r="G3514" s="10" t="s">
        <v>9</v>
      </c>
      <c r="H3514" s="11">
        <v>56103.4</v>
      </c>
      <c r="I3514" s="12" t="str">
        <f t="shared" si="54"/>
        <v>Vincendos</v>
      </c>
      <c r="J3514" s="12" t="str">
        <f>VLOOKUP(B3514,'[1]TJPE REPORTS - LISTA ENTIDADES'!$A$2:$E$249,5,0)</f>
        <v>Município de Serra Talhada</v>
      </c>
      <c r="K3514" s="13">
        <f>VLOOKUP(B3514,'[1]TJPE REPORTS - LISTA ENTIDADES'!$A$1:$E$249,4,0)</f>
        <v>4300111657188</v>
      </c>
    </row>
    <row r="3515" spans="1:11" x14ac:dyDescent="0.25">
      <c r="A3515" s="10">
        <v>3756</v>
      </c>
      <c r="B3515" s="10" t="s">
        <v>6289</v>
      </c>
      <c r="C3515" s="10">
        <v>2025</v>
      </c>
      <c r="D3515" s="16">
        <v>2.1290862023817901E+17</v>
      </c>
      <c r="E3515" s="10" t="s">
        <v>6344</v>
      </c>
      <c r="F3515" s="10" t="s">
        <v>6345</v>
      </c>
      <c r="G3515" s="10" t="s">
        <v>9</v>
      </c>
      <c r="H3515" s="11">
        <v>33332.32</v>
      </c>
      <c r="I3515" s="12" t="str">
        <f t="shared" si="54"/>
        <v>Vincendos</v>
      </c>
      <c r="J3515" s="12" t="str">
        <f>VLOOKUP(B3515,'[1]TJPE REPORTS - LISTA ENTIDADES'!$A$2:$E$249,5,0)</f>
        <v>Município de Serra Talhada</v>
      </c>
      <c r="K3515" s="13">
        <f>VLOOKUP(B3515,'[1]TJPE REPORTS - LISTA ENTIDADES'!$A$1:$E$249,4,0)</f>
        <v>4300111657188</v>
      </c>
    </row>
    <row r="3516" spans="1:11" x14ac:dyDescent="0.25">
      <c r="A3516" s="10">
        <v>3757</v>
      </c>
      <c r="B3516" s="10" t="s">
        <v>6289</v>
      </c>
      <c r="C3516" s="10">
        <v>2025</v>
      </c>
      <c r="D3516" s="16">
        <v>2.1287342023817901E+17</v>
      </c>
      <c r="E3516" s="10" t="s">
        <v>6346</v>
      </c>
      <c r="F3516" s="10" t="s">
        <v>6347</v>
      </c>
      <c r="G3516" s="10" t="s">
        <v>9</v>
      </c>
      <c r="H3516" s="11">
        <v>23024.45</v>
      </c>
      <c r="I3516" s="12" t="str">
        <f t="shared" si="54"/>
        <v>Vincendos</v>
      </c>
      <c r="J3516" s="12" t="str">
        <f>VLOOKUP(B3516,'[1]TJPE REPORTS - LISTA ENTIDADES'!$A$2:$E$249,5,0)</f>
        <v>Município de Serra Talhada</v>
      </c>
      <c r="K3516" s="13">
        <f>VLOOKUP(B3516,'[1]TJPE REPORTS - LISTA ENTIDADES'!$A$1:$E$249,4,0)</f>
        <v>4300111657188</v>
      </c>
    </row>
    <row r="3517" spans="1:11" x14ac:dyDescent="0.25">
      <c r="A3517" s="10">
        <v>3758</v>
      </c>
      <c r="B3517" s="10" t="s">
        <v>6289</v>
      </c>
      <c r="C3517" s="10">
        <v>2025</v>
      </c>
      <c r="D3517" s="16">
        <v>2.1282122023817901E+17</v>
      </c>
      <c r="E3517" s="10" t="s">
        <v>6348</v>
      </c>
      <c r="F3517" s="10" t="s">
        <v>6349</v>
      </c>
      <c r="G3517" s="10" t="s">
        <v>9</v>
      </c>
      <c r="H3517" s="11">
        <v>19630.13</v>
      </c>
      <c r="I3517" s="12" t="str">
        <f t="shared" si="54"/>
        <v>Vincendos</v>
      </c>
      <c r="J3517" s="12" t="str">
        <f>VLOOKUP(B3517,'[1]TJPE REPORTS - LISTA ENTIDADES'!$A$2:$E$249,5,0)</f>
        <v>Município de Serra Talhada</v>
      </c>
      <c r="K3517" s="13">
        <f>VLOOKUP(B3517,'[1]TJPE REPORTS - LISTA ENTIDADES'!$A$1:$E$249,4,0)</f>
        <v>4300111657188</v>
      </c>
    </row>
    <row r="3518" spans="1:11" x14ac:dyDescent="0.25">
      <c r="A3518" s="10">
        <v>3759</v>
      </c>
      <c r="B3518" s="10" t="s">
        <v>6289</v>
      </c>
      <c r="C3518" s="10">
        <v>2025</v>
      </c>
      <c r="D3518" s="16">
        <v>2.1248372023817901E+17</v>
      </c>
      <c r="E3518" s="10" t="s">
        <v>6350</v>
      </c>
      <c r="F3518" s="10" t="s">
        <v>6351</v>
      </c>
      <c r="G3518" s="10" t="s">
        <v>9</v>
      </c>
      <c r="H3518" s="11">
        <v>122</v>
      </c>
      <c r="I3518" s="12" t="str">
        <f t="shared" si="54"/>
        <v>Vincendos</v>
      </c>
      <c r="J3518" s="12" t="str">
        <f>VLOOKUP(B3518,'[1]TJPE REPORTS - LISTA ENTIDADES'!$A$2:$E$249,5,0)</f>
        <v>Município de Serra Talhada</v>
      </c>
      <c r="K3518" s="13">
        <f>VLOOKUP(B3518,'[1]TJPE REPORTS - LISTA ENTIDADES'!$A$1:$E$249,4,0)</f>
        <v>4300111657188</v>
      </c>
    </row>
    <row r="3519" spans="1:11" x14ac:dyDescent="0.25">
      <c r="A3519" s="10">
        <v>3760</v>
      </c>
      <c r="B3519" s="10" t="s">
        <v>6289</v>
      </c>
      <c r="C3519" s="10">
        <v>2025</v>
      </c>
      <c r="D3519" s="16">
        <v>2.1249222023817901E+17</v>
      </c>
      <c r="E3519" s="10" t="s">
        <v>6352</v>
      </c>
      <c r="F3519" s="10" t="s">
        <v>6353</v>
      </c>
      <c r="G3519" s="10" t="s">
        <v>9</v>
      </c>
      <c r="H3519" s="11">
        <v>19472.84</v>
      </c>
      <c r="I3519" s="12" t="str">
        <f t="shared" si="54"/>
        <v>Vincendos</v>
      </c>
      <c r="J3519" s="12" t="str">
        <f>VLOOKUP(B3519,'[1]TJPE REPORTS - LISTA ENTIDADES'!$A$2:$E$249,5,0)</f>
        <v>Município de Serra Talhada</v>
      </c>
      <c r="K3519" s="13">
        <f>VLOOKUP(B3519,'[1]TJPE REPORTS - LISTA ENTIDADES'!$A$1:$E$249,4,0)</f>
        <v>4300111657188</v>
      </c>
    </row>
    <row r="3520" spans="1:11" x14ac:dyDescent="0.25">
      <c r="A3520" s="10">
        <v>3761</v>
      </c>
      <c r="B3520" s="10" t="s">
        <v>6289</v>
      </c>
      <c r="C3520" s="10">
        <v>2025</v>
      </c>
      <c r="D3520" s="16">
        <v>2.1253592023817901E+17</v>
      </c>
      <c r="E3520" s="10" t="s">
        <v>6354</v>
      </c>
      <c r="F3520" s="10" t="s">
        <v>6355</v>
      </c>
      <c r="G3520" s="10" t="s">
        <v>9</v>
      </c>
      <c r="H3520" s="11">
        <v>66702.84</v>
      </c>
      <c r="I3520" s="12" t="str">
        <f t="shared" si="54"/>
        <v>Vincendos</v>
      </c>
      <c r="J3520" s="12" t="str">
        <f>VLOOKUP(B3520,'[1]TJPE REPORTS - LISTA ENTIDADES'!$A$2:$E$249,5,0)</f>
        <v>Município de Serra Talhada</v>
      </c>
      <c r="K3520" s="13">
        <f>VLOOKUP(B3520,'[1]TJPE REPORTS - LISTA ENTIDADES'!$A$1:$E$249,4,0)</f>
        <v>4300111657188</v>
      </c>
    </row>
    <row r="3521" spans="1:11" x14ac:dyDescent="0.25">
      <c r="A3521" s="10">
        <v>3762</v>
      </c>
      <c r="B3521" s="10" t="s">
        <v>6289</v>
      </c>
      <c r="C3521" s="10">
        <v>2025</v>
      </c>
      <c r="D3521" s="16">
        <v>2.1252742023817901E+17</v>
      </c>
      <c r="E3521" s="10" t="s">
        <v>6356</v>
      </c>
      <c r="F3521" s="10" t="s">
        <v>6357</v>
      </c>
      <c r="G3521" s="10" t="s">
        <v>9</v>
      </c>
      <c r="H3521" s="11">
        <v>19341.919999999998</v>
      </c>
      <c r="I3521" s="12" t="str">
        <f t="shared" si="54"/>
        <v>Vincendos</v>
      </c>
      <c r="J3521" s="12" t="str">
        <f>VLOOKUP(B3521,'[1]TJPE REPORTS - LISTA ENTIDADES'!$A$2:$E$249,5,0)</f>
        <v>Município de Serra Talhada</v>
      </c>
      <c r="K3521" s="13">
        <f>VLOOKUP(B3521,'[1]TJPE REPORTS - LISTA ENTIDADES'!$A$1:$E$249,4,0)</f>
        <v>4300111657188</v>
      </c>
    </row>
    <row r="3522" spans="1:11" x14ac:dyDescent="0.25">
      <c r="A3522" s="10">
        <v>3763</v>
      </c>
      <c r="B3522" s="10" t="s">
        <v>6289</v>
      </c>
      <c r="C3522" s="10">
        <v>2025</v>
      </c>
      <c r="D3522" s="16">
        <v>2.1251892023817901E+17</v>
      </c>
      <c r="E3522" s="10" t="s">
        <v>6358</v>
      </c>
      <c r="F3522" s="10" t="s">
        <v>6359</v>
      </c>
      <c r="G3522" s="10" t="s">
        <v>9</v>
      </c>
      <c r="H3522" s="11">
        <v>86307.43</v>
      </c>
      <c r="I3522" s="12" t="str">
        <f t="shared" si="54"/>
        <v>Vincendos</v>
      </c>
      <c r="J3522" s="12" t="str">
        <f>VLOOKUP(B3522,'[1]TJPE REPORTS - LISTA ENTIDADES'!$A$2:$E$249,5,0)</f>
        <v>Município de Serra Talhada</v>
      </c>
      <c r="K3522" s="13">
        <f>VLOOKUP(B3522,'[1]TJPE REPORTS - LISTA ENTIDADES'!$A$1:$E$249,4,0)</f>
        <v>4300111657188</v>
      </c>
    </row>
    <row r="3523" spans="1:11" x14ac:dyDescent="0.25">
      <c r="A3523" s="10">
        <v>3764</v>
      </c>
      <c r="B3523" s="10" t="s">
        <v>6289</v>
      </c>
      <c r="C3523" s="10">
        <v>2025</v>
      </c>
      <c r="D3523" s="16">
        <v>4.2428020248179E+16</v>
      </c>
      <c r="E3523" s="10" t="s">
        <v>1647</v>
      </c>
      <c r="F3523" s="10" t="s">
        <v>1648</v>
      </c>
      <c r="G3523" s="10" t="s">
        <v>9</v>
      </c>
      <c r="H3523" s="11">
        <v>26476.98</v>
      </c>
      <c r="I3523" s="12" t="str">
        <f t="shared" ref="I3523:I3586" si="55">IF(C3523&lt;2025,"Estoque em Mora","Vincendos")</f>
        <v>Vincendos</v>
      </c>
      <c r="J3523" s="12" t="str">
        <f>VLOOKUP(B3523,'[1]TJPE REPORTS - LISTA ENTIDADES'!$A$2:$E$249,5,0)</f>
        <v>Município de Serra Talhada</v>
      </c>
      <c r="K3523" s="13">
        <f>VLOOKUP(B3523,'[1]TJPE REPORTS - LISTA ENTIDADES'!$A$1:$E$249,4,0)</f>
        <v>4300111657188</v>
      </c>
    </row>
    <row r="3524" spans="1:11" x14ac:dyDescent="0.25">
      <c r="A3524" s="10">
        <v>3765</v>
      </c>
      <c r="B3524" s="10" t="s">
        <v>6289</v>
      </c>
      <c r="C3524" s="10">
        <v>2025</v>
      </c>
      <c r="D3524" s="16">
        <v>4.4818420248179E+16</v>
      </c>
      <c r="E3524" s="10" t="s">
        <v>6360</v>
      </c>
      <c r="F3524" s="10" t="s">
        <v>6361</v>
      </c>
      <c r="G3524" s="10" t="s">
        <v>9</v>
      </c>
      <c r="H3524" s="11">
        <v>17565.91</v>
      </c>
      <c r="I3524" s="12" t="str">
        <f t="shared" si="55"/>
        <v>Vincendos</v>
      </c>
      <c r="J3524" s="12" t="str">
        <f>VLOOKUP(B3524,'[1]TJPE REPORTS - LISTA ENTIDADES'!$A$2:$E$249,5,0)</f>
        <v>Município de Serra Talhada</v>
      </c>
      <c r="K3524" s="13">
        <f>VLOOKUP(B3524,'[1]TJPE REPORTS - LISTA ENTIDADES'!$A$1:$E$249,4,0)</f>
        <v>4300111657188</v>
      </c>
    </row>
    <row r="3525" spans="1:11" x14ac:dyDescent="0.25">
      <c r="A3525" s="10">
        <v>3766</v>
      </c>
      <c r="B3525" s="10" t="s">
        <v>6289</v>
      </c>
      <c r="C3525" s="10">
        <v>2025</v>
      </c>
      <c r="D3525" s="16">
        <v>4.2809220248179E+16</v>
      </c>
      <c r="E3525" s="10" t="s">
        <v>6362</v>
      </c>
      <c r="F3525" s="10" t="s">
        <v>6363</v>
      </c>
      <c r="G3525" s="10" t="s">
        <v>9</v>
      </c>
      <c r="H3525" s="11">
        <v>29647.91</v>
      </c>
      <c r="I3525" s="12" t="str">
        <f t="shared" si="55"/>
        <v>Vincendos</v>
      </c>
      <c r="J3525" s="12" t="str">
        <f>VLOOKUP(B3525,'[1]TJPE REPORTS - LISTA ENTIDADES'!$A$2:$E$249,5,0)</f>
        <v>Município de Serra Talhada</v>
      </c>
      <c r="K3525" s="13">
        <f>VLOOKUP(B3525,'[1]TJPE REPORTS - LISTA ENTIDADES'!$A$1:$E$249,4,0)</f>
        <v>4300111657188</v>
      </c>
    </row>
    <row r="3526" spans="1:11" x14ac:dyDescent="0.25">
      <c r="A3526" s="10">
        <v>3767</v>
      </c>
      <c r="B3526" s="10" t="s">
        <v>6289</v>
      </c>
      <c r="C3526" s="10">
        <v>2025</v>
      </c>
      <c r="D3526" s="16">
        <v>4.3215920248179E+16</v>
      </c>
      <c r="E3526" s="10" t="s">
        <v>6364</v>
      </c>
      <c r="F3526" s="10" t="s">
        <v>6365</v>
      </c>
      <c r="G3526" s="10" t="s">
        <v>9</v>
      </c>
      <c r="H3526" s="11">
        <v>22985.99</v>
      </c>
      <c r="I3526" s="12" t="str">
        <f t="shared" si="55"/>
        <v>Vincendos</v>
      </c>
      <c r="J3526" s="12" t="str">
        <f>VLOOKUP(B3526,'[1]TJPE REPORTS - LISTA ENTIDADES'!$A$2:$E$249,5,0)</f>
        <v>Município de Serra Talhada</v>
      </c>
      <c r="K3526" s="13">
        <f>VLOOKUP(B3526,'[1]TJPE REPORTS - LISTA ENTIDADES'!$A$1:$E$249,4,0)</f>
        <v>4300111657188</v>
      </c>
    </row>
    <row r="3527" spans="1:11" x14ac:dyDescent="0.25">
      <c r="A3527" s="10">
        <v>3768</v>
      </c>
      <c r="B3527" s="10" t="s">
        <v>6289</v>
      </c>
      <c r="C3527" s="10">
        <v>2025</v>
      </c>
      <c r="D3527" s="16">
        <v>4.3016820248179E+16</v>
      </c>
      <c r="E3527" s="10" t="s">
        <v>6366</v>
      </c>
      <c r="F3527" s="10" t="s">
        <v>6367</v>
      </c>
      <c r="G3527" s="10" t="s">
        <v>9</v>
      </c>
      <c r="H3527" s="11">
        <v>39360.68</v>
      </c>
      <c r="I3527" s="12" t="str">
        <f t="shared" si="55"/>
        <v>Vincendos</v>
      </c>
      <c r="J3527" s="12" t="str">
        <f>VLOOKUP(B3527,'[1]TJPE REPORTS - LISTA ENTIDADES'!$A$2:$E$249,5,0)</f>
        <v>Município de Serra Talhada</v>
      </c>
      <c r="K3527" s="13">
        <f>VLOOKUP(B3527,'[1]TJPE REPORTS - LISTA ENTIDADES'!$A$1:$E$249,4,0)</f>
        <v>4300111657188</v>
      </c>
    </row>
    <row r="3528" spans="1:11" x14ac:dyDescent="0.25">
      <c r="A3528" s="10">
        <v>3769</v>
      </c>
      <c r="B3528" s="10" t="s">
        <v>6289</v>
      </c>
      <c r="C3528" s="10">
        <v>2025</v>
      </c>
      <c r="D3528" s="16">
        <v>3.1142520248179E+16</v>
      </c>
      <c r="E3528" s="10" t="s">
        <v>6368</v>
      </c>
      <c r="F3528" s="10" t="s">
        <v>6369</v>
      </c>
      <c r="G3528" s="10" t="s">
        <v>9</v>
      </c>
      <c r="H3528" s="11">
        <v>11751.32</v>
      </c>
      <c r="I3528" s="12" t="str">
        <f t="shared" si="55"/>
        <v>Vincendos</v>
      </c>
      <c r="J3528" s="12" t="str">
        <f>VLOOKUP(B3528,'[1]TJPE REPORTS - LISTA ENTIDADES'!$A$2:$E$249,5,0)</f>
        <v>Município de Serra Talhada</v>
      </c>
      <c r="K3528" s="13">
        <f>VLOOKUP(B3528,'[1]TJPE REPORTS - LISTA ENTIDADES'!$A$1:$E$249,4,0)</f>
        <v>4300111657188</v>
      </c>
    </row>
    <row r="3529" spans="1:11" x14ac:dyDescent="0.25">
      <c r="A3529" s="10">
        <v>3770</v>
      </c>
      <c r="B3529" s="10" t="s">
        <v>6289</v>
      </c>
      <c r="C3529" s="10">
        <v>2025</v>
      </c>
      <c r="D3529" s="16">
        <v>3.1592920248179E+16</v>
      </c>
      <c r="E3529" s="10" t="s">
        <v>6370</v>
      </c>
      <c r="F3529" s="10" t="s">
        <v>6371</v>
      </c>
      <c r="G3529" s="10" t="s">
        <v>9</v>
      </c>
      <c r="H3529" s="11">
        <v>50655.7</v>
      </c>
      <c r="I3529" s="12" t="str">
        <f t="shared" si="55"/>
        <v>Vincendos</v>
      </c>
      <c r="J3529" s="12" t="str">
        <f>VLOOKUP(B3529,'[1]TJPE REPORTS - LISTA ENTIDADES'!$A$2:$E$249,5,0)</f>
        <v>Município de Serra Talhada</v>
      </c>
      <c r="K3529" s="13">
        <f>VLOOKUP(B3529,'[1]TJPE REPORTS - LISTA ENTIDADES'!$A$1:$E$249,4,0)</f>
        <v>4300111657188</v>
      </c>
    </row>
    <row r="3530" spans="1:11" x14ac:dyDescent="0.25">
      <c r="A3530" s="10">
        <v>3771</v>
      </c>
      <c r="B3530" s="10" t="s">
        <v>6289</v>
      </c>
      <c r="C3530" s="10">
        <v>2025</v>
      </c>
      <c r="D3530" s="16">
        <v>3.1584420248179E+16</v>
      </c>
      <c r="E3530" s="10" t="s">
        <v>6372</v>
      </c>
      <c r="F3530" s="10" t="s">
        <v>6373</v>
      </c>
      <c r="G3530" s="10" t="s">
        <v>9</v>
      </c>
      <c r="H3530" s="11">
        <v>32212.66</v>
      </c>
      <c r="I3530" s="12" t="str">
        <f t="shared" si="55"/>
        <v>Vincendos</v>
      </c>
      <c r="J3530" s="12" t="str">
        <f>VLOOKUP(B3530,'[1]TJPE REPORTS - LISTA ENTIDADES'!$A$2:$E$249,5,0)</f>
        <v>Município de Serra Talhada</v>
      </c>
      <c r="K3530" s="13">
        <f>VLOOKUP(B3530,'[1]TJPE REPORTS - LISTA ENTIDADES'!$A$1:$E$249,4,0)</f>
        <v>4300111657188</v>
      </c>
    </row>
    <row r="3531" spans="1:11" x14ac:dyDescent="0.25">
      <c r="A3531" s="10">
        <v>3772</v>
      </c>
      <c r="B3531" s="10" t="s">
        <v>6289</v>
      </c>
      <c r="C3531" s="10">
        <v>2025</v>
      </c>
      <c r="D3531" s="16">
        <v>3.1575920248179E+16</v>
      </c>
      <c r="E3531" s="10" t="s">
        <v>6374</v>
      </c>
      <c r="F3531" s="10" t="s">
        <v>6375</v>
      </c>
      <c r="G3531" s="10" t="s">
        <v>9</v>
      </c>
      <c r="H3531" s="11">
        <v>57652.33</v>
      </c>
      <c r="I3531" s="12" t="str">
        <f t="shared" si="55"/>
        <v>Vincendos</v>
      </c>
      <c r="J3531" s="12" t="str">
        <f>VLOOKUP(B3531,'[1]TJPE REPORTS - LISTA ENTIDADES'!$A$2:$E$249,5,0)</f>
        <v>Município de Serra Talhada</v>
      </c>
      <c r="K3531" s="13">
        <f>VLOOKUP(B3531,'[1]TJPE REPORTS - LISTA ENTIDADES'!$A$1:$E$249,4,0)</f>
        <v>4300111657188</v>
      </c>
    </row>
    <row r="3532" spans="1:11" x14ac:dyDescent="0.25">
      <c r="A3532" s="10">
        <v>3773</v>
      </c>
      <c r="B3532" s="10" t="s">
        <v>6289</v>
      </c>
      <c r="C3532" s="10">
        <v>2025</v>
      </c>
      <c r="D3532" s="16">
        <v>3.1540720248179E+16</v>
      </c>
      <c r="E3532" s="10" t="s">
        <v>6376</v>
      </c>
      <c r="F3532" s="10" t="s">
        <v>6377</v>
      </c>
      <c r="G3532" s="10" t="s">
        <v>9</v>
      </c>
      <c r="H3532" s="11">
        <v>2853.09</v>
      </c>
      <c r="I3532" s="12" t="str">
        <f t="shared" si="55"/>
        <v>Vincendos</v>
      </c>
      <c r="J3532" s="12" t="str">
        <f>VLOOKUP(B3532,'[1]TJPE REPORTS - LISTA ENTIDADES'!$A$2:$E$249,5,0)</f>
        <v>Município de Serra Talhada</v>
      </c>
      <c r="K3532" s="13">
        <f>VLOOKUP(B3532,'[1]TJPE REPORTS - LISTA ENTIDADES'!$A$1:$E$249,4,0)</f>
        <v>4300111657188</v>
      </c>
    </row>
    <row r="3533" spans="1:11" x14ac:dyDescent="0.25">
      <c r="A3533" s="10">
        <v>3774</v>
      </c>
      <c r="B3533" s="10" t="s">
        <v>6289</v>
      </c>
      <c r="C3533" s="10">
        <v>2025</v>
      </c>
      <c r="D3533" s="16">
        <v>3.1280920248179E+16</v>
      </c>
      <c r="E3533" s="10" t="s">
        <v>6378</v>
      </c>
      <c r="F3533" s="10" t="s">
        <v>6379</v>
      </c>
      <c r="G3533" s="10" t="s">
        <v>9</v>
      </c>
      <c r="H3533" s="11">
        <v>20751.419999999998</v>
      </c>
      <c r="I3533" s="12" t="str">
        <f t="shared" si="55"/>
        <v>Vincendos</v>
      </c>
      <c r="J3533" s="12" t="str">
        <f>VLOOKUP(B3533,'[1]TJPE REPORTS - LISTA ENTIDADES'!$A$2:$E$249,5,0)</f>
        <v>Município de Serra Talhada</v>
      </c>
      <c r="K3533" s="13">
        <f>VLOOKUP(B3533,'[1]TJPE REPORTS - LISTA ENTIDADES'!$A$1:$E$249,4,0)</f>
        <v>4300111657188</v>
      </c>
    </row>
    <row r="3534" spans="1:11" x14ac:dyDescent="0.25">
      <c r="A3534" s="10">
        <v>3775</v>
      </c>
      <c r="B3534" s="10" t="s">
        <v>6289</v>
      </c>
      <c r="C3534" s="10">
        <v>2025</v>
      </c>
      <c r="D3534" s="16">
        <v>3.1272420248179E+16</v>
      </c>
      <c r="E3534" s="10" t="s">
        <v>3614</v>
      </c>
      <c r="F3534" s="10" t="s">
        <v>6380</v>
      </c>
      <c r="G3534" s="10" t="s">
        <v>9</v>
      </c>
      <c r="H3534" s="11">
        <v>36949.21</v>
      </c>
      <c r="I3534" s="12" t="str">
        <f t="shared" si="55"/>
        <v>Vincendos</v>
      </c>
      <c r="J3534" s="12" t="str">
        <f>VLOOKUP(B3534,'[1]TJPE REPORTS - LISTA ENTIDADES'!$A$2:$E$249,5,0)</f>
        <v>Município de Serra Talhada</v>
      </c>
      <c r="K3534" s="13">
        <f>VLOOKUP(B3534,'[1]TJPE REPORTS - LISTA ENTIDADES'!$A$1:$E$249,4,0)</f>
        <v>4300111657188</v>
      </c>
    </row>
    <row r="3535" spans="1:11" x14ac:dyDescent="0.25">
      <c r="A3535" s="10">
        <v>3776</v>
      </c>
      <c r="B3535" s="10" t="s">
        <v>6289</v>
      </c>
      <c r="C3535" s="10">
        <v>2025</v>
      </c>
      <c r="D3535" s="16">
        <v>4.3025320248179E+16</v>
      </c>
      <c r="E3535" s="10" t="s">
        <v>6381</v>
      </c>
      <c r="F3535" s="10" t="s">
        <v>6382</v>
      </c>
      <c r="G3535" s="10" t="s">
        <v>9</v>
      </c>
      <c r="H3535" s="11">
        <v>14977.81</v>
      </c>
      <c r="I3535" s="12" t="str">
        <f t="shared" si="55"/>
        <v>Vincendos</v>
      </c>
      <c r="J3535" s="12" t="str">
        <f>VLOOKUP(B3535,'[1]TJPE REPORTS - LISTA ENTIDADES'!$A$2:$E$249,5,0)</f>
        <v>Município de Serra Talhada</v>
      </c>
      <c r="K3535" s="13">
        <f>VLOOKUP(B3535,'[1]TJPE REPORTS - LISTA ENTIDADES'!$A$1:$E$249,4,0)</f>
        <v>4300111657188</v>
      </c>
    </row>
    <row r="3536" spans="1:11" x14ac:dyDescent="0.25">
      <c r="A3536" s="10">
        <v>3777</v>
      </c>
      <c r="B3536" s="10" t="s">
        <v>6289</v>
      </c>
      <c r="C3536" s="10">
        <v>2025</v>
      </c>
      <c r="D3536" s="16">
        <v>8.9160420248179008E+16</v>
      </c>
      <c r="E3536" s="10" t="s">
        <v>6383</v>
      </c>
      <c r="F3536" s="10" t="s">
        <v>6384</v>
      </c>
      <c r="G3536" s="10" t="s">
        <v>9</v>
      </c>
      <c r="H3536" s="11">
        <v>19658.099999999999</v>
      </c>
      <c r="I3536" s="12" t="str">
        <f t="shared" si="55"/>
        <v>Vincendos</v>
      </c>
      <c r="J3536" s="12" t="str">
        <f>VLOOKUP(B3536,'[1]TJPE REPORTS - LISTA ENTIDADES'!$A$2:$E$249,5,0)</f>
        <v>Município de Serra Talhada</v>
      </c>
      <c r="K3536" s="13">
        <f>VLOOKUP(B3536,'[1]TJPE REPORTS - LISTA ENTIDADES'!$A$1:$E$249,4,0)</f>
        <v>4300111657188</v>
      </c>
    </row>
    <row r="3537" spans="1:11" x14ac:dyDescent="0.25">
      <c r="A3537" s="10">
        <v>3778</v>
      </c>
      <c r="B3537" s="10" t="s">
        <v>6289</v>
      </c>
      <c r="C3537" s="10">
        <v>2025</v>
      </c>
      <c r="D3537" s="16">
        <v>9.2149320248179008E+16</v>
      </c>
      <c r="E3537" s="10" t="s">
        <v>6385</v>
      </c>
      <c r="F3537" s="10" t="s">
        <v>6386</v>
      </c>
      <c r="G3537" s="10" t="s">
        <v>9</v>
      </c>
      <c r="H3537" s="11">
        <v>18088.29</v>
      </c>
      <c r="I3537" s="12" t="str">
        <f t="shared" si="55"/>
        <v>Vincendos</v>
      </c>
      <c r="J3537" s="12" t="str">
        <f>VLOOKUP(B3537,'[1]TJPE REPORTS - LISTA ENTIDADES'!$A$2:$E$249,5,0)</f>
        <v>Município de Serra Talhada</v>
      </c>
      <c r="K3537" s="13">
        <f>VLOOKUP(B3537,'[1]TJPE REPORTS - LISTA ENTIDADES'!$A$1:$E$249,4,0)</f>
        <v>4300111657188</v>
      </c>
    </row>
    <row r="3538" spans="1:11" x14ac:dyDescent="0.25">
      <c r="A3538" s="10">
        <v>3779</v>
      </c>
      <c r="B3538" s="10" t="s">
        <v>6289</v>
      </c>
      <c r="C3538" s="10">
        <v>2025</v>
      </c>
      <c r="D3538" s="16">
        <v>9.2166320248179008E+16</v>
      </c>
      <c r="E3538" s="10" t="s">
        <v>6387</v>
      </c>
      <c r="F3538" s="10" t="s">
        <v>6388</v>
      </c>
      <c r="G3538" s="10" t="s">
        <v>9</v>
      </c>
      <c r="H3538" s="11">
        <v>16500.75</v>
      </c>
      <c r="I3538" s="12" t="str">
        <f t="shared" si="55"/>
        <v>Vincendos</v>
      </c>
      <c r="J3538" s="12" t="str">
        <f>VLOOKUP(B3538,'[1]TJPE REPORTS - LISTA ENTIDADES'!$A$2:$E$249,5,0)</f>
        <v>Município de Serra Talhada</v>
      </c>
      <c r="K3538" s="13">
        <f>VLOOKUP(B3538,'[1]TJPE REPORTS - LISTA ENTIDADES'!$A$1:$E$249,4,0)</f>
        <v>4300111657188</v>
      </c>
    </row>
    <row r="3539" spans="1:11" x14ac:dyDescent="0.25">
      <c r="A3539" s="10">
        <v>3780</v>
      </c>
      <c r="B3539" s="10" t="s">
        <v>6289</v>
      </c>
      <c r="C3539" s="10">
        <v>2025</v>
      </c>
      <c r="D3539" s="16">
        <v>8.9143420248179008E+16</v>
      </c>
      <c r="E3539" s="10" t="s">
        <v>6389</v>
      </c>
      <c r="F3539" s="10" t="s">
        <v>6390</v>
      </c>
      <c r="G3539" s="10" t="s">
        <v>9</v>
      </c>
      <c r="H3539" s="11">
        <v>18724.61</v>
      </c>
      <c r="I3539" s="12" t="str">
        <f t="shared" si="55"/>
        <v>Vincendos</v>
      </c>
      <c r="J3539" s="12" t="str">
        <f>VLOOKUP(B3539,'[1]TJPE REPORTS - LISTA ENTIDADES'!$A$2:$E$249,5,0)</f>
        <v>Município de Serra Talhada</v>
      </c>
      <c r="K3539" s="13">
        <f>VLOOKUP(B3539,'[1]TJPE REPORTS - LISTA ENTIDADES'!$A$1:$E$249,4,0)</f>
        <v>4300111657188</v>
      </c>
    </row>
    <row r="3540" spans="1:11" x14ac:dyDescent="0.25">
      <c r="A3540" s="10">
        <v>3781</v>
      </c>
      <c r="B3540" s="10" t="s">
        <v>6289</v>
      </c>
      <c r="C3540" s="10">
        <v>2025</v>
      </c>
      <c r="D3540" s="16">
        <v>9.2114120248179008E+16</v>
      </c>
      <c r="E3540" s="10" t="s">
        <v>6391</v>
      </c>
      <c r="F3540" s="10" t="s">
        <v>6392</v>
      </c>
      <c r="G3540" s="10" t="s">
        <v>9</v>
      </c>
      <c r="H3540" s="11">
        <v>36542.75</v>
      </c>
      <c r="I3540" s="12" t="str">
        <f t="shared" si="55"/>
        <v>Vincendos</v>
      </c>
      <c r="J3540" s="12" t="str">
        <f>VLOOKUP(B3540,'[1]TJPE REPORTS - LISTA ENTIDADES'!$A$2:$E$249,5,0)</f>
        <v>Município de Serra Talhada</v>
      </c>
      <c r="K3540" s="13">
        <f>VLOOKUP(B3540,'[1]TJPE REPORTS - LISTA ENTIDADES'!$A$1:$E$249,4,0)</f>
        <v>4300111657188</v>
      </c>
    </row>
    <row r="3541" spans="1:11" x14ac:dyDescent="0.25">
      <c r="A3541" s="10">
        <v>3782</v>
      </c>
      <c r="B3541" s="10" t="s">
        <v>6289</v>
      </c>
      <c r="C3541" s="10">
        <v>2025</v>
      </c>
      <c r="D3541" s="16">
        <v>8.9273320248179008E+16</v>
      </c>
      <c r="E3541" s="10" t="s">
        <v>6393</v>
      </c>
      <c r="F3541" s="10" t="s">
        <v>6394</v>
      </c>
      <c r="G3541" s="10" t="s">
        <v>9</v>
      </c>
      <c r="H3541" s="11">
        <v>23413.14</v>
      </c>
      <c r="I3541" s="12" t="str">
        <f t="shared" si="55"/>
        <v>Vincendos</v>
      </c>
      <c r="J3541" s="12" t="str">
        <f>VLOOKUP(B3541,'[1]TJPE REPORTS - LISTA ENTIDADES'!$A$2:$E$249,5,0)</f>
        <v>Município de Serra Talhada</v>
      </c>
      <c r="K3541" s="13">
        <f>VLOOKUP(B3541,'[1]TJPE REPORTS - LISTA ENTIDADES'!$A$1:$E$249,4,0)</f>
        <v>4300111657188</v>
      </c>
    </row>
    <row r="3542" spans="1:11" x14ac:dyDescent="0.25">
      <c r="A3542" s="10">
        <v>3783</v>
      </c>
      <c r="B3542" s="10" t="s">
        <v>6289</v>
      </c>
      <c r="C3542" s="10">
        <v>2025</v>
      </c>
      <c r="D3542" s="16">
        <v>8.9204120248179008E+16</v>
      </c>
      <c r="E3542" s="10" t="s">
        <v>6395</v>
      </c>
      <c r="F3542" s="10" t="s">
        <v>6396</v>
      </c>
      <c r="G3542" s="10" t="s">
        <v>9</v>
      </c>
      <c r="H3542" s="11">
        <v>31262.59</v>
      </c>
      <c r="I3542" s="12" t="str">
        <f t="shared" si="55"/>
        <v>Vincendos</v>
      </c>
      <c r="J3542" s="12" t="str">
        <f>VLOOKUP(B3542,'[1]TJPE REPORTS - LISTA ENTIDADES'!$A$2:$E$249,5,0)</f>
        <v>Município de Serra Talhada</v>
      </c>
      <c r="K3542" s="13">
        <f>VLOOKUP(B3542,'[1]TJPE REPORTS - LISTA ENTIDADES'!$A$1:$E$249,4,0)</f>
        <v>4300111657188</v>
      </c>
    </row>
    <row r="3543" spans="1:11" x14ac:dyDescent="0.25">
      <c r="A3543" s="10">
        <v>3784</v>
      </c>
      <c r="B3543" s="10" t="s">
        <v>6289</v>
      </c>
      <c r="C3543" s="10">
        <v>2025</v>
      </c>
      <c r="D3543" s="16">
        <v>8.9516120248179008E+16</v>
      </c>
      <c r="E3543" s="10" t="s">
        <v>6397</v>
      </c>
      <c r="F3543" s="10" t="s">
        <v>6398</v>
      </c>
      <c r="G3543" s="10" t="s">
        <v>9</v>
      </c>
      <c r="H3543" s="11">
        <v>66126.66</v>
      </c>
      <c r="I3543" s="12" t="str">
        <f t="shared" si="55"/>
        <v>Vincendos</v>
      </c>
      <c r="J3543" s="12" t="str">
        <f>VLOOKUP(B3543,'[1]TJPE REPORTS - LISTA ENTIDADES'!$A$2:$E$249,5,0)</f>
        <v>Município de Serra Talhada</v>
      </c>
      <c r="K3543" s="13">
        <f>VLOOKUP(B3543,'[1]TJPE REPORTS - LISTA ENTIDADES'!$A$1:$E$249,4,0)</f>
        <v>4300111657188</v>
      </c>
    </row>
    <row r="3544" spans="1:11" x14ac:dyDescent="0.25">
      <c r="A3544" s="10">
        <v>3785</v>
      </c>
      <c r="B3544" s="10" t="s">
        <v>6289</v>
      </c>
      <c r="C3544" s="10">
        <v>2025</v>
      </c>
      <c r="D3544" s="16">
        <v>8.9239320248179008E+16</v>
      </c>
      <c r="E3544" s="10" t="s">
        <v>6399</v>
      </c>
      <c r="F3544" s="10" t="s">
        <v>6400</v>
      </c>
      <c r="G3544" s="10" t="s">
        <v>9</v>
      </c>
      <c r="H3544" s="11">
        <v>76417.62</v>
      </c>
      <c r="I3544" s="12" t="str">
        <f t="shared" si="55"/>
        <v>Vincendos</v>
      </c>
      <c r="J3544" s="12" t="str">
        <f>VLOOKUP(B3544,'[1]TJPE REPORTS - LISTA ENTIDADES'!$A$2:$E$249,5,0)</f>
        <v>Município de Serra Talhada</v>
      </c>
      <c r="K3544" s="13">
        <f>VLOOKUP(B3544,'[1]TJPE REPORTS - LISTA ENTIDADES'!$A$1:$E$249,4,0)</f>
        <v>4300111657188</v>
      </c>
    </row>
    <row r="3545" spans="1:11" x14ac:dyDescent="0.25">
      <c r="A3545" s="10">
        <v>3786</v>
      </c>
      <c r="B3545" s="10" t="s">
        <v>6289</v>
      </c>
      <c r="C3545" s="10">
        <v>2025</v>
      </c>
      <c r="D3545" s="16">
        <v>9.2910520248179008E+16</v>
      </c>
      <c r="E3545" s="10" t="s">
        <v>6401</v>
      </c>
      <c r="F3545" s="10" t="s">
        <v>6402</v>
      </c>
      <c r="G3545" s="10" t="s">
        <v>9</v>
      </c>
      <c r="H3545" s="11">
        <v>875.28</v>
      </c>
      <c r="I3545" s="12" t="str">
        <f t="shared" si="55"/>
        <v>Vincendos</v>
      </c>
      <c r="J3545" s="12" t="str">
        <f>VLOOKUP(B3545,'[1]TJPE REPORTS - LISTA ENTIDADES'!$A$2:$E$249,5,0)</f>
        <v>Município de Serra Talhada</v>
      </c>
      <c r="K3545" s="13">
        <f>VLOOKUP(B3545,'[1]TJPE REPORTS - LISTA ENTIDADES'!$A$1:$E$249,4,0)</f>
        <v>4300111657188</v>
      </c>
    </row>
    <row r="3546" spans="1:11" x14ac:dyDescent="0.25">
      <c r="A3546" s="10">
        <v>3787</v>
      </c>
      <c r="B3546" s="10" t="s">
        <v>6289</v>
      </c>
      <c r="C3546" s="10">
        <v>2025</v>
      </c>
      <c r="D3546" s="16">
        <v>9.3170320248179008E+16</v>
      </c>
      <c r="E3546" s="10" t="s">
        <v>6403</v>
      </c>
      <c r="F3546" s="10" t="s">
        <v>6404</v>
      </c>
      <c r="G3546" s="10" t="s">
        <v>9</v>
      </c>
      <c r="H3546" s="11">
        <v>15471.89</v>
      </c>
      <c r="I3546" s="12" t="str">
        <f t="shared" si="55"/>
        <v>Vincendos</v>
      </c>
      <c r="J3546" s="12" t="str">
        <f>VLOOKUP(B3546,'[1]TJPE REPORTS - LISTA ENTIDADES'!$A$2:$E$249,5,0)</f>
        <v>Município de Serra Talhada</v>
      </c>
      <c r="K3546" s="13">
        <f>VLOOKUP(B3546,'[1]TJPE REPORTS - LISTA ENTIDADES'!$A$1:$E$249,4,0)</f>
        <v>4300111657188</v>
      </c>
    </row>
    <row r="3547" spans="1:11" x14ac:dyDescent="0.25">
      <c r="A3547" s="10">
        <v>3788</v>
      </c>
      <c r="B3547" s="10" t="s">
        <v>6289</v>
      </c>
      <c r="C3547" s="10">
        <v>2025</v>
      </c>
      <c r="D3547" s="16">
        <v>9.3214020248179008E+16</v>
      </c>
      <c r="E3547" s="10" t="s">
        <v>6405</v>
      </c>
      <c r="F3547" s="10" t="s">
        <v>6406</v>
      </c>
      <c r="G3547" s="10" t="s">
        <v>9</v>
      </c>
      <c r="H3547" s="11">
        <v>13948.03</v>
      </c>
      <c r="I3547" s="12" t="str">
        <f t="shared" si="55"/>
        <v>Vincendos</v>
      </c>
      <c r="J3547" s="12" t="str">
        <f>VLOOKUP(B3547,'[1]TJPE REPORTS - LISTA ENTIDADES'!$A$2:$E$249,5,0)</f>
        <v>Município de Serra Talhada</v>
      </c>
      <c r="K3547" s="13">
        <f>VLOOKUP(B3547,'[1]TJPE REPORTS - LISTA ENTIDADES'!$A$1:$E$249,4,0)</f>
        <v>4300111657188</v>
      </c>
    </row>
    <row r="3548" spans="1:11" x14ac:dyDescent="0.25">
      <c r="A3548" s="10">
        <v>3789</v>
      </c>
      <c r="B3548" s="10" t="s">
        <v>6289</v>
      </c>
      <c r="C3548" s="10">
        <v>2025</v>
      </c>
      <c r="D3548" s="16">
        <v>9.3222520248179008E+16</v>
      </c>
      <c r="E3548" s="10" t="s">
        <v>6407</v>
      </c>
      <c r="F3548" s="10" t="s">
        <v>6408</v>
      </c>
      <c r="G3548" s="10" t="s">
        <v>9</v>
      </c>
      <c r="H3548" s="11">
        <v>16873.099999999999</v>
      </c>
      <c r="I3548" s="12" t="str">
        <f t="shared" si="55"/>
        <v>Vincendos</v>
      </c>
      <c r="J3548" s="12" t="str">
        <f>VLOOKUP(B3548,'[1]TJPE REPORTS - LISTA ENTIDADES'!$A$2:$E$249,5,0)</f>
        <v>Município de Serra Talhada</v>
      </c>
      <c r="K3548" s="13">
        <f>VLOOKUP(B3548,'[1]TJPE REPORTS - LISTA ENTIDADES'!$A$1:$E$249,4,0)</f>
        <v>4300111657188</v>
      </c>
    </row>
    <row r="3549" spans="1:11" x14ac:dyDescent="0.25">
      <c r="A3549" s="10">
        <v>3790</v>
      </c>
      <c r="B3549" s="10" t="s">
        <v>6289</v>
      </c>
      <c r="C3549" s="10">
        <v>2025</v>
      </c>
      <c r="D3549" s="16">
        <v>9.3231020248179008E+16</v>
      </c>
      <c r="E3549" s="10" t="s">
        <v>6409</v>
      </c>
      <c r="F3549" s="10" t="s">
        <v>6410</v>
      </c>
      <c r="G3549" s="10" t="s">
        <v>9</v>
      </c>
      <c r="H3549" s="11">
        <v>56929.36</v>
      </c>
      <c r="I3549" s="12" t="str">
        <f t="shared" si="55"/>
        <v>Vincendos</v>
      </c>
      <c r="J3549" s="12" t="str">
        <f>VLOOKUP(B3549,'[1]TJPE REPORTS - LISTA ENTIDADES'!$A$2:$E$249,5,0)</f>
        <v>Município de Serra Talhada</v>
      </c>
      <c r="K3549" s="13">
        <f>VLOOKUP(B3549,'[1]TJPE REPORTS - LISTA ENTIDADES'!$A$1:$E$249,4,0)</f>
        <v>4300111657188</v>
      </c>
    </row>
    <row r="3550" spans="1:11" x14ac:dyDescent="0.25">
      <c r="A3550" s="10">
        <v>3791</v>
      </c>
      <c r="B3550" s="10" t="s">
        <v>6289</v>
      </c>
      <c r="C3550" s="10">
        <v>2025</v>
      </c>
      <c r="D3550" s="16">
        <v>9.3421620248179008E+16</v>
      </c>
      <c r="E3550" s="10" t="s">
        <v>6411</v>
      </c>
      <c r="F3550" s="10" t="s">
        <v>6412</v>
      </c>
      <c r="G3550" s="10" t="s">
        <v>9</v>
      </c>
      <c r="H3550" s="11">
        <v>1656.66</v>
      </c>
      <c r="I3550" s="12" t="str">
        <f t="shared" si="55"/>
        <v>Vincendos</v>
      </c>
      <c r="J3550" s="12" t="str">
        <f>VLOOKUP(B3550,'[1]TJPE REPORTS - LISTA ENTIDADES'!$A$2:$E$249,5,0)</f>
        <v>Município de Serra Talhada</v>
      </c>
      <c r="K3550" s="13">
        <f>VLOOKUP(B3550,'[1]TJPE REPORTS - LISTA ENTIDADES'!$A$1:$E$249,4,0)</f>
        <v>4300111657188</v>
      </c>
    </row>
    <row r="3551" spans="1:11" x14ac:dyDescent="0.25">
      <c r="A3551" s="10">
        <v>3792</v>
      </c>
      <c r="B3551" s="10" t="s">
        <v>6289</v>
      </c>
      <c r="C3551" s="10">
        <v>2025</v>
      </c>
      <c r="D3551" s="16">
        <v>9.0096420248179008E+16</v>
      </c>
      <c r="E3551" s="10" t="s">
        <v>6413</v>
      </c>
      <c r="F3551" s="10" t="s">
        <v>6414</v>
      </c>
      <c r="G3551" s="10" t="s">
        <v>9</v>
      </c>
      <c r="H3551" s="11">
        <v>20888.84</v>
      </c>
      <c r="I3551" s="12" t="str">
        <f t="shared" si="55"/>
        <v>Vincendos</v>
      </c>
      <c r="J3551" s="12" t="str">
        <f>VLOOKUP(B3551,'[1]TJPE REPORTS - LISTA ENTIDADES'!$A$2:$E$249,5,0)</f>
        <v>Município de Serra Talhada</v>
      </c>
      <c r="K3551" s="13">
        <f>VLOOKUP(B3551,'[1]TJPE REPORTS - LISTA ENTIDADES'!$A$1:$E$249,4,0)</f>
        <v>4300111657188</v>
      </c>
    </row>
    <row r="3552" spans="1:11" x14ac:dyDescent="0.25">
      <c r="A3552" s="10">
        <v>3793</v>
      </c>
      <c r="B3552" s="10" t="s">
        <v>6289</v>
      </c>
      <c r="C3552" s="10">
        <v>2025</v>
      </c>
      <c r="D3552" s="16">
        <v>8.9256320248179008E+16</v>
      </c>
      <c r="E3552" s="10" t="s">
        <v>6415</v>
      </c>
      <c r="F3552" s="10" t="s">
        <v>6416</v>
      </c>
      <c r="G3552" s="10" t="s">
        <v>9</v>
      </c>
      <c r="H3552" s="11">
        <v>50448.45</v>
      </c>
      <c r="I3552" s="12" t="str">
        <f t="shared" si="55"/>
        <v>Vincendos</v>
      </c>
      <c r="J3552" s="12" t="str">
        <f>VLOOKUP(B3552,'[1]TJPE REPORTS - LISTA ENTIDADES'!$A$2:$E$249,5,0)</f>
        <v>Município de Serra Talhada</v>
      </c>
      <c r="K3552" s="13">
        <f>VLOOKUP(B3552,'[1]TJPE REPORTS - LISTA ENTIDADES'!$A$1:$E$249,4,0)</f>
        <v>4300111657188</v>
      </c>
    </row>
    <row r="3553" spans="1:11" x14ac:dyDescent="0.25">
      <c r="A3553" s="10">
        <v>3794</v>
      </c>
      <c r="B3553" s="10" t="s">
        <v>6289</v>
      </c>
      <c r="C3553" s="10">
        <v>2025</v>
      </c>
      <c r="D3553" s="16">
        <v>8.9308520248179008E+16</v>
      </c>
      <c r="E3553" s="10" t="s">
        <v>6417</v>
      </c>
      <c r="F3553" s="10" t="s">
        <v>6418</v>
      </c>
      <c r="G3553" s="10" t="s">
        <v>9</v>
      </c>
      <c r="H3553" s="11">
        <v>27152.71</v>
      </c>
      <c r="I3553" s="12" t="str">
        <f t="shared" si="55"/>
        <v>Vincendos</v>
      </c>
      <c r="J3553" s="12" t="str">
        <f>VLOOKUP(B3553,'[1]TJPE REPORTS - LISTA ENTIDADES'!$A$2:$E$249,5,0)</f>
        <v>Município de Serra Talhada</v>
      </c>
      <c r="K3553" s="13">
        <f>VLOOKUP(B3553,'[1]TJPE REPORTS - LISTA ENTIDADES'!$A$1:$E$249,4,0)</f>
        <v>4300111657188</v>
      </c>
    </row>
    <row r="3554" spans="1:11" x14ac:dyDescent="0.25">
      <c r="A3554" s="10">
        <v>3795</v>
      </c>
      <c r="B3554" s="10" t="s">
        <v>6289</v>
      </c>
      <c r="C3554" s="10">
        <v>2025</v>
      </c>
      <c r="D3554" s="16">
        <v>9.9857120248179008E+16</v>
      </c>
      <c r="E3554" s="10" t="s">
        <v>6419</v>
      </c>
      <c r="F3554" s="10" t="s">
        <v>6420</v>
      </c>
      <c r="G3554" s="10" t="s">
        <v>9</v>
      </c>
      <c r="H3554" s="11">
        <v>21580.51</v>
      </c>
      <c r="I3554" s="12" t="str">
        <f t="shared" si="55"/>
        <v>Vincendos</v>
      </c>
      <c r="J3554" s="12" t="str">
        <f>VLOOKUP(B3554,'[1]TJPE REPORTS - LISTA ENTIDADES'!$A$2:$E$249,5,0)</f>
        <v>Município de Serra Talhada</v>
      </c>
      <c r="K3554" s="13">
        <f>VLOOKUP(B3554,'[1]TJPE REPORTS - LISTA ENTIDADES'!$A$1:$E$249,4,0)</f>
        <v>4300111657188</v>
      </c>
    </row>
    <row r="3555" spans="1:11" x14ac:dyDescent="0.25">
      <c r="A3555" s="10">
        <v>3796</v>
      </c>
      <c r="B3555" s="10" t="s">
        <v>6289</v>
      </c>
      <c r="C3555" s="10">
        <v>2025</v>
      </c>
      <c r="D3555" s="16">
        <v>9.9874120248179008E+16</v>
      </c>
      <c r="E3555" s="10" t="s">
        <v>6421</v>
      </c>
      <c r="F3555" s="10" t="s">
        <v>6422</v>
      </c>
      <c r="G3555" s="10" t="s">
        <v>9</v>
      </c>
      <c r="H3555" s="11">
        <v>876.82</v>
      </c>
      <c r="I3555" s="12" t="str">
        <f t="shared" si="55"/>
        <v>Vincendos</v>
      </c>
      <c r="J3555" s="12" t="str">
        <f>VLOOKUP(B3555,'[1]TJPE REPORTS - LISTA ENTIDADES'!$A$2:$E$249,5,0)</f>
        <v>Município de Serra Talhada</v>
      </c>
      <c r="K3555" s="13">
        <f>VLOOKUP(B3555,'[1]TJPE REPORTS - LISTA ENTIDADES'!$A$1:$E$249,4,0)</f>
        <v>4300111657188</v>
      </c>
    </row>
    <row r="3556" spans="1:11" x14ac:dyDescent="0.25">
      <c r="A3556" s="10">
        <v>3797</v>
      </c>
      <c r="B3556" s="10" t="s">
        <v>6289</v>
      </c>
      <c r="C3556" s="10">
        <v>2025</v>
      </c>
      <c r="D3556" s="16">
        <v>9.9882620248179008E+16</v>
      </c>
      <c r="E3556" s="10" t="s">
        <v>6423</v>
      </c>
      <c r="F3556" s="10" t="s">
        <v>6424</v>
      </c>
      <c r="G3556" s="10" t="s">
        <v>9</v>
      </c>
      <c r="H3556" s="11">
        <v>43849.81</v>
      </c>
      <c r="I3556" s="12" t="str">
        <f t="shared" si="55"/>
        <v>Vincendos</v>
      </c>
      <c r="J3556" s="12" t="str">
        <f>VLOOKUP(B3556,'[1]TJPE REPORTS - LISTA ENTIDADES'!$A$2:$E$249,5,0)</f>
        <v>Município de Serra Talhada</v>
      </c>
      <c r="K3556" s="13">
        <f>VLOOKUP(B3556,'[1]TJPE REPORTS - LISTA ENTIDADES'!$A$1:$E$249,4,0)</f>
        <v>4300111657188</v>
      </c>
    </row>
    <row r="3557" spans="1:11" x14ac:dyDescent="0.25">
      <c r="A3557" s="10">
        <v>3798</v>
      </c>
      <c r="B3557" s="10" t="s">
        <v>6289</v>
      </c>
      <c r="C3557" s="10">
        <v>2025</v>
      </c>
      <c r="D3557" s="16">
        <v>9.9865620248179008E+16</v>
      </c>
      <c r="E3557" s="10" t="s">
        <v>6425</v>
      </c>
      <c r="F3557" s="10" t="s">
        <v>6426</v>
      </c>
      <c r="G3557" s="10" t="s">
        <v>9</v>
      </c>
      <c r="H3557" s="11">
        <v>27319.8</v>
      </c>
      <c r="I3557" s="12" t="str">
        <f t="shared" si="55"/>
        <v>Vincendos</v>
      </c>
      <c r="J3557" s="12" t="str">
        <f>VLOOKUP(B3557,'[1]TJPE REPORTS - LISTA ENTIDADES'!$A$2:$E$249,5,0)</f>
        <v>Município de Serra Talhada</v>
      </c>
      <c r="K3557" s="13">
        <f>VLOOKUP(B3557,'[1]TJPE REPORTS - LISTA ENTIDADES'!$A$1:$E$249,4,0)</f>
        <v>4300111657188</v>
      </c>
    </row>
    <row r="3558" spans="1:11" x14ac:dyDescent="0.25">
      <c r="A3558" s="10">
        <v>3799</v>
      </c>
      <c r="B3558" s="10" t="s">
        <v>6289</v>
      </c>
      <c r="C3558" s="10">
        <v>2025</v>
      </c>
      <c r="D3558" s="16">
        <v>9.9891120248179008E+16</v>
      </c>
      <c r="E3558" s="10" t="s">
        <v>6427</v>
      </c>
      <c r="F3558" s="10" t="s">
        <v>6428</v>
      </c>
      <c r="G3558" s="10" t="s">
        <v>9</v>
      </c>
      <c r="H3558" s="11">
        <v>33892.81</v>
      </c>
      <c r="I3558" s="12" t="str">
        <f t="shared" si="55"/>
        <v>Vincendos</v>
      </c>
      <c r="J3558" s="12" t="str">
        <f>VLOOKUP(B3558,'[1]TJPE REPORTS - LISTA ENTIDADES'!$A$2:$E$249,5,0)</f>
        <v>Município de Serra Talhada</v>
      </c>
      <c r="K3558" s="13">
        <f>VLOOKUP(B3558,'[1]TJPE REPORTS - LISTA ENTIDADES'!$A$1:$E$249,4,0)</f>
        <v>4300111657188</v>
      </c>
    </row>
    <row r="3559" spans="1:11" x14ac:dyDescent="0.25">
      <c r="A3559" s="10">
        <v>3800</v>
      </c>
      <c r="B3559" s="10" t="s">
        <v>6289</v>
      </c>
      <c r="C3559" s="10">
        <v>2025</v>
      </c>
      <c r="D3559" s="16">
        <v>9.9909320248179008E+16</v>
      </c>
      <c r="E3559" s="10" t="s">
        <v>6429</v>
      </c>
      <c r="F3559" s="10" t="s">
        <v>6430</v>
      </c>
      <c r="G3559" s="10" t="s">
        <v>9</v>
      </c>
      <c r="H3559" s="11">
        <v>58006.82</v>
      </c>
      <c r="I3559" s="12" t="str">
        <f t="shared" si="55"/>
        <v>Vincendos</v>
      </c>
      <c r="J3559" s="12" t="str">
        <f>VLOOKUP(B3559,'[1]TJPE REPORTS - LISTA ENTIDADES'!$A$2:$E$249,5,0)</f>
        <v>Município de Serra Talhada</v>
      </c>
      <c r="K3559" s="13">
        <f>VLOOKUP(B3559,'[1]TJPE REPORTS - LISTA ENTIDADES'!$A$1:$E$249,4,0)</f>
        <v>4300111657188</v>
      </c>
    </row>
    <row r="3560" spans="1:11" x14ac:dyDescent="0.25">
      <c r="A3560" s="10">
        <v>3801</v>
      </c>
      <c r="B3560" s="10" t="s">
        <v>6289</v>
      </c>
      <c r="C3560" s="10">
        <v>2025</v>
      </c>
      <c r="D3560" s="16">
        <v>9.9917820248179008E+16</v>
      </c>
      <c r="E3560" s="10" t="s">
        <v>6431</v>
      </c>
      <c r="F3560" s="10" t="s">
        <v>6432</v>
      </c>
      <c r="G3560" s="10" t="s">
        <v>9</v>
      </c>
      <c r="H3560" s="11">
        <v>56659.6</v>
      </c>
      <c r="I3560" s="12" t="str">
        <f t="shared" si="55"/>
        <v>Vincendos</v>
      </c>
      <c r="J3560" s="12" t="str">
        <f>VLOOKUP(B3560,'[1]TJPE REPORTS - LISTA ENTIDADES'!$A$2:$E$249,5,0)</f>
        <v>Município de Serra Talhada</v>
      </c>
      <c r="K3560" s="13">
        <f>VLOOKUP(B3560,'[1]TJPE REPORTS - LISTA ENTIDADES'!$A$1:$E$249,4,0)</f>
        <v>4300111657188</v>
      </c>
    </row>
    <row r="3561" spans="1:11" x14ac:dyDescent="0.25">
      <c r="A3561" s="10">
        <v>3802</v>
      </c>
      <c r="B3561" s="10" t="s">
        <v>6289</v>
      </c>
      <c r="C3561" s="10">
        <v>2025</v>
      </c>
      <c r="D3561" s="16">
        <v>9.9926320248179008E+16</v>
      </c>
      <c r="E3561" s="10" t="s">
        <v>6433</v>
      </c>
      <c r="F3561" s="10" t="s">
        <v>6434</v>
      </c>
      <c r="G3561" s="10" t="s">
        <v>9</v>
      </c>
      <c r="H3561" s="11">
        <v>26794.639999999999</v>
      </c>
      <c r="I3561" s="12" t="str">
        <f t="shared" si="55"/>
        <v>Vincendos</v>
      </c>
      <c r="J3561" s="12" t="str">
        <f>VLOOKUP(B3561,'[1]TJPE REPORTS - LISTA ENTIDADES'!$A$2:$E$249,5,0)</f>
        <v>Município de Serra Talhada</v>
      </c>
      <c r="K3561" s="13">
        <f>VLOOKUP(B3561,'[1]TJPE REPORTS - LISTA ENTIDADES'!$A$1:$E$249,4,0)</f>
        <v>4300111657188</v>
      </c>
    </row>
    <row r="3562" spans="1:11" x14ac:dyDescent="0.25">
      <c r="A3562" s="10">
        <v>3803</v>
      </c>
      <c r="B3562" s="10" t="s">
        <v>6289</v>
      </c>
      <c r="C3562" s="10">
        <v>2025</v>
      </c>
      <c r="D3562" s="16">
        <v>1.0360722024817901E+17</v>
      </c>
      <c r="E3562" s="10" t="s">
        <v>6435</v>
      </c>
      <c r="F3562" s="10" t="s">
        <v>6436</v>
      </c>
      <c r="G3562" s="10" t="s">
        <v>9</v>
      </c>
      <c r="H3562" s="11">
        <v>21581.45</v>
      </c>
      <c r="I3562" s="12" t="str">
        <f t="shared" si="55"/>
        <v>Vincendos</v>
      </c>
      <c r="J3562" s="12" t="str">
        <f>VLOOKUP(B3562,'[1]TJPE REPORTS - LISTA ENTIDADES'!$A$2:$E$249,5,0)</f>
        <v>Município de Serra Talhada</v>
      </c>
      <c r="K3562" s="13">
        <f>VLOOKUP(B3562,'[1]TJPE REPORTS - LISTA ENTIDADES'!$A$1:$E$249,4,0)</f>
        <v>4300111657188</v>
      </c>
    </row>
    <row r="3563" spans="1:11" x14ac:dyDescent="0.25">
      <c r="A3563" s="10">
        <v>3804</v>
      </c>
      <c r="B3563" s="10" t="s">
        <v>6289</v>
      </c>
      <c r="C3563" s="10">
        <v>2025</v>
      </c>
      <c r="D3563" s="16">
        <v>1.1632042024817901E+17</v>
      </c>
      <c r="E3563" s="10" t="s">
        <v>6437</v>
      </c>
      <c r="F3563" s="10" t="s">
        <v>6438</v>
      </c>
      <c r="G3563" s="10" t="s">
        <v>9</v>
      </c>
      <c r="H3563" s="11">
        <v>73784.42</v>
      </c>
      <c r="I3563" s="12" t="str">
        <f t="shared" si="55"/>
        <v>Vincendos</v>
      </c>
      <c r="J3563" s="12" t="str">
        <f>VLOOKUP(B3563,'[1]TJPE REPORTS - LISTA ENTIDADES'!$A$2:$E$249,5,0)</f>
        <v>Município de Serra Talhada</v>
      </c>
      <c r="K3563" s="13">
        <f>VLOOKUP(B3563,'[1]TJPE REPORTS - LISTA ENTIDADES'!$A$1:$E$249,4,0)</f>
        <v>4300111657188</v>
      </c>
    </row>
    <row r="3564" spans="1:11" x14ac:dyDescent="0.25">
      <c r="A3564" s="10">
        <v>3805</v>
      </c>
      <c r="B3564" s="10" t="s">
        <v>6289</v>
      </c>
      <c r="C3564" s="10">
        <v>2025</v>
      </c>
      <c r="D3564" s="16">
        <v>1.1694442024817901E+17</v>
      </c>
      <c r="E3564" s="10" t="s">
        <v>6439</v>
      </c>
      <c r="F3564" s="10" t="s">
        <v>6440</v>
      </c>
      <c r="G3564" s="10" t="s">
        <v>9</v>
      </c>
      <c r="H3564" s="11">
        <v>73970.81</v>
      </c>
      <c r="I3564" s="12" t="str">
        <f t="shared" si="55"/>
        <v>Vincendos</v>
      </c>
      <c r="J3564" s="12" t="str">
        <f>VLOOKUP(B3564,'[1]TJPE REPORTS - LISTA ENTIDADES'!$A$2:$E$249,5,0)</f>
        <v>Município de Serra Talhada</v>
      </c>
      <c r="K3564" s="13">
        <f>VLOOKUP(B3564,'[1]TJPE REPORTS - LISTA ENTIDADES'!$A$1:$E$249,4,0)</f>
        <v>4300111657188</v>
      </c>
    </row>
    <row r="3565" spans="1:11" x14ac:dyDescent="0.25">
      <c r="A3565" s="10">
        <v>3806</v>
      </c>
      <c r="B3565" s="10" t="s">
        <v>6289</v>
      </c>
      <c r="C3565" s="10">
        <v>2025</v>
      </c>
      <c r="D3565" s="16">
        <v>1.1667612024817901E+17</v>
      </c>
      <c r="E3565" s="10" t="s">
        <v>6441</v>
      </c>
      <c r="F3565" s="10" t="s">
        <v>6442</v>
      </c>
      <c r="G3565" s="10" t="s">
        <v>9</v>
      </c>
      <c r="H3565" s="11">
        <v>24208.76</v>
      </c>
      <c r="I3565" s="12" t="str">
        <f t="shared" si="55"/>
        <v>Vincendos</v>
      </c>
      <c r="J3565" s="12" t="str">
        <f>VLOOKUP(B3565,'[1]TJPE REPORTS - LISTA ENTIDADES'!$A$2:$E$249,5,0)</f>
        <v>Município de Serra Talhada</v>
      </c>
      <c r="K3565" s="13">
        <f>VLOOKUP(B3565,'[1]TJPE REPORTS - LISTA ENTIDADES'!$A$1:$E$249,4,0)</f>
        <v>4300111657188</v>
      </c>
    </row>
    <row r="3566" spans="1:11" x14ac:dyDescent="0.25">
      <c r="A3566" s="10">
        <v>3807</v>
      </c>
      <c r="B3566" s="10" t="s">
        <v>6289</v>
      </c>
      <c r="C3566" s="10">
        <v>2025</v>
      </c>
      <c r="D3566" s="16">
        <v>1.1597442024817901E+17</v>
      </c>
      <c r="E3566" s="10" t="s">
        <v>6443</v>
      </c>
      <c r="F3566" s="10" t="s">
        <v>6444</v>
      </c>
      <c r="G3566" s="10" t="s">
        <v>9</v>
      </c>
      <c r="H3566" s="11">
        <v>17587.86</v>
      </c>
      <c r="I3566" s="12" t="str">
        <f t="shared" si="55"/>
        <v>Vincendos</v>
      </c>
      <c r="J3566" s="12" t="str">
        <f>VLOOKUP(B3566,'[1]TJPE REPORTS - LISTA ENTIDADES'!$A$2:$E$249,5,0)</f>
        <v>Município de Serra Talhada</v>
      </c>
      <c r="K3566" s="13">
        <f>VLOOKUP(B3566,'[1]TJPE REPORTS - LISTA ENTIDADES'!$A$1:$E$249,4,0)</f>
        <v>4300111657188</v>
      </c>
    </row>
    <row r="3567" spans="1:11" x14ac:dyDescent="0.25">
      <c r="A3567" s="10">
        <v>3808</v>
      </c>
      <c r="B3567" s="10" t="s">
        <v>6289</v>
      </c>
      <c r="C3567" s="10">
        <v>2025</v>
      </c>
      <c r="D3567" s="16">
        <v>1.1807952024817901E+17</v>
      </c>
      <c r="E3567" s="10" t="s">
        <v>6445</v>
      </c>
      <c r="F3567" s="10" t="s">
        <v>6446</v>
      </c>
      <c r="G3567" s="10" t="s">
        <v>9</v>
      </c>
      <c r="H3567" s="11">
        <v>79647.16</v>
      </c>
      <c r="I3567" s="12" t="str">
        <f t="shared" si="55"/>
        <v>Vincendos</v>
      </c>
      <c r="J3567" s="12" t="str">
        <f>VLOOKUP(B3567,'[1]TJPE REPORTS - LISTA ENTIDADES'!$A$2:$E$249,5,0)</f>
        <v>Município de Serra Talhada</v>
      </c>
      <c r="K3567" s="13">
        <f>VLOOKUP(B3567,'[1]TJPE REPORTS - LISTA ENTIDADES'!$A$1:$E$249,4,0)</f>
        <v>4300111657188</v>
      </c>
    </row>
    <row r="3568" spans="1:11" x14ac:dyDescent="0.25">
      <c r="A3568" s="10">
        <v>3809</v>
      </c>
      <c r="B3568" s="10" t="s">
        <v>6289</v>
      </c>
      <c r="C3568" s="10">
        <v>2025</v>
      </c>
      <c r="D3568" s="16">
        <v>1.1675382024817901E+17</v>
      </c>
      <c r="E3568" s="10" t="s">
        <v>6447</v>
      </c>
      <c r="F3568" s="10" t="s">
        <v>6448</v>
      </c>
      <c r="G3568" s="10" t="s">
        <v>9</v>
      </c>
      <c r="H3568" s="11">
        <v>1397.78</v>
      </c>
      <c r="I3568" s="12" t="str">
        <f t="shared" si="55"/>
        <v>Vincendos</v>
      </c>
      <c r="J3568" s="12" t="str">
        <f>VLOOKUP(B3568,'[1]TJPE REPORTS - LISTA ENTIDADES'!$A$2:$E$249,5,0)</f>
        <v>Município de Serra Talhada</v>
      </c>
      <c r="K3568" s="13">
        <f>VLOOKUP(B3568,'[1]TJPE REPORTS - LISTA ENTIDADES'!$A$1:$E$249,4,0)</f>
        <v>4300111657188</v>
      </c>
    </row>
    <row r="3569" spans="1:11" x14ac:dyDescent="0.25">
      <c r="A3569" s="10">
        <v>3810</v>
      </c>
      <c r="B3569" s="10" t="s">
        <v>6289</v>
      </c>
      <c r="C3569" s="10">
        <v>2025</v>
      </c>
      <c r="D3569" s="16">
        <v>1.1692742024817901E+17</v>
      </c>
      <c r="E3569" s="10" t="s">
        <v>6449</v>
      </c>
      <c r="F3569" s="10" t="s">
        <v>6450</v>
      </c>
      <c r="G3569" s="10" t="s">
        <v>9</v>
      </c>
      <c r="H3569" s="11">
        <v>17277.830000000002</v>
      </c>
      <c r="I3569" s="12" t="str">
        <f t="shared" si="55"/>
        <v>Vincendos</v>
      </c>
      <c r="J3569" s="12" t="str">
        <f>VLOOKUP(B3569,'[1]TJPE REPORTS - LISTA ENTIDADES'!$A$2:$E$249,5,0)</f>
        <v>Município de Serra Talhada</v>
      </c>
      <c r="K3569" s="13">
        <f>VLOOKUP(B3569,'[1]TJPE REPORTS - LISTA ENTIDADES'!$A$1:$E$249,4,0)</f>
        <v>4300111657188</v>
      </c>
    </row>
    <row r="3570" spans="1:11" x14ac:dyDescent="0.25">
      <c r="A3570" s="10">
        <v>3811</v>
      </c>
      <c r="B3570" s="10" t="s">
        <v>6289</v>
      </c>
      <c r="C3570" s="10">
        <v>2025</v>
      </c>
      <c r="D3570" s="16">
        <v>1.1766312024817901E+17</v>
      </c>
      <c r="E3570" s="10" t="s">
        <v>6451</v>
      </c>
      <c r="F3570" s="10" t="s">
        <v>6452</v>
      </c>
      <c r="G3570" s="10" t="s">
        <v>9</v>
      </c>
      <c r="H3570" s="11">
        <v>19969.990000000002</v>
      </c>
      <c r="I3570" s="12" t="str">
        <f t="shared" si="55"/>
        <v>Vincendos</v>
      </c>
      <c r="J3570" s="12" t="str">
        <f>VLOOKUP(B3570,'[1]TJPE REPORTS - LISTA ENTIDADES'!$A$2:$E$249,5,0)</f>
        <v>Município de Serra Talhada</v>
      </c>
      <c r="K3570" s="13">
        <f>VLOOKUP(B3570,'[1]TJPE REPORTS - LISTA ENTIDADES'!$A$1:$E$249,4,0)</f>
        <v>4300111657188</v>
      </c>
    </row>
    <row r="3571" spans="1:11" x14ac:dyDescent="0.25">
      <c r="A3571" s="10">
        <v>3812</v>
      </c>
      <c r="B3571" s="10" t="s">
        <v>6289</v>
      </c>
      <c r="C3571" s="10">
        <v>2025</v>
      </c>
      <c r="D3571" s="16">
        <v>1.1580082024817901E+17</v>
      </c>
      <c r="E3571" s="10" t="s">
        <v>6453</v>
      </c>
      <c r="F3571" s="10" t="s">
        <v>6454</v>
      </c>
      <c r="G3571" s="10" t="s">
        <v>9</v>
      </c>
      <c r="H3571" s="11">
        <v>12334.46</v>
      </c>
      <c r="I3571" s="12" t="str">
        <f t="shared" si="55"/>
        <v>Vincendos</v>
      </c>
      <c r="J3571" s="12" t="str">
        <f>VLOOKUP(B3571,'[1]TJPE REPORTS - LISTA ENTIDADES'!$A$2:$E$249,5,0)</f>
        <v>Município de Serra Talhada</v>
      </c>
      <c r="K3571" s="13">
        <f>VLOOKUP(B3571,'[1]TJPE REPORTS - LISTA ENTIDADES'!$A$1:$E$249,4,0)</f>
        <v>4300111657188</v>
      </c>
    </row>
    <row r="3572" spans="1:11" x14ac:dyDescent="0.25">
      <c r="A3572" s="10">
        <v>3813</v>
      </c>
      <c r="B3572" s="10" t="s">
        <v>6289</v>
      </c>
      <c r="C3572" s="10">
        <v>2025</v>
      </c>
      <c r="D3572" s="16">
        <v>1.2112792024817901E+17</v>
      </c>
      <c r="E3572" s="10" t="s">
        <v>6455</v>
      </c>
      <c r="F3572" s="10" t="s">
        <v>6456</v>
      </c>
      <c r="G3572" s="10" t="s">
        <v>9</v>
      </c>
      <c r="H3572" s="11">
        <v>14298.69</v>
      </c>
      <c r="I3572" s="12" t="str">
        <f t="shared" si="55"/>
        <v>Vincendos</v>
      </c>
      <c r="J3572" s="12" t="str">
        <f>VLOOKUP(B3572,'[1]TJPE REPORTS - LISTA ENTIDADES'!$A$2:$E$249,5,0)</f>
        <v>Município de Serra Talhada</v>
      </c>
      <c r="K3572" s="13">
        <f>VLOOKUP(B3572,'[1]TJPE REPORTS - LISTA ENTIDADES'!$A$1:$E$249,4,0)</f>
        <v>4300111657188</v>
      </c>
    </row>
    <row r="3573" spans="1:11" x14ac:dyDescent="0.25">
      <c r="A3573" s="10">
        <v>3814</v>
      </c>
      <c r="B3573" s="10" t="s">
        <v>6289</v>
      </c>
      <c r="C3573" s="10">
        <v>2025</v>
      </c>
      <c r="D3573" s="16">
        <v>1.1935182024817901E+17</v>
      </c>
      <c r="E3573" s="10" t="s">
        <v>6457</v>
      </c>
      <c r="F3573" s="10" t="s">
        <v>6458</v>
      </c>
      <c r="G3573" s="10" t="s">
        <v>9</v>
      </c>
      <c r="H3573" s="11">
        <v>23025.23</v>
      </c>
      <c r="I3573" s="12" t="str">
        <f t="shared" si="55"/>
        <v>Vincendos</v>
      </c>
      <c r="J3573" s="12" t="str">
        <f>VLOOKUP(B3573,'[1]TJPE REPORTS - LISTA ENTIDADES'!$A$2:$E$249,5,0)</f>
        <v>Município de Serra Talhada</v>
      </c>
      <c r="K3573" s="13">
        <f>VLOOKUP(B3573,'[1]TJPE REPORTS - LISTA ENTIDADES'!$A$1:$E$249,4,0)</f>
        <v>4300111657188</v>
      </c>
    </row>
    <row r="3574" spans="1:11" x14ac:dyDescent="0.25">
      <c r="A3574" s="10">
        <v>3815</v>
      </c>
      <c r="B3574" s="10" t="s">
        <v>6289</v>
      </c>
      <c r="C3574" s="10">
        <v>2025</v>
      </c>
      <c r="D3574" s="16">
        <v>1.1920492024817901E+17</v>
      </c>
      <c r="E3574" s="10" t="s">
        <v>1266</v>
      </c>
      <c r="F3574" s="10" t="s">
        <v>4661</v>
      </c>
      <c r="G3574" s="10" t="s">
        <v>9</v>
      </c>
      <c r="H3574" s="11">
        <v>16403.580000000002</v>
      </c>
      <c r="I3574" s="12" t="str">
        <f t="shared" si="55"/>
        <v>Vincendos</v>
      </c>
      <c r="J3574" s="12" t="str">
        <f>VLOOKUP(B3574,'[1]TJPE REPORTS - LISTA ENTIDADES'!$A$2:$E$249,5,0)</f>
        <v>Município de Serra Talhada</v>
      </c>
      <c r="K3574" s="13">
        <f>VLOOKUP(B3574,'[1]TJPE REPORTS - LISTA ENTIDADES'!$A$1:$E$249,4,0)</f>
        <v>4300111657188</v>
      </c>
    </row>
    <row r="3575" spans="1:11" x14ac:dyDescent="0.25">
      <c r="A3575" s="10">
        <v>3816</v>
      </c>
      <c r="B3575" s="10" t="s">
        <v>6289</v>
      </c>
      <c r="C3575" s="10">
        <v>2025</v>
      </c>
      <c r="D3575" s="16">
        <v>1.1942102024817901E+17</v>
      </c>
      <c r="E3575" s="10" t="s">
        <v>6459</v>
      </c>
      <c r="F3575" s="10" t="s">
        <v>6460</v>
      </c>
      <c r="G3575" s="10" t="s">
        <v>9</v>
      </c>
      <c r="H3575" s="11">
        <v>28936.81</v>
      </c>
      <c r="I3575" s="12" t="str">
        <f t="shared" si="55"/>
        <v>Vincendos</v>
      </c>
      <c r="J3575" s="12" t="str">
        <f>VLOOKUP(B3575,'[1]TJPE REPORTS - LISTA ENTIDADES'!$A$2:$E$249,5,0)</f>
        <v>Município de Serra Talhada</v>
      </c>
      <c r="K3575" s="13">
        <f>VLOOKUP(B3575,'[1]TJPE REPORTS - LISTA ENTIDADES'!$A$1:$E$249,4,0)</f>
        <v>4300111657188</v>
      </c>
    </row>
    <row r="3576" spans="1:11" x14ac:dyDescent="0.25">
      <c r="A3576" s="10">
        <v>3817</v>
      </c>
      <c r="B3576" s="10" t="s">
        <v>6289</v>
      </c>
      <c r="C3576" s="10">
        <v>2025</v>
      </c>
      <c r="D3576" s="16">
        <v>1.1940402024817901E+17</v>
      </c>
      <c r="E3576" s="10" t="s">
        <v>6461</v>
      </c>
      <c r="F3576" s="10" t="s">
        <v>6462</v>
      </c>
      <c r="G3576" s="10" t="s">
        <v>9</v>
      </c>
      <c r="H3576" s="11">
        <v>22034.86</v>
      </c>
      <c r="I3576" s="12" t="str">
        <f t="shared" si="55"/>
        <v>Vincendos</v>
      </c>
      <c r="J3576" s="12" t="str">
        <f>VLOOKUP(B3576,'[1]TJPE REPORTS - LISTA ENTIDADES'!$A$2:$E$249,5,0)</f>
        <v>Município de Serra Talhada</v>
      </c>
      <c r="K3576" s="13">
        <f>VLOOKUP(B3576,'[1]TJPE REPORTS - LISTA ENTIDADES'!$A$1:$E$249,4,0)</f>
        <v>4300111657188</v>
      </c>
    </row>
    <row r="3577" spans="1:11" x14ac:dyDescent="0.25">
      <c r="A3577" s="10">
        <v>3818</v>
      </c>
      <c r="B3577" s="10" t="s">
        <v>6289</v>
      </c>
      <c r="C3577" s="10">
        <v>2025</v>
      </c>
      <c r="D3577" s="16">
        <v>1.2581282024817901E+17</v>
      </c>
      <c r="E3577" s="10" t="s">
        <v>6463</v>
      </c>
      <c r="F3577" s="10" t="s">
        <v>6464</v>
      </c>
      <c r="G3577" s="10" t="s">
        <v>9</v>
      </c>
      <c r="H3577" s="11">
        <v>30003.279999999999</v>
      </c>
      <c r="I3577" s="12" t="str">
        <f t="shared" si="55"/>
        <v>Vincendos</v>
      </c>
      <c r="J3577" s="12" t="str">
        <f>VLOOKUP(B3577,'[1]TJPE REPORTS - LISTA ENTIDADES'!$A$2:$E$249,5,0)</f>
        <v>Município de Serra Talhada</v>
      </c>
      <c r="K3577" s="13">
        <f>VLOOKUP(B3577,'[1]TJPE REPORTS - LISTA ENTIDADES'!$A$1:$E$249,4,0)</f>
        <v>4300111657188</v>
      </c>
    </row>
    <row r="3578" spans="1:11" x14ac:dyDescent="0.25">
      <c r="A3578" s="10">
        <v>3819</v>
      </c>
      <c r="B3578" s="10" t="s">
        <v>6289</v>
      </c>
      <c r="C3578" s="10">
        <v>2025</v>
      </c>
      <c r="D3578" s="16">
        <v>1.1943922024817901E+17</v>
      </c>
      <c r="E3578" s="10" t="s">
        <v>6465</v>
      </c>
      <c r="F3578" s="10" t="s">
        <v>6466</v>
      </c>
      <c r="G3578" s="10" t="s">
        <v>9</v>
      </c>
      <c r="H3578" s="11">
        <v>18910.919999999998</v>
      </c>
      <c r="I3578" s="12" t="str">
        <f t="shared" si="55"/>
        <v>Vincendos</v>
      </c>
      <c r="J3578" s="12" t="str">
        <f>VLOOKUP(B3578,'[1]TJPE REPORTS - LISTA ENTIDADES'!$A$2:$E$249,5,0)</f>
        <v>Município de Serra Talhada</v>
      </c>
      <c r="K3578" s="13">
        <f>VLOOKUP(B3578,'[1]TJPE REPORTS - LISTA ENTIDADES'!$A$1:$E$249,4,0)</f>
        <v>4300111657188</v>
      </c>
    </row>
    <row r="3579" spans="1:11" x14ac:dyDescent="0.25">
      <c r="A3579" s="10">
        <v>3820</v>
      </c>
      <c r="B3579" s="10" t="s">
        <v>6289</v>
      </c>
      <c r="C3579" s="10">
        <v>2025</v>
      </c>
      <c r="D3579" s="16">
        <v>1.1984592024817901E+17</v>
      </c>
      <c r="E3579" s="10" t="s">
        <v>6467</v>
      </c>
      <c r="F3579" s="10" t="s">
        <v>6468</v>
      </c>
      <c r="G3579" s="10" t="s">
        <v>9</v>
      </c>
      <c r="H3579" s="11">
        <v>56347.06</v>
      </c>
      <c r="I3579" s="12" t="str">
        <f t="shared" si="55"/>
        <v>Vincendos</v>
      </c>
      <c r="J3579" s="12" t="str">
        <f>VLOOKUP(B3579,'[1]TJPE REPORTS - LISTA ENTIDADES'!$A$2:$E$249,5,0)</f>
        <v>Município de Serra Talhada</v>
      </c>
      <c r="K3579" s="13">
        <f>VLOOKUP(B3579,'[1]TJPE REPORTS - LISTA ENTIDADES'!$A$1:$E$249,4,0)</f>
        <v>4300111657188</v>
      </c>
    </row>
    <row r="3580" spans="1:11" x14ac:dyDescent="0.25">
      <c r="A3580" s="10">
        <v>3821</v>
      </c>
      <c r="B3580" s="10" t="s">
        <v>6289</v>
      </c>
      <c r="C3580" s="10">
        <v>2025</v>
      </c>
      <c r="D3580" s="16">
        <v>1.1929112024817901E+17</v>
      </c>
      <c r="E3580" s="10" t="s">
        <v>6469</v>
      </c>
      <c r="F3580" s="10" t="s">
        <v>6470</v>
      </c>
      <c r="G3580" s="10" t="s">
        <v>9</v>
      </c>
      <c r="H3580" s="11">
        <v>17248.259999999998</v>
      </c>
      <c r="I3580" s="12" t="str">
        <f t="shared" si="55"/>
        <v>Vincendos</v>
      </c>
      <c r="J3580" s="12" t="str">
        <f>VLOOKUP(B3580,'[1]TJPE REPORTS - LISTA ENTIDADES'!$A$2:$E$249,5,0)</f>
        <v>Município de Serra Talhada</v>
      </c>
      <c r="K3580" s="13">
        <f>VLOOKUP(B3580,'[1]TJPE REPORTS - LISTA ENTIDADES'!$A$1:$E$249,4,0)</f>
        <v>4300111657188</v>
      </c>
    </row>
    <row r="3581" spans="1:11" x14ac:dyDescent="0.25">
      <c r="A3581" s="10">
        <v>3822</v>
      </c>
      <c r="B3581" s="10" t="s">
        <v>6289</v>
      </c>
      <c r="C3581" s="10">
        <v>2025</v>
      </c>
      <c r="D3581" s="16">
        <v>1.2153462024817901E+17</v>
      </c>
      <c r="E3581" s="10" t="s">
        <v>6471</v>
      </c>
      <c r="F3581" s="10" t="s">
        <v>6472</v>
      </c>
      <c r="G3581" s="10" t="s">
        <v>9</v>
      </c>
      <c r="H3581" s="11">
        <v>17116.580000000002</v>
      </c>
      <c r="I3581" s="12" t="str">
        <f t="shared" si="55"/>
        <v>Vincendos</v>
      </c>
      <c r="J3581" s="12" t="str">
        <f>VLOOKUP(B3581,'[1]TJPE REPORTS - LISTA ENTIDADES'!$A$2:$E$249,5,0)</f>
        <v>Município de Serra Talhada</v>
      </c>
      <c r="K3581" s="13">
        <f>VLOOKUP(B3581,'[1]TJPE REPORTS - LISTA ENTIDADES'!$A$1:$E$249,4,0)</f>
        <v>4300111657188</v>
      </c>
    </row>
    <row r="3582" spans="1:11" x14ac:dyDescent="0.25">
      <c r="A3582" s="10">
        <v>3823</v>
      </c>
      <c r="B3582" s="10" t="s">
        <v>6289</v>
      </c>
      <c r="C3582" s="10">
        <v>2025</v>
      </c>
      <c r="D3582" s="16">
        <v>1.2207122024817901E+17</v>
      </c>
      <c r="E3582" s="10" t="s">
        <v>6473</v>
      </c>
      <c r="F3582" s="10" t="s">
        <v>6474</v>
      </c>
      <c r="G3582" s="10" t="s">
        <v>9</v>
      </c>
      <c r="H3582" s="11">
        <v>30138.79</v>
      </c>
      <c r="I3582" s="12" t="str">
        <f t="shared" si="55"/>
        <v>Vincendos</v>
      </c>
      <c r="J3582" s="12" t="str">
        <f>VLOOKUP(B3582,'[1]TJPE REPORTS - LISTA ENTIDADES'!$A$2:$E$249,5,0)</f>
        <v>Município de Serra Talhada</v>
      </c>
      <c r="K3582" s="13">
        <f>VLOOKUP(B3582,'[1]TJPE REPORTS - LISTA ENTIDADES'!$A$1:$E$249,4,0)</f>
        <v>4300111657188</v>
      </c>
    </row>
    <row r="3583" spans="1:11" x14ac:dyDescent="0.25">
      <c r="A3583" s="10">
        <v>3824</v>
      </c>
      <c r="B3583" s="10" t="s">
        <v>6289</v>
      </c>
      <c r="C3583" s="10">
        <v>2025</v>
      </c>
      <c r="D3583" s="16">
        <v>1.3091412024817901E+17</v>
      </c>
      <c r="E3583" s="10" t="s">
        <v>6475</v>
      </c>
      <c r="F3583" s="10" t="s">
        <v>6476</v>
      </c>
      <c r="G3583" s="10" t="s">
        <v>9</v>
      </c>
      <c r="H3583" s="11">
        <v>35003.83</v>
      </c>
      <c r="I3583" s="12" t="str">
        <f t="shared" si="55"/>
        <v>Vincendos</v>
      </c>
      <c r="J3583" s="12" t="str">
        <f>VLOOKUP(B3583,'[1]TJPE REPORTS - LISTA ENTIDADES'!$A$2:$E$249,5,0)</f>
        <v>Município de Serra Talhada</v>
      </c>
      <c r="K3583" s="13">
        <f>VLOOKUP(B3583,'[1]TJPE REPORTS - LISTA ENTIDADES'!$A$1:$E$249,4,0)</f>
        <v>4300111657188</v>
      </c>
    </row>
    <row r="3584" spans="1:11" x14ac:dyDescent="0.25">
      <c r="A3584" s="10">
        <v>3825</v>
      </c>
      <c r="B3584" s="10" t="s">
        <v>6289</v>
      </c>
      <c r="C3584" s="10">
        <v>2025</v>
      </c>
      <c r="D3584" s="16">
        <v>1.3094932024817901E+17</v>
      </c>
      <c r="E3584" s="10" t="s">
        <v>6477</v>
      </c>
      <c r="F3584" s="10" t="s">
        <v>6478</v>
      </c>
      <c r="G3584" s="10" t="s">
        <v>9</v>
      </c>
      <c r="H3584" s="11">
        <v>15707.59</v>
      </c>
      <c r="I3584" s="12" t="str">
        <f t="shared" si="55"/>
        <v>Vincendos</v>
      </c>
      <c r="J3584" s="12" t="str">
        <f>VLOOKUP(B3584,'[1]TJPE REPORTS - LISTA ENTIDADES'!$A$2:$E$249,5,0)</f>
        <v>Município de Serra Talhada</v>
      </c>
      <c r="K3584" s="13">
        <f>VLOOKUP(B3584,'[1]TJPE REPORTS - LISTA ENTIDADES'!$A$1:$E$249,4,0)</f>
        <v>4300111657188</v>
      </c>
    </row>
    <row r="3585" spans="1:11" x14ac:dyDescent="0.25">
      <c r="A3585" s="10">
        <v>3826</v>
      </c>
      <c r="B3585" s="10" t="s">
        <v>6289</v>
      </c>
      <c r="C3585" s="10">
        <v>2025</v>
      </c>
      <c r="D3585" s="16">
        <v>1.3612832024817901E+17</v>
      </c>
      <c r="E3585" s="10" t="s">
        <v>6451</v>
      </c>
      <c r="F3585" s="10" t="s">
        <v>6452</v>
      </c>
      <c r="G3585" s="10" t="s">
        <v>9</v>
      </c>
      <c r="H3585" s="11">
        <v>47547.31</v>
      </c>
      <c r="I3585" s="12" t="str">
        <f t="shared" si="55"/>
        <v>Vincendos</v>
      </c>
      <c r="J3585" s="12" t="str">
        <f>VLOOKUP(B3585,'[1]TJPE REPORTS - LISTA ENTIDADES'!$A$2:$E$249,5,0)</f>
        <v>Município de Serra Talhada</v>
      </c>
      <c r="K3585" s="13">
        <f>VLOOKUP(B3585,'[1]TJPE REPORTS - LISTA ENTIDADES'!$A$1:$E$249,4,0)</f>
        <v>4300111657188</v>
      </c>
    </row>
    <row r="3586" spans="1:11" x14ac:dyDescent="0.25">
      <c r="A3586" s="10">
        <v>3827</v>
      </c>
      <c r="B3586" s="10" t="s">
        <v>6289</v>
      </c>
      <c r="C3586" s="10">
        <v>2025</v>
      </c>
      <c r="D3586" s="16">
        <v>1.3536592024817901E+17</v>
      </c>
      <c r="E3586" s="10" t="s">
        <v>6479</v>
      </c>
      <c r="F3586" s="10" t="s">
        <v>6480</v>
      </c>
      <c r="G3586" s="10" t="s">
        <v>9</v>
      </c>
      <c r="H3586" s="11">
        <v>17285.830000000002</v>
      </c>
      <c r="I3586" s="12" t="str">
        <f t="shared" si="55"/>
        <v>Vincendos</v>
      </c>
      <c r="J3586" s="12" t="str">
        <f>VLOOKUP(B3586,'[1]TJPE REPORTS - LISTA ENTIDADES'!$A$2:$E$249,5,0)</f>
        <v>Município de Serra Talhada</v>
      </c>
      <c r="K3586" s="13">
        <f>VLOOKUP(B3586,'[1]TJPE REPORTS - LISTA ENTIDADES'!$A$1:$E$249,4,0)</f>
        <v>4300111657188</v>
      </c>
    </row>
    <row r="3587" spans="1:11" x14ac:dyDescent="0.25">
      <c r="A3587" s="10">
        <v>3828</v>
      </c>
      <c r="B3587" s="10" t="s">
        <v>6289</v>
      </c>
      <c r="C3587" s="10">
        <v>2025</v>
      </c>
      <c r="D3587" s="16">
        <v>1.3527972024817901E+17</v>
      </c>
      <c r="E3587" s="10" t="s">
        <v>6481</v>
      </c>
      <c r="F3587" s="10" t="s">
        <v>6482</v>
      </c>
      <c r="G3587" s="10" t="s">
        <v>9</v>
      </c>
      <c r="H3587" s="11">
        <v>20868.27</v>
      </c>
      <c r="I3587" s="12" t="str">
        <f t="shared" ref="I3587:I3650" si="56">IF(C3587&lt;2025,"Estoque em Mora","Vincendos")</f>
        <v>Vincendos</v>
      </c>
      <c r="J3587" s="12" t="str">
        <f>VLOOKUP(B3587,'[1]TJPE REPORTS - LISTA ENTIDADES'!$A$2:$E$249,5,0)</f>
        <v>Município de Serra Talhada</v>
      </c>
      <c r="K3587" s="13">
        <f>VLOOKUP(B3587,'[1]TJPE REPORTS - LISTA ENTIDADES'!$A$1:$E$249,4,0)</f>
        <v>4300111657188</v>
      </c>
    </row>
    <row r="3588" spans="1:11" x14ac:dyDescent="0.25">
      <c r="A3588" s="10">
        <v>3829</v>
      </c>
      <c r="B3588" s="10" t="s">
        <v>6289</v>
      </c>
      <c r="C3588" s="10">
        <v>2025</v>
      </c>
      <c r="D3588" s="16">
        <v>4.2436520248179E+16</v>
      </c>
      <c r="E3588" s="10" t="s">
        <v>6483</v>
      </c>
      <c r="F3588" s="10" t="s">
        <v>6484</v>
      </c>
      <c r="G3588" s="10" t="s">
        <v>9</v>
      </c>
      <c r="H3588" s="11">
        <v>264769.96000000002</v>
      </c>
      <c r="I3588" s="12" t="str">
        <f t="shared" si="56"/>
        <v>Vincendos</v>
      </c>
      <c r="J3588" s="12" t="str">
        <f>VLOOKUP(B3588,'[1]TJPE REPORTS - LISTA ENTIDADES'!$A$2:$E$249,5,0)</f>
        <v>Município de Serra Talhada</v>
      </c>
      <c r="K3588" s="13">
        <f>VLOOKUP(B3588,'[1]TJPE REPORTS - LISTA ENTIDADES'!$A$1:$E$249,4,0)</f>
        <v>4300111657188</v>
      </c>
    </row>
    <row r="3589" spans="1:11" x14ac:dyDescent="0.25">
      <c r="A3589" s="10">
        <v>3830</v>
      </c>
      <c r="B3589" s="10" t="s">
        <v>6289</v>
      </c>
      <c r="C3589" s="10">
        <v>2025</v>
      </c>
      <c r="D3589" s="16">
        <v>3.1186220248179E+16</v>
      </c>
      <c r="E3589" s="10" t="s">
        <v>6383</v>
      </c>
      <c r="F3589" s="10" t="s">
        <v>6384</v>
      </c>
      <c r="G3589" s="10" t="s">
        <v>9</v>
      </c>
      <c r="H3589" s="11">
        <v>17474.759999999998</v>
      </c>
      <c r="I3589" s="12" t="str">
        <f t="shared" si="56"/>
        <v>Vincendos</v>
      </c>
      <c r="J3589" s="12" t="str">
        <f>VLOOKUP(B3589,'[1]TJPE REPORTS - LISTA ENTIDADES'!$A$2:$E$249,5,0)</f>
        <v>Município de Serra Talhada</v>
      </c>
      <c r="K3589" s="13">
        <f>VLOOKUP(B3589,'[1]TJPE REPORTS - LISTA ENTIDADES'!$A$1:$E$249,4,0)</f>
        <v>4300111657188</v>
      </c>
    </row>
    <row r="3590" spans="1:11" x14ac:dyDescent="0.25">
      <c r="A3590" s="10">
        <v>3831</v>
      </c>
      <c r="B3590" s="10" t="s">
        <v>6289</v>
      </c>
      <c r="C3590" s="10">
        <v>2025</v>
      </c>
      <c r="D3590" s="16">
        <v>9.5872720248179008E+16</v>
      </c>
      <c r="E3590" s="10" t="s">
        <v>6485</v>
      </c>
      <c r="F3590" s="10" t="s">
        <v>6486</v>
      </c>
      <c r="G3590" s="10" t="s">
        <v>9</v>
      </c>
      <c r="H3590" s="11">
        <v>17141.689999999999</v>
      </c>
      <c r="I3590" s="12" t="str">
        <f t="shared" si="56"/>
        <v>Vincendos</v>
      </c>
      <c r="J3590" s="12" t="str">
        <f>VLOOKUP(B3590,'[1]TJPE REPORTS - LISTA ENTIDADES'!$A$2:$E$249,5,0)</f>
        <v>Município de Serra Talhada</v>
      </c>
      <c r="K3590" s="13">
        <f>VLOOKUP(B3590,'[1]TJPE REPORTS - LISTA ENTIDADES'!$A$1:$E$249,4,0)</f>
        <v>4300111657188</v>
      </c>
    </row>
    <row r="3591" spans="1:11" x14ac:dyDescent="0.25">
      <c r="A3591" s="10">
        <v>3832</v>
      </c>
      <c r="B3591" s="10" t="s">
        <v>6487</v>
      </c>
      <c r="C3591" s="10">
        <v>2022</v>
      </c>
      <c r="D3591" s="16">
        <v>1.0939252021817901E+17</v>
      </c>
      <c r="E3591" s="10" t="s">
        <v>6488</v>
      </c>
      <c r="F3591" s="10" t="s">
        <v>6489</v>
      </c>
      <c r="G3591" s="10" t="s">
        <v>9</v>
      </c>
      <c r="H3591" s="11">
        <v>23825.29</v>
      </c>
      <c r="I3591" s="12" t="str">
        <f t="shared" si="56"/>
        <v>Estoque em Mora</v>
      </c>
      <c r="J3591" s="12" t="str">
        <f>VLOOKUP(B3591,'[1]TJPE REPORTS - LISTA ENTIDADES'!$A$2:$E$249,5,0)</f>
        <v>Município de Sertânia</v>
      </c>
      <c r="K3591" s="13">
        <f>VLOOKUP(B3591,'[1]TJPE REPORTS - LISTA ENTIDADES'!$A$1:$E$249,4,0)</f>
        <v>3000111657359</v>
      </c>
    </row>
    <row r="3592" spans="1:11" x14ac:dyDescent="0.25">
      <c r="A3592" s="10">
        <v>3833</v>
      </c>
      <c r="B3592" s="10" t="s">
        <v>6487</v>
      </c>
      <c r="C3592" s="10">
        <v>2023</v>
      </c>
      <c r="D3592" s="16">
        <v>2.1048982021817901E+17</v>
      </c>
      <c r="E3592" s="10" t="s">
        <v>6490</v>
      </c>
      <c r="F3592" s="10" t="s">
        <v>6491</v>
      </c>
      <c r="G3592" s="10" t="s">
        <v>9</v>
      </c>
      <c r="H3592" s="11">
        <v>10532.07</v>
      </c>
      <c r="I3592" s="12" t="str">
        <f t="shared" si="56"/>
        <v>Estoque em Mora</v>
      </c>
      <c r="J3592" s="12" t="str">
        <f>VLOOKUP(B3592,'[1]TJPE REPORTS - LISTA ENTIDADES'!$A$2:$E$249,5,0)</f>
        <v>Município de Sertânia</v>
      </c>
      <c r="K3592" s="13">
        <f>VLOOKUP(B3592,'[1]TJPE REPORTS - LISTA ENTIDADES'!$A$1:$E$249,4,0)</f>
        <v>3000111657359</v>
      </c>
    </row>
    <row r="3593" spans="1:11" x14ac:dyDescent="0.25">
      <c r="A3593" s="10">
        <v>3834</v>
      </c>
      <c r="B3593" s="10" t="s">
        <v>6487</v>
      </c>
      <c r="C3593" s="10">
        <v>2023</v>
      </c>
      <c r="D3593" s="16">
        <v>6.3488320228179E+16</v>
      </c>
      <c r="E3593" s="10" t="s">
        <v>6492</v>
      </c>
      <c r="F3593" s="10" t="s">
        <v>6493</v>
      </c>
      <c r="G3593" s="10" t="s">
        <v>9</v>
      </c>
      <c r="H3593" s="11">
        <v>9800.89</v>
      </c>
      <c r="I3593" s="12" t="str">
        <f t="shared" si="56"/>
        <v>Estoque em Mora</v>
      </c>
      <c r="J3593" s="12" t="str">
        <f>VLOOKUP(B3593,'[1]TJPE REPORTS - LISTA ENTIDADES'!$A$2:$E$249,5,0)</f>
        <v>Município de Sertânia</v>
      </c>
      <c r="K3593" s="13">
        <f>VLOOKUP(B3593,'[1]TJPE REPORTS - LISTA ENTIDADES'!$A$1:$E$249,4,0)</f>
        <v>3000111657359</v>
      </c>
    </row>
    <row r="3594" spans="1:11" x14ac:dyDescent="0.25">
      <c r="A3594" s="10">
        <v>3835</v>
      </c>
      <c r="B3594" s="10" t="s">
        <v>6487</v>
      </c>
      <c r="C3594" s="10">
        <v>2023</v>
      </c>
      <c r="D3594" s="16">
        <v>6.3167820228179E+16</v>
      </c>
      <c r="E3594" s="10" t="s">
        <v>6494</v>
      </c>
      <c r="F3594" s="10" t="s">
        <v>6495</v>
      </c>
      <c r="G3594" s="10" t="s">
        <v>9</v>
      </c>
      <c r="H3594" s="11">
        <v>35983.81</v>
      </c>
      <c r="I3594" s="12" t="str">
        <f t="shared" si="56"/>
        <v>Estoque em Mora</v>
      </c>
      <c r="J3594" s="12" t="str">
        <f>VLOOKUP(B3594,'[1]TJPE REPORTS - LISTA ENTIDADES'!$A$2:$E$249,5,0)</f>
        <v>Município de Sertânia</v>
      </c>
      <c r="K3594" s="13">
        <f>VLOOKUP(B3594,'[1]TJPE REPORTS - LISTA ENTIDADES'!$A$1:$E$249,4,0)</f>
        <v>3000111657359</v>
      </c>
    </row>
    <row r="3595" spans="1:11" x14ac:dyDescent="0.25">
      <c r="A3595" s="10">
        <v>3836</v>
      </c>
      <c r="B3595" s="10" t="s">
        <v>6487</v>
      </c>
      <c r="C3595" s="10">
        <v>2023</v>
      </c>
      <c r="D3595" s="16">
        <v>2.1111262021817901E+17</v>
      </c>
      <c r="E3595" s="10" t="s">
        <v>6496</v>
      </c>
      <c r="F3595" s="10" t="s">
        <v>6497</v>
      </c>
      <c r="G3595" s="10" t="s">
        <v>9</v>
      </c>
      <c r="H3595" s="11">
        <v>653799.81999999995</v>
      </c>
      <c r="I3595" s="12" t="str">
        <f t="shared" si="56"/>
        <v>Estoque em Mora</v>
      </c>
      <c r="J3595" s="12" t="str">
        <f>VLOOKUP(B3595,'[1]TJPE REPORTS - LISTA ENTIDADES'!$A$2:$E$249,5,0)</f>
        <v>Município de Sertânia</v>
      </c>
      <c r="K3595" s="13">
        <f>VLOOKUP(B3595,'[1]TJPE REPORTS - LISTA ENTIDADES'!$A$1:$E$249,4,0)</f>
        <v>3000111657359</v>
      </c>
    </row>
    <row r="3596" spans="1:11" x14ac:dyDescent="0.25">
      <c r="A3596" s="10">
        <v>3837</v>
      </c>
      <c r="B3596" s="10" t="s">
        <v>6487</v>
      </c>
      <c r="C3596" s="10">
        <v>2023</v>
      </c>
      <c r="D3596" s="16">
        <v>1.0042420228179E+16</v>
      </c>
      <c r="E3596" s="10" t="s">
        <v>6498</v>
      </c>
      <c r="F3596" s="10" t="s">
        <v>6499</v>
      </c>
      <c r="G3596" s="10" t="s">
        <v>9</v>
      </c>
      <c r="H3596" s="11">
        <v>103494.44</v>
      </c>
      <c r="I3596" s="12" t="str">
        <f t="shared" si="56"/>
        <v>Estoque em Mora</v>
      </c>
      <c r="J3596" s="12" t="str">
        <f>VLOOKUP(B3596,'[1]TJPE REPORTS - LISTA ENTIDADES'!$A$2:$E$249,5,0)</f>
        <v>Município de Sertânia</v>
      </c>
      <c r="K3596" s="13">
        <f>VLOOKUP(B3596,'[1]TJPE REPORTS - LISTA ENTIDADES'!$A$1:$E$249,4,0)</f>
        <v>3000111657359</v>
      </c>
    </row>
    <row r="3597" spans="1:11" x14ac:dyDescent="0.25">
      <c r="A3597" s="10">
        <v>3838</v>
      </c>
      <c r="B3597" s="10" t="s">
        <v>6487</v>
      </c>
      <c r="C3597" s="10">
        <v>2024</v>
      </c>
      <c r="D3597" s="16">
        <v>5.5006220238179E+16</v>
      </c>
      <c r="E3597" s="10" t="s">
        <v>6500</v>
      </c>
      <c r="F3597" s="10" t="s">
        <v>6501</v>
      </c>
      <c r="G3597" s="10" t="s">
        <v>9</v>
      </c>
      <c r="H3597" s="11">
        <v>80576.02</v>
      </c>
      <c r="I3597" s="12" t="str">
        <f t="shared" si="56"/>
        <v>Estoque em Mora</v>
      </c>
      <c r="J3597" s="12" t="str">
        <f>VLOOKUP(B3597,'[1]TJPE REPORTS - LISTA ENTIDADES'!$A$2:$E$249,5,0)</f>
        <v>Município de Sertânia</v>
      </c>
      <c r="K3597" s="13">
        <f>VLOOKUP(B3597,'[1]TJPE REPORTS - LISTA ENTIDADES'!$A$1:$E$249,4,0)</f>
        <v>3000111657359</v>
      </c>
    </row>
    <row r="3598" spans="1:11" x14ac:dyDescent="0.25">
      <c r="A3598" s="10">
        <v>3839</v>
      </c>
      <c r="B3598" s="10" t="s">
        <v>6487</v>
      </c>
      <c r="C3598" s="10">
        <v>2025</v>
      </c>
      <c r="D3598" s="16">
        <v>2.0515712023817901E+17</v>
      </c>
      <c r="E3598" s="10" t="s">
        <v>6502</v>
      </c>
      <c r="F3598" s="10" t="s">
        <v>6503</v>
      </c>
      <c r="G3598" s="10" t="s">
        <v>9</v>
      </c>
      <c r="H3598" s="11">
        <v>68161.34</v>
      </c>
      <c r="I3598" s="12" t="str">
        <f t="shared" si="56"/>
        <v>Vincendos</v>
      </c>
      <c r="J3598" s="12" t="str">
        <f>VLOOKUP(B3598,'[1]TJPE REPORTS - LISTA ENTIDADES'!$A$2:$E$249,5,0)</f>
        <v>Município de Sertânia</v>
      </c>
      <c r="K3598" s="13">
        <f>VLOOKUP(B3598,'[1]TJPE REPORTS - LISTA ENTIDADES'!$A$1:$E$249,4,0)</f>
        <v>3000111657359</v>
      </c>
    </row>
    <row r="3599" spans="1:11" x14ac:dyDescent="0.25">
      <c r="A3599" s="10">
        <v>3840</v>
      </c>
      <c r="B3599" s="10" t="s">
        <v>6487</v>
      </c>
      <c r="C3599" s="10">
        <v>2025</v>
      </c>
      <c r="D3599" s="16">
        <v>2.0388362023817901E+17</v>
      </c>
      <c r="E3599" s="10" t="s">
        <v>6504</v>
      </c>
      <c r="F3599" s="10" t="s">
        <v>6505</v>
      </c>
      <c r="G3599" s="10" t="s">
        <v>9</v>
      </c>
      <c r="H3599" s="11">
        <v>165560.99</v>
      </c>
      <c r="I3599" s="12" t="str">
        <f t="shared" si="56"/>
        <v>Vincendos</v>
      </c>
      <c r="J3599" s="12" t="str">
        <f>VLOOKUP(B3599,'[1]TJPE REPORTS - LISTA ENTIDADES'!$A$2:$E$249,5,0)</f>
        <v>Município de Sertânia</v>
      </c>
      <c r="K3599" s="13">
        <f>VLOOKUP(B3599,'[1]TJPE REPORTS - LISTA ENTIDADES'!$A$1:$E$249,4,0)</f>
        <v>3000111657359</v>
      </c>
    </row>
    <row r="3600" spans="1:11" x14ac:dyDescent="0.25">
      <c r="A3600" s="10">
        <v>3841</v>
      </c>
      <c r="B3600" s="10" t="s">
        <v>6487</v>
      </c>
      <c r="C3600" s="10">
        <v>2025</v>
      </c>
      <c r="D3600" s="16">
        <v>2.0314792023817901E+17</v>
      </c>
      <c r="E3600" s="10" t="s">
        <v>6506</v>
      </c>
      <c r="F3600" s="10" t="s">
        <v>6507</v>
      </c>
      <c r="G3600" s="10" t="s">
        <v>9</v>
      </c>
      <c r="H3600" s="11">
        <v>12456.38</v>
      </c>
      <c r="I3600" s="12" t="str">
        <f t="shared" si="56"/>
        <v>Vincendos</v>
      </c>
      <c r="J3600" s="12" t="str">
        <f>VLOOKUP(B3600,'[1]TJPE REPORTS - LISTA ENTIDADES'!$A$2:$E$249,5,0)</f>
        <v>Município de Sertânia</v>
      </c>
      <c r="K3600" s="13">
        <f>VLOOKUP(B3600,'[1]TJPE REPORTS - LISTA ENTIDADES'!$A$1:$E$249,4,0)</f>
        <v>3000111657359</v>
      </c>
    </row>
    <row r="3601" spans="1:11" x14ac:dyDescent="0.25">
      <c r="A3601" s="10">
        <v>3842</v>
      </c>
      <c r="B3601" s="10" t="s">
        <v>6487</v>
      </c>
      <c r="C3601" s="10">
        <v>2025</v>
      </c>
      <c r="D3601" s="16">
        <v>2.0379742023817901E+17</v>
      </c>
      <c r="E3601" s="10" t="s">
        <v>6508</v>
      </c>
      <c r="F3601" s="10" t="s">
        <v>6509</v>
      </c>
      <c r="G3601" s="10" t="s">
        <v>9</v>
      </c>
      <c r="H3601" s="11">
        <v>5934.15</v>
      </c>
      <c r="I3601" s="12" t="str">
        <f t="shared" si="56"/>
        <v>Vincendos</v>
      </c>
      <c r="J3601" s="12" t="str">
        <f>VLOOKUP(B3601,'[1]TJPE REPORTS - LISTA ENTIDADES'!$A$2:$E$249,5,0)</f>
        <v>Município de Sertânia</v>
      </c>
      <c r="K3601" s="13">
        <f>VLOOKUP(B3601,'[1]TJPE REPORTS - LISTA ENTIDADES'!$A$1:$E$249,4,0)</f>
        <v>3000111657359</v>
      </c>
    </row>
    <row r="3602" spans="1:11" x14ac:dyDescent="0.25">
      <c r="A3602" s="10">
        <v>3843</v>
      </c>
      <c r="B3602" s="10" t="s">
        <v>6487</v>
      </c>
      <c r="C3602" s="10">
        <v>2025</v>
      </c>
      <c r="D3602" s="16">
        <v>4.7078920248179E+16</v>
      </c>
      <c r="E3602" s="10" t="s">
        <v>6510</v>
      </c>
      <c r="F3602" s="10" t="s">
        <v>6511</v>
      </c>
      <c r="G3602" s="10" t="s">
        <v>9</v>
      </c>
      <c r="H3602" s="11">
        <v>823050.97</v>
      </c>
      <c r="I3602" s="12" t="str">
        <f t="shared" si="56"/>
        <v>Vincendos</v>
      </c>
      <c r="J3602" s="12" t="str">
        <f>VLOOKUP(B3602,'[1]TJPE REPORTS - LISTA ENTIDADES'!$A$2:$E$249,5,0)</f>
        <v>Município de Sertânia</v>
      </c>
      <c r="K3602" s="13">
        <f>VLOOKUP(B3602,'[1]TJPE REPORTS - LISTA ENTIDADES'!$A$1:$E$249,4,0)</f>
        <v>3000111657359</v>
      </c>
    </row>
    <row r="3603" spans="1:11" x14ac:dyDescent="0.25">
      <c r="A3603" s="10">
        <v>3844</v>
      </c>
      <c r="B3603" s="10" t="s">
        <v>6487</v>
      </c>
      <c r="C3603" s="10">
        <v>2025</v>
      </c>
      <c r="D3603" s="16">
        <v>1.1983742024817901E+17</v>
      </c>
      <c r="E3603" s="10" t="s">
        <v>6512</v>
      </c>
      <c r="F3603" s="10" t="s">
        <v>6513</v>
      </c>
      <c r="G3603" s="10" t="s">
        <v>9</v>
      </c>
      <c r="H3603" s="11">
        <v>49539.8</v>
      </c>
      <c r="I3603" s="12" t="str">
        <f t="shared" si="56"/>
        <v>Vincendos</v>
      </c>
      <c r="J3603" s="12" t="str">
        <f>VLOOKUP(B3603,'[1]TJPE REPORTS - LISTA ENTIDADES'!$A$2:$E$249,5,0)</f>
        <v>Município de Sertânia</v>
      </c>
      <c r="K3603" s="13">
        <f>VLOOKUP(B3603,'[1]TJPE REPORTS - LISTA ENTIDADES'!$A$1:$E$249,4,0)</f>
        <v>3000111657359</v>
      </c>
    </row>
    <row r="3604" spans="1:11" x14ac:dyDescent="0.25">
      <c r="A3604" s="10">
        <v>3845</v>
      </c>
      <c r="B3604" s="10" t="s">
        <v>6487</v>
      </c>
      <c r="C3604" s="10">
        <v>2025</v>
      </c>
      <c r="D3604" s="16">
        <v>1.1985442024817901E+17</v>
      </c>
      <c r="E3604" s="10" t="s">
        <v>6514</v>
      </c>
      <c r="F3604" s="10" t="s">
        <v>6515</v>
      </c>
      <c r="G3604" s="10" t="s">
        <v>9</v>
      </c>
      <c r="H3604" s="11">
        <v>49539.78</v>
      </c>
      <c r="I3604" s="12" t="str">
        <f t="shared" si="56"/>
        <v>Vincendos</v>
      </c>
      <c r="J3604" s="12" t="str">
        <f>VLOOKUP(B3604,'[1]TJPE REPORTS - LISTA ENTIDADES'!$A$2:$E$249,5,0)</f>
        <v>Município de Sertânia</v>
      </c>
      <c r="K3604" s="13">
        <f>VLOOKUP(B3604,'[1]TJPE REPORTS - LISTA ENTIDADES'!$A$1:$E$249,4,0)</f>
        <v>3000111657359</v>
      </c>
    </row>
    <row r="3605" spans="1:11" x14ac:dyDescent="0.25">
      <c r="A3605" s="10">
        <v>3846</v>
      </c>
      <c r="B3605" s="10" t="s">
        <v>6487</v>
      </c>
      <c r="C3605" s="10">
        <v>2025</v>
      </c>
      <c r="D3605" s="16">
        <v>1.1987142024817901E+17</v>
      </c>
      <c r="E3605" s="10" t="s">
        <v>6516</v>
      </c>
      <c r="F3605" s="10" t="s">
        <v>6517</v>
      </c>
      <c r="G3605" s="10" t="s">
        <v>9</v>
      </c>
      <c r="H3605" s="11">
        <v>46441.55</v>
      </c>
      <c r="I3605" s="12" t="str">
        <f t="shared" si="56"/>
        <v>Vincendos</v>
      </c>
      <c r="J3605" s="12" t="str">
        <f>VLOOKUP(B3605,'[1]TJPE REPORTS - LISTA ENTIDADES'!$A$2:$E$249,5,0)</f>
        <v>Município de Sertânia</v>
      </c>
      <c r="K3605" s="13">
        <f>VLOOKUP(B3605,'[1]TJPE REPORTS - LISTA ENTIDADES'!$A$1:$E$249,4,0)</f>
        <v>3000111657359</v>
      </c>
    </row>
    <row r="3606" spans="1:11" x14ac:dyDescent="0.25">
      <c r="A3606" s="10">
        <v>3847</v>
      </c>
      <c r="B3606" s="10" t="s">
        <v>6487</v>
      </c>
      <c r="C3606" s="10">
        <v>2025</v>
      </c>
      <c r="D3606" s="16">
        <v>1.2178592024817901E+17</v>
      </c>
      <c r="E3606" s="10" t="s">
        <v>6518</v>
      </c>
      <c r="F3606" s="10" t="s">
        <v>6519</v>
      </c>
      <c r="G3606" s="10" t="s">
        <v>9</v>
      </c>
      <c r="H3606" s="11">
        <v>148380.79</v>
      </c>
      <c r="I3606" s="12" t="str">
        <f t="shared" si="56"/>
        <v>Vincendos</v>
      </c>
      <c r="J3606" s="12" t="str">
        <f>VLOOKUP(B3606,'[1]TJPE REPORTS - LISTA ENTIDADES'!$A$2:$E$249,5,0)</f>
        <v>Município de Sertânia</v>
      </c>
      <c r="K3606" s="13">
        <f>VLOOKUP(B3606,'[1]TJPE REPORTS - LISTA ENTIDADES'!$A$1:$E$249,4,0)</f>
        <v>3000111657359</v>
      </c>
    </row>
    <row r="3607" spans="1:11" x14ac:dyDescent="0.25">
      <c r="A3607" s="10">
        <v>3848</v>
      </c>
      <c r="B3607" s="10" t="s">
        <v>6487</v>
      </c>
      <c r="C3607" s="10">
        <v>2025</v>
      </c>
      <c r="D3607" s="16">
        <v>1.2179442024817901E+17</v>
      </c>
      <c r="E3607" s="10" t="s">
        <v>6520</v>
      </c>
      <c r="F3607" s="10" t="s">
        <v>6521</v>
      </c>
      <c r="G3607" s="10" t="s">
        <v>9</v>
      </c>
      <c r="H3607" s="11">
        <v>132364.59</v>
      </c>
      <c r="I3607" s="12" t="str">
        <f t="shared" si="56"/>
        <v>Vincendos</v>
      </c>
      <c r="J3607" s="12" t="str">
        <f>VLOOKUP(B3607,'[1]TJPE REPORTS - LISTA ENTIDADES'!$A$2:$E$249,5,0)</f>
        <v>Município de Sertânia</v>
      </c>
      <c r="K3607" s="13">
        <f>VLOOKUP(B3607,'[1]TJPE REPORTS - LISTA ENTIDADES'!$A$1:$E$249,4,0)</f>
        <v>3000111657359</v>
      </c>
    </row>
    <row r="3608" spans="1:11" x14ac:dyDescent="0.25">
      <c r="A3608" s="10">
        <v>3849</v>
      </c>
      <c r="B3608" s="10" t="s">
        <v>6487</v>
      </c>
      <c r="C3608" s="10">
        <v>2025</v>
      </c>
      <c r="D3608" s="16">
        <v>1.2121412024817901E+17</v>
      </c>
      <c r="E3608" s="10" t="s">
        <v>6522</v>
      </c>
      <c r="F3608" s="10" t="s">
        <v>6523</v>
      </c>
      <c r="G3608" s="10" t="s">
        <v>9</v>
      </c>
      <c r="H3608" s="11">
        <v>69939.210000000006</v>
      </c>
      <c r="I3608" s="12" t="str">
        <f t="shared" si="56"/>
        <v>Vincendos</v>
      </c>
      <c r="J3608" s="12" t="str">
        <f>VLOOKUP(B3608,'[1]TJPE REPORTS - LISTA ENTIDADES'!$A$2:$E$249,5,0)</f>
        <v>Município de Sertânia</v>
      </c>
      <c r="K3608" s="13">
        <f>VLOOKUP(B3608,'[1]TJPE REPORTS - LISTA ENTIDADES'!$A$1:$E$249,4,0)</f>
        <v>3000111657359</v>
      </c>
    </row>
    <row r="3609" spans="1:11" x14ac:dyDescent="0.25">
      <c r="A3609" s="10">
        <v>3850</v>
      </c>
      <c r="B3609" s="10" t="s">
        <v>6487</v>
      </c>
      <c r="C3609" s="10">
        <v>2025</v>
      </c>
      <c r="D3609" s="16">
        <v>1.2126632024817901E+17</v>
      </c>
      <c r="E3609" s="10" t="s">
        <v>6524</v>
      </c>
      <c r="F3609" s="10" t="s">
        <v>6525</v>
      </c>
      <c r="G3609" s="10" t="s">
        <v>9</v>
      </c>
      <c r="H3609" s="11">
        <v>150854.57999999999</v>
      </c>
      <c r="I3609" s="12" t="str">
        <f t="shared" si="56"/>
        <v>Vincendos</v>
      </c>
      <c r="J3609" s="12" t="str">
        <f>VLOOKUP(B3609,'[1]TJPE REPORTS - LISTA ENTIDADES'!$A$2:$E$249,5,0)</f>
        <v>Município de Sertânia</v>
      </c>
      <c r="K3609" s="13">
        <f>VLOOKUP(B3609,'[1]TJPE REPORTS - LISTA ENTIDADES'!$A$1:$E$249,4,0)</f>
        <v>3000111657359</v>
      </c>
    </row>
    <row r="3610" spans="1:11" x14ac:dyDescent="0.25">
      <c r="A3610" s="10">
        <v>3851</v>
      </c>
      <c r="B3610" s="10" t="s">
        <v>6487</v>
      </c>
      <c r="C3610" s="10">
        <v>2025</v>
      </c>
      <c r="D3610" s="16">
        <v>1.2133552024817901E+17</v>
      </c>
      <c r="E3610" s="10" t="s">
        <v>6526</v>
      </c>
      <c r="F3610" s="10" t="s">
        <v>6527</v>
      </c>
      <c r="G3610" s="10" t="s">
        <v>9</v>
      </c>
      <c r="H3610" s="11">
        <v>133182.45000000001</v>
      </c>
      <c r="I3610" s="12" t="str">
        <f t="shared" si="56"/>
        <v>Vincendos</v>
      </c>
      <c r="J3610" s="12" t="str">
        <f>VLOOKUP(B3610,'[1]TJPE REPORTS - LISTA ENTIDADES'!$A$2:$E$249,5,0)</f>
        <v>Município de Sertânia</v>
      </c>
      <c r="K3610" s="13">
        <f>VLOOKUP(B3610,'[1]TJPE REPORTS - LISTA ENTIDADES'!$A$1:$E$249,4,0)</f>
        <v>3000111657359</v>
      </c>
    </row>
    <row r="3611" spans="1:11" x14ac:dyDescent="0.25">
      <c r="A3611" s="10">
        <v>3852</v>
      </c>
      <c r="B3611" s="10" t="s">
        <v>6487</v>
      </c>
      <c r="C3611" s="10">
        <v>2025</v>
      </c>
      <c r="D3611" s="16">
        <v>1.2139622024817901E+17</v>
      </c>
      <c r="E3611" s="10" t="s">
        <v>6528</v>
      </c>
      <c r="F3611" s="10" t="s">
        <v>6529</v>
      </c>
      <c r="G3611" s="10" t="s">
        <v>9</v>
      </c>
      <c r="H3611" s="11">
        <v>55877.42</v>
      </c>
      <c r="I3611" s="12" t="str">
        <f t="shared" si="56"/>
        <v>Vincendos</v>
      </c>
      <c r="J3611" s="12" t="str">
        <f>VLOOKUP(B3611,'[1]TJPE REPORTS - LISTA ENTIDADES'!$A$2:$E$249,5,0)</f>
        <v>Município de Sertânia</v>
      </c>
      <c r="K3611" s="13">
        <f>VLOOKUP(B3611,'[1]TJPE REPORTS - LISTA ENTIDADES'!$A$1:$E$249,4,0)</f>
        <v>3000111657359</v>
      </c>
    </row>
    <row r="3612" spans="1:11" x14ac:dyDescent="0.25">
      <c r="A3612" s="10">
        <v>3853</v>
      </c>
      <c r="B3612" s="10" t="s">
        <v>6487</v>
      </c>
      <c r="C3612" s="10">
        <v>2025</v>
      </c>
      <c r="D3612" s="16">
        <v>1.2145692024817901E+17</v>
      </c>
      <c r="E3612" s="10" t="s">
        <v>6530</v>
      </c>
      <c r="F3612" s="10" t="s">
        <v>6531</v>
      </c>
      <c r="G3612" s="10" t="s">
        <v>9</v>
      </c>
      <c r="H3612" s="11">
        <v>129246.17</v>
      </c>
      <c r="I3612" s="12" t="str">
        <f t="shared" si="56"/>
        <v>Vincendos</v>
      </c>
      <c r="J3612" s="12" t="str">
        <f>VLOOKUP(B3612,'[1]TJPE REPORTS - LISTA ENTIDADES'!$A$2:$E$249,5,0)</f>
        <v>Município de Sertânia</v>
      </c>
      <c r="K3612" s="13">
        <f>VLOOKUP(B3612,'[1]TJPE REPORTS - LISTA ENTIDADES'!$A$1:$E$249,4,0)</f>
        <v>3000111657359</v>
      </c>
    </row>
    <row r="3613" spans="1:11" x14ac:dyDescent="0.25">
      <c r="A3613" s="10">
        <v>3854</v>
      </c>
      <c r="B3613" s="10" t="s">
        <v>6487</v>
      </c>
      <c r="C3613" s="10">
        <v>2025</v>
      </c>
      <c r="D3613" s="16">
        <v>1.2214042024817901E+17</v>
      </c>
      <c r="E3613" s="10" t="s">
        <v>6532</v>
      </c>
      <c r="F3613" s="10" t="s">
        <v>6533</v>
      </c>
      <c r="G3613" s="10" t="s">
        <v>9</v>
      </c>
      <c r="H3613" s="11">
        <v>73127.539999999994</v>
      </c>
      <c r="I3613" s="12" t="str">
        <f t="shared" si="56"/>
        <v>Vincendos</v>
      </c>
      <c r="J3613" s="12" t="str">
        <f>VLOOKUP(B3613,'[1]TJPE REPORTS - LISTA ENTIDADES'!$A$2:$E$249,5,0)</f>
        <v>Município de Sertânia</v>
      </c>
      <c r="K3613" s="13">
        <f>VLOOKUP(B3613,'[1]TJPE REPORTS - LISTA ENTIDADES'!$A$1:$E$249,4,0)</f>
        <v>3000111657359</v>
      </c>
    </row>
    <row r="3614" spans="1:11" x14ac:dyDescent="0.25">
      <c r="A3614" s="10">
        <v>3855</v>
      </c>
      <c r="B3614" s="10" t="s">
        <v>6487</v>
      </c>
      <c r="C3614" s="10">
        <v>2025</v>
      </c>
      <c r="D3614" s="16">
        <v>1.2216712024817901E+17</v>
      </c>
      <c r="E3614" s="10" t="s">
        <v>6534</v>
      </c>
      <c r="F3614" s="10" t="s">
        <v>6535</v>
      </c>
      <c r="G3614" s="10" t="s">
        <v>9</v>
      </c>
      <c r="H3614" s="11">
        <v>135996.71</v>
      </c>
      <c r="I3614" s="12" t="str">
        <f t="shared" si="56"/>
        <v>Vincendos</v>
      </c>
      <c r="J3614" s="12" t="str">
        <f>VLOOKUP(B3614,'[1]TJPE REPORTS - LISTA ENTIDADES'!$A$2:$E$249,5,0)</f>
        <v>Município de Sertânia</v>
      </c>
      <c r="K3614" s="13">
        <f>VLOOKUP(B3614,'[1]TJPE REPORTS - LISTA ENTIDADES'!$A$1:$E$249,4,0)</f>
        <v>3000111657359</v>
      </c>
    </row>
    <row r="3615" spans="1:11" x14ac:dyDescent="0.25">
      <c r="A3615" s="10">
        <v>3856</v>
      </c>
      <c r="B3615" s="10" t="s">
        <v>6487</v>
      </c>
      <c r="C3615" s="10">
        <v>2025</v>
      </c>
      <c r="D3615" s="16">
        <v>1.1993212024817901E+17</v>
      </c>
      <c r="E3615" s="10" t="s">
        <v>6536</v>
      </c>
      <c r="F3615" s="10" t="s">
        <v>6537</v>
      </c>
      <c r="G3615" s="10" t="s">
        <v>9</v>
      </c>
      <c r="H3615" s="11">
        <v>231482.77</v>
      </c>
      <c r="I3615" s="12" t="str">
        <f t="shared" si="56"/>
        <v>Vincendos</v>
      </c>
      <c r="J3615" s="12" t="str">
        <f>VLOOKUP(B3615,'[1]TJPE REPORTS - LISTA ENTIDADES'!$A$2:$E$249,5,0)</f>
        <v>Município de Sertânia</v>
      </c>
      <c r="K3615" s="13">
        <f>VLOOKUP(B3615,'[1]TJPE REPORTS - LISTA ENTIDADES'!$A$1:$E$249,4,0)</f>
        <v>3000111657359</v>
      </c>
    </row>
    <row r="3616" spans="1:11" x14ac:dyDescent="0.25">
      <c r="A3616" s="10">
        <v>3857</v>
      </c>
      <c r="B3616" s="10" t="s">
        <v>6487</v>
      </c>
      <c r="C3616" s="10">
        <v>2025</v>
      </c>
      <c r="D3616" s="16">
        <v>1.9764842023817901E+17</v>
      </c>
      <c r="E3616" s="10" t="s">
        <v>6538</v>
      </c>
      <c r="F3616" s="10" t="s">
        <v>6539</v>
      </c>
      <c r="G3616" s="10" t="s">
        <v>9</v>
      </c>
      <c r="H3616" s="11">
        <v>180774.59</v>
      </c>
      <c r="I3616" s="12" t="str">
        <f t="shared" si="56"/>
        <v>Vincendos</v>
      </c>
      <c r="J3616" s="12" t="str">
        <f>VLOOKUP(B3616,'[1]TJPE REPORTS - LISTA ENTIDADES'!$A$2:$E$249,5,0)</f>
        <v>Município de Sertânia</v>
      </c>
      <c r="K3616" s="13">
        <f>VLOOKUP(B3616,'[1]TJPE REPORTS - LISTA ENTIDADES'!$A$1:$E$249,4,0)</f>
        <v>3000111657359</v>
      </c>
    </row>
    <row r="3617" spans="1:11" x14ac:dyDescent="0.25">
      <c r="A3617" s="10">
        <v>3858</v>
      </c>
      <c r="B3617" s="10" t="s">
        <v>6487</v>
      </c>
      <c r="C3617" s="10">
        <v>2025</v>
      </c>
      <c r="D3617" s="16">
        <v>1.1991512024817901E+17</v>
      </c>
      <c r="E3617" s="10" t="s">
        <v>6540</v>
      </c>
      <c r="F3617" s="10" t="s">
        <v>6541</v>
      </c>
      <c r="G3617" s="10" t="s">
        <v>9</v>
      </c>
      <c r="H3617" s="11">
        <v>82355.27</v>
      </c>
      <c r="I3617" s="12" t="str">
        <f t="shared" si="56"/>
        <v>Vincendos</v>
      </c>
      <c r="J3617" s="12" t="str">
        <f>VLOOKUP(B3617,'[1]TJPE REPORTS - LISTA ENTIDADES'!$A$2:$E$249,5,0)</f>
        <v>Município de Sertânia</v>
      </c>
      <c r="K3617" s="13">
        <f>VLOOKUP(B3617,'[1]TJPE REPORTS - LISTA ENTIDADES'!$A$1:$E$249,4,0)</f>
        <v>3000111657359</v>
      </c>
    </row>
    <row r="3618" spans="1:11" x14ac:dyDescent="0.25">
      <c r="A3618" s="10">
        <v>3859</v>
      </c>
      <c r="B3618" s="10" t="s">
        <v>6487</v>
      </c>
      <c r="C3618" s="10">
        <v>2025</v>
      </c>
      <c r="D3618" s="16">
        <v>1.2001952024817901E+17</v>
      </c>
      <c r="E3618" s="10" t="s">
        <v>6542</v>
      </c>
      <c r="F3618" s="10" t="s">
        <v>6543</v>
      </c>
      <c r="G3618" s="10" t="s">
        <v>9</v>
      </c>
      <c r="H3618" s="11">
        <v>82355.27</v>
      </c>
      <c r="I3618" s="12" t="str">
        <f t="shared" si="56"/>
        <v>Vincendos</v>
      </c>
      <c r="J3618" s="12" t="str">
        <f>VLOOKUP(B3618,'[1]TJPE REPORTS - LISTA ENTIDADES'!$A$2:$E$249,5,0)</f>
        <v>Município de Sertânia</v>
      </c>
      <c r="K3618" s="13">
        <f>VLOOKUP(B3618,'[1]TJPE REPORTS - LISTA ENTIDADES'!$A$1:$E$249,4,0)</f>
        <v>3000111657359</v>
      </c>
    </row>
    <row r="3619" spans="1:11" x14ac:dyDescent="0.25">
      <c r="A3619" s="10">
        <v>3860</v>
      </c>
      <c r="B3619" s="10" t="s">
        <v>6544</v>
      </c>
      <c r="C3619" s="10">
        <v>2021</v>
      </c>
      <c r="D3619" s="16">
        <v>5.5786120208179E+16</v>
      </c>
      <c r="E3619" s="10" t="s">
        <v>6545</v>
      </c>
      <c r="F3619" s="10" t="s">
        <v>6546</v>
      </c>
      <c r="G3619" s="10" t="s">
        <v>9</v>
      </c>
      <c r="H3619" s="11">
        <v>358296.96</v>
      </c>
      <c r="I3619" s="12" t="str">
        <f t="shared" si="56"/>
        <v>Estoque em Mora</v>
      </c>
      <c r="J3619" s="12" t="str">
        <f>VLOOKUP(B3619,'[1]TJPE REPORTS - LISTA ENTIDADES'!$A$2:$E$249,5,0)</f>
        <v>Município de São Benedito do Sul</v>
      </c>
      <c r="K3619" s="13">
        <f>VLOOKUP(B3619,'[1]TJPE REPORTS - LISTA ENTIDADES'!$A$1:$E$249,4,0)</f>
        <v>4500111654091</v>
      </c>
    </row>
    <row r="3620" spans="1:11" x14ac:dyDescent="0.25">
      <c r="A3620" s="10">
        <v>3861</v>
      </c>
      <c r="B3620" s="10" t="s">
        <v>6544</v>
      </c>
      <c r="C3620" s="10">
        <v>2025</v>
      </c>
      <c r="D3620" s="16">
        <v>1.1980222024817901E+17</v>
      </c>
      <c r="E3620" s="10" t="s">
        <v>6547</v>
      </c>
      <c r="F3620" s="10" t="s">
        <v>6548</v>
      </c>
      <c r="G3620" s="10" t="s">
        <v>9</v>
      </c>
      <c r="H3620" s="11">
        <v>56375.199999999997</v>
      </c>
      <c r="I3620" s="12" t="str">
        <f t="shared" si="56"/>
        <v>Vincendos</v>
      </c>
      <c r="J3620" s="12" t="str">
        <f>VLOOKUP(B3620,'[1]TJPE REPORTS - LISTA ENTIDADES'!$A$2:$E$249,5,0)</f>
        <v>Município de São Benedito do Sul</v>
      </c>
      <c r="K3620" s="13">
        <f>VLOOKUP(B3620,'[1]TJPE REPORTS - LISTA ENTIDADES'!$A$1:$E$249,4,0)</f>
        <v>4500111654091</v>
      </c>
    </row>
    <row r="3621" spans="1:11" x14ac:dyDescent="0.25">
      <c r="A3621" s="10">
        <v>3862</v>
      </c>
      <c r="B3621" s="10" t="s">
        <v>6549</v>
      </c>
      <c r="C3621" s="10">
        <v>2025</v>
      </c>
      <c r="D3621" s="16">
        <v>1.6743032023817901E+17</v>
      </c>
      <c r="E3621" s="10" t="s">
        <v>6550</v>
      </c>
      <c r="F3621" s="10" t="s">
        <v>6551</v>
      </c>
      <c r="G3621" s="10" t="s">
        <v>9</v>
      </c>
      <c r="H3621" s="11">
        <v>101608.38</v>
      </c>
      <c r="I3621" s="12" t="str">
        <f t="shared" si="56"/>
        <v>Vincendos</v>
      </c>
      <c r="J3621" s="12" t="str">
        <f>VLOOKUP(B3621,'[1]TJPE REPORTS - LISTA ENTIDADES'!$A$2:$E$249,5,0)</f>
        <v>Município de São Bento do Una</v>
      </c>
      <c r="K3621" s="13">
        <f>VLOOKUP(B3621,'[1]TJPE REPORTS - LISTA ENTIDADES'!$A$1:$E$249,4,0)</f>
        <v>2200111654244</v>
      </c>
    </row>
    <row r="3622" spans="1:11" x14ac:dyDescent="0.25">
      <c r="A3622" s="10">
        <v>3863</v>
      </c>
      <c r="B3622" s="10" t="s">
        <v>6549</v>
      </c>
      <c r="C3622" s="10">
        <v>2025</v>
      </c>
      <c r="D3622" s="16">
        <v>2.1334082023817901E+17</v>
      </c>
      <c r="E3622" s="10" t="s">
        <v>6552</v>
      </c>
      <c r="F3622" s="10" t="s">
        <v>6553</v>
      </c>
      <c r="G3622" s="10" t="s">
        <v>9</v>
      </c>
      <c r="H3622" s="11">
        <v>26555.67</v>
      </c>
      <c r="I3622" s="12" t="str">
        <f t="shared" si="56"/>
        <v>Vincendos</v>
      </c>
      <c r="J3622" s="12" t="str">
        <f>VLOOKUP(B3622,'[1]TJPE REPORTS - LISTA ENTIDADES'!$A$2:$E$249,5,0)</f>
        <v>Município de São Bento do Una</v>
      </c>
      <c r="K3622" s="13">
        <f>VLOOKUP(B3622,'[1]TJPE REPORTS - LISTA ENTIDADES'!$A$1:$E$249,4,0)</f>
        <v>2200111654244</v>
      </c>
    </row>
    <row r="3623" spans="1:11" x14ac:dyDescent="0.25">
      <c r="A3623" s="10">
        <v>3864</v>
      </c>
      <c r="B3623" s="10" t="s">
        <v>6554</v>
      </c>
      <c r="C3623" s="10">
        <v>2023</v>
      </c>
      <c r="D3623" s="16">
        <v>5.3225020228179E+16</v>
      </c>
      <c r="E3623" s="10" t="s">
        <v>6555</v>
      </c>
      <c r="F3623" s="10" t="s">
        <v>6556</v>
      </c>
      <c r="G3623" s="10" t="s">
        <v>9</v>
      </c>
      <c r="H3623" s="11">
        <v>110391.72</v>
      </c>
      <c r="I3623" s="12" t="str">
        <f t="shared" si="56"/>
        <v>Estoque em Mora</v>
      </c>
      <c r="J3623" s="12" t="str">
        <f>VLOOKUP(B3623,'[1]TJPE REPORTS - LISTA ENTIDADES'!$A$2:$E$249,5,0)</f>
        <v>Município de São Caitano</v>
      </c>
      <c r="K3623" s="13">
        <f>VLOOKUP(B3623,'[1]TJPE REPORTS - LISTA ENTIDADES'!$A$1:$E$249,4,0)</f>
        <v>1700111654434</v>
      </c>
    </row>
    <row r="3624" spans="1:11" x14ac:dyDescent="0.25">
      <c r="A3624" s="10">
        <v>3865</v>
      </c>
      <c r="B3624" s="10" t="s">
        <v>6554</v>
      </c>
      <c r="C3624" s="10">
        <v>2024</v>
      </c>
      <c r="D3624" s="16">
        <v>1.7075042022817901E+17</v>
      </c>
      <c r="E3624" s="10" t="s">
        <v>6557</v>
      </c>
      <c r="F3624" s="10" t="s">
        <v>6558</v>
      </c>
      <c r="G3624" s="10" t="s">
        <v>9</v>
      </c>
      <c r="H3624" s="11">
        <v>1451759.32</v>
      </c>
      <c r="I3624" s="12" t="str">
        <f t="shared" si="56"/>
        <v>Estoque em Mora</v>
      </c>
      <c r="J3624" s="12" t="str">
        <f>VLOOKUP(B3624,'[1]TJPE REPORTS - LISTA ENTIDADES'!$A$2:$E$249,5,0)</f>
        <v>Município de São Caitano</v>
      </c>
      <c r="K3624" s="13">
        <f>VLOOKUP(B3624,'[1]TJPE REPORTS - LISTA ENTIDADES'!$A$1:$E$249,4,0)</f>
        <v>1700111654434</v>
      </c>
    </row>
    <row r="3625" spans="1:11" x14ac:dyDescent="0.25">
      <c r="A3625" s="10">
        <v>3866</v>
      </c>
      <c r="B3625" s="10" t="s">
        <v>6554</v>
      </c>
      <c r="C3625" s="10">
        <v>2024</v>
      </c>
      <c r="D3625" s="16">
        <v>1.6956432022817901E+17</v>
      </c>
      <c r="E3625" s="10" t="s">
        <v>2030</v>
      </c>
      <c r="F3625" s="10" t="s">
        <v>2031</v>
      </c>
      <c r="G3625" s="10" t="s">
        <v>9</v>
      </c>
      <c r="H3625" s="11">
        <v>70829.5</v>
      </c>
      <c r="I3625" s="12" t="str">
        <f t="shared" si="56"/>
        <v>Estoque em Mora</v>
      </c>
      <c r="J3625" s="12" t="str">
        <f>VLOOKUP(B3625,'[1]TJPE REPORTS - LISTA ENTIDADES'!$A$2:$E$249,5,0)</f>
        <v>Município de São Caitano</v>
      </c>
      <c r="K3625" s="13">
        <f>VLOOKUP(B3625,'[1]TJPE REPORTS - LISTA ENTIDADES'!$A$1:$E$249,4,0)</f>
        <v>1700111654434</v>
      </c>
    </row>
    <row r="3626" spans="1:11" x14ac:dyDescent="0.25">
      <c r="A3626" s="10">
        <v>3867</v>
      </c>
      <c r="B3626" s="10" t="s">
        <v>6554</v>
      </c>
      <c r="C3626" s="10">
        <v>2024</v>
      </c>
      <c r="D3626" s="16">
        <v>1.7278632022817901E+17</v>
      </c>
      <c r="E3626" s="10" t="s">
        <v>6555</v>
      </c>
      <c r="F3626" s="10" t="s">
        <v>6559</v>
      </c>
      <c r="G3626" s="10" t="s">
        <v>9</v>
      </c>
      <c r="H3626" s="11">
        <v>94377.65</v>
      </c>
      <c r="I3626" s="12" t="str">
        <f t="shared" si="56"/>
        <v>Estoque em Mora</v>
      </c>
      <c r="J3626" s="12" t="str">
        <f>VLOOKUP(B3626,'[1]TJPE REPORTS - LISTA ENTIDADES'!$A$2:$E$249,5,0)</f>
        <v>Município de São Caitano</v>
      </c>
      <c r="K3626" s="13">
        <f>VLOOKUP(B3626,'[1]TJPE REPORTS - LISTA ENTIDADES'!$A$1:$E$249,4,0)</f>
        <v>1700111654434</v>
      </c>
    </row>
    <row r="3627" spans="1:11" x14ac:dyDescent="0.25">
      <c r="A3627" s="10">
        <v>3868</v>
      </c>
      <c r="B3627" s="10" t="s">
        <v>6554</v>
      </c>
      <c r="C3627" s="10">
        <v>2024</v>
      </c>
      <c r="D3627" s="16">
        <v>1.7281182022817901E+17</v>
      </c>
      <c r="E3627" s="10" t="s">
        <v>6560</v>
      </c>
      <c r="F3627" s="10" t="s">
        <v>6561</v>
      </c>
      <c r="G3627" s="10" t="s">
        <v>9</v>
      </c>
      <c r="H3627" s="11">
        <v>1055669.8</v>
      </c>
      <c r="I3627" s="12" t="str">
        <f t="shared" si="56"/>
        <v>Estoque em Mora</v>
      </c>
      <c r="J3627" s="12" t="str">
        <f>VLOOKUP(B3627,'[1]TJPE REPORTS - LISTA ENTIDADES'!$A$2:$E$249,5,0)</f>
        <v>Município de São Caitano</v>
      </c>
      <c r="K3627" s="13">
        <f>VLOOKUP(B3627,'[1]TJPE REPORTS - LISTA ENTIDADES'!$A$1:$E$249,4,0)</f>
        <v>1700111654434</v>
      </c>
    </row>
    <row r="3628" spans="1:11" x14ac:dyDescent="0.25">
      <c r="A3628" s="10">
        <v>3869</v>
      </c>
      <c r="B3628" s="10" t="s">
        <v>6554</v>
      </c>
      <c r="C3628" s="10">
        <v>2024</v>
      </c>
      <c r="D3628" s="16">
        <v>7.0344120238179E+16</v>
      </c>
      <c r="E3628" s="10" t="s">
        <v>6562</v>
      </c>
      <c r="F3628" s="10" t="s">
        <v>6563</v>
      </c>
      <c r="G3628" s="10" t="s">
        <v>9</v>
      </c>
      <c r="H3628" s="11">
        <v>17966.740000000002</v>
      </c>
      <c r="I3628" s="12" t="str">
        <f t="shared" si="56"/>
        <v>Estoque em Mora</v>
      </c>
      <c r="J3628" s="12" t="str">
        <f>VLOOKUP(B3628,'[1]TJPE REPORTS - LISTA ENTIDADES'!$A$2:$E$249,5,0)</f>
        <v>Município de São Caitano</v>
      </c>
      <c r="K3628" s="13">
        <f>VLOOKUP(B3628,'[1]TJPE REPORTS - LISTA ENTIDADES'!$A$1:$E$249,4,0)</f>
        <v>1700111654434</v>
      </c>
    </row>
    <row r="3629" spans="1:11" x14ac:dyDescent="0.25">
      <c r="A3629" s="10">
        <v>3870</v>
      </c>
      <c r="B3629" s="10" t="s">
        <v>6554</v>
      </c>
      <c r="C3629" s="10">
        <v>2025</v>
      </c>
      <c r="D3629" s="16">
        <v>2.1390412023817901E+17</v>
      </c>
      <c r="E3629" s="10" t="s">
        <v>6564</v>
      </c>
      <c r="F3629" s="10" t="s">
        <v>6565</v>
      </c>
      <c r="G3629" s="10" t="s">
        <v>9</v>
      </c>
      <c r="H3629" s="11">
        <v>1261460.1000000001</v>
      </c>
      <c r="I3629" s="12" t="str">
        <f t="shared" si="56"/>
        <v>Vincendos</v>
      </c>
      <c r="J3629" s="12" t="str">
        <f>VLOOKUP(B3629,'[1]TJPE REPORTS - LISTA ENTIDADES'!$A$2:$E$249,5,0)</f>
        <v>Município de São Caitano</v>
      </c>
      <c r="K3629" s="13">
        <f>VLOOKUP(B3629,'[1]TJPE REPORTS - LISTA ENTIDADES'!$A$1:$E$249,4,0)</f>
        <v>1700111654434</v>
      </c>
    </row>
    <row r="3630" spans="1:11" x14ac:dyDescent="0.25">
      <c r="A3630" s="10">
        <v>3871</v>
      </c>
      <c r="B3630" s="10" t="s">
        <v>6554</v>
      </c>
      <c r="C3630" s="10">
        <v>2025</v>
      </c>
      <c r="D3630" s="16">
        <v>1.9819352023817901E+17</v>
      </c>
      <c r="E3630" s="10" t="s">
        <v>6555</v>
      </c>
      <c r="F3630" s="10" t="s">
        <v>6559</v>
      </c>
      <c r="G3630" s="10" t="s">
        <v>9</v>
      </c>
      <c r="H3630" s="11">
        <v>107367.98</v>
      </c>
      <c r="I3630" s="12" t="str">
        <f t="shared" si="56"/>
        <v>Vincendos</v>
      </c>
      <c r="J3630" s="12" t="str">
        <f>VLOOKUP(B3630,'[1]TJPE REPORTS - LISTA ENTIDADES'!$A$2:$E$249,5,0)</f>
        <v>Município de São Caitano</v>
      </c>
      <c r="K3630" s="13">
        <f>VLOOKUP(B3630,'[1]TJPE REPORTS - LISTA ENTIDADES'!$A$1:$E$249,4,0)</f>
        <v>1700111654434</v>
      </c>
    </row>
    <row r="3631" spans="1:11" x14ac:dyDescent="0.25">
      <c r="A3631" s="10">
        <v>3872</v>
      </c>
      <c r="B3631" s="10" t="s">
        <v>6554</v>
      </c>
      <c r="C3631" s="10">
        <v>2025</v>
      </c>
      <c r="D3631" s="16">
        <v>3.9604220248179E+16</v>
      </c>
      <c r="E3631" s="10" t="s">
        <v>6566</v>
      </c>
      <c r="F3631" s="10" t="s">
        <v>6567</v>
      </c>
      <c r="G3631" s="10" t="s">
        <v>9</v>
      </c>
      <c r="H3631" s="11">
        <v>21507.19</v>
      </c>
      <c r="I3631" s="12" t="str">
        <f t="shared" si="56"/>
        <v>Vincendos</v>
      </c>
      <c r="J3631" s="12" t="str">
        <f>VLOOKUP(B3631,'[1]TJPE REPORTS - LISTA ENTIDADES'!$A$2:$E$249,5,0)</f>
        <v>Município de São Caitano</v>
      </c>
      <c r="K3631" s="13">
        <f>VLOOKUP(B3631,'[1]TJPE REPORTS - LISTA ENTIDADES'!$A$1:$E$249,4,0)</f>
        <v>1700111654434</v>
      </c>
    </row>
    <row r="3632" spans="1:11" x14ac:dyDescent="0.25">
      <c r="A3632" s="10">
        <v>3873</v>
      </c>
      <c r="B3632" s="10" t="s">
        <v>6554</v>
      </c>
      <c r="C3632" s="10">
        <v>2025</v>
      </c>
      <c r="D3632" s="16">
        <v>2.3905492023817901E+17</v>
      </c>
      <c r="E3632" s="10" t="s">
        <v>6568</v>
      </c>
      <c r="F3632" s="10" t="s">
        <v>6569</v>
      </c>
      <c r="G3632" s="10" t="s">
        <v>9</v>
      </c>
      <c r="H3632" s="11">
        <v>56623.6</v>
      </c>
      <c r="I3632" s="12" t="str">
        <f t="shared" si="56"/>
        <v>Vincendos</v>
      </c>
      <c r="J3632" s="12" t="str">
        <f>VLOOKUP(B3632,'[1]TJPE REPORTS - LISTA ENTIDADES'!$A$2:$E$249,5,0)</f>
        <v>Município de São Caitano</v>
      </c>
      <c r="K3632" s="13">
        <f>VLOOKUP(B3632,'[1]TJPE REPORTS - LISTA ENTIDADES'!$A$1:$E$249,4,0)</f>
        <v>1700111654434</v>
      </c>
    </row>
    <row r="3633" spans="1:11" x14ac:dyDescent="0.25">
      <c r="A3633" s="10">
        <v>3874</v>
      </c>
      <c r="B3633" s="10" t="s">
        <v>6554</v>
      </c>
      <c r="C3633" s="10">
        <v>2025</v>
      </c>
      <c r="D3633" s="16">
        <v>1.0390102024817901E+17</v>
      </c>
      <c r="E3633" s="10" t="s">
        <v>1211</v>
      </c>
      <c r="F3633" s="10" t="s">
        <v>1212</v>
      </c>
      <c r="G3633" s="10" t="s">
        <v>9</v>
      </c>
      <c r="H3633" s="11">
        <v>92368.95</v>
      </c>
      <c r="I3633" s="12" t="str">
        <f t="shared" si="56"/>
        <v>Vincendos</v>
      </c>
      <c r="J3633" s="12" t="str">
        <f>VLOOKUP(B3633,'[1]TJPE REPORTS - LISTA ENTIDADES'!$A$2:$E$249,5,0)</f>
        <v>Município de São Caitano</v>
      </c>
      <c r="K3633" s="13">
        <f>VLOOKUP(B3633,'[1]TJPE REPORTS - LISTA ENTIDADES'!$A$1:$E$249,4,0)</f>
        <v>1700111654434</v>
      </c>
    </row>
    <row r="3634" spans="1:11" x14ac:dyDescent="0.25">
      <c r="A3634" s="10">
        <v>3875</v>
      </c>
      <c r="B3634" s="10" t="s">
        <v>6554</v>
      </c>
      <c r="C3634" s="10">
        <v>2025</v>
      </c>
      <c r="D3634" s="16">
        <v>1.2948522024817901E+17</v>
      </c>
      <c r="E3634" s="10" t="s">
        <v>6570</v>
      </c>
      <c r="F3634" s="10" t="s">
        <v>6571</v>
      </c>
      <c r="G3634" s="10" t="s">
        <v>9</v>
      </c>
      <c r="H3634" s="11">
        <v>89763.38</v>
      </c>
      <c r="I3634" s="12" t="str">
        <f t="shared" si="56"/>
        <v>Vincendos</v>
      </c>
      <c r="J3634" s="12" t="str">
        <f>VLOOKUP(B3634,'[1]TJPE REPORTS - LISTA ENTIDADES'!$A$2:$E$249,5,0)</f>
        <v>Município de São Caitano</v>
      </c>
      <c r="K3634" s="13">
        <f>VLOOKUP(B3634,'[1]TJPE REPORTS - LISTA ENTIDADES'!$A$1:$E$249,4,0)</f>
        <v>1700111654434</v>
      </c>
    </row>
    <row r="3635" spans="1:11" x14ac:dyDescent="0.25">
      <c r="A3635" s="10">
        <v>3876</v>
      </c>
      <c r="B3635" s="10" t="s">
        <v>6554</v>
      </c>
      <c r="C3635" s="10">
        <v>2025</v>
      </c>
      <c r="D3635" s="16">
        <v>1.2943302024817901E+17</v>
      </c>
      <c r="E3635" s="10" t="s">
        <v>6572</v>
      </c>
      <c r="F3635" s="10" t="s">
        <v>6573</v>
      </c>
      <c r="G3635" s="10" t="s">
        <v>9</v>
      </c>
      <c r="H3635" s="11">
        <v>17952.68</v>
      </c>
      <c r="I3635" s="12" t="str">
        <f t="shared" si="56"/>
        <v>Vincendos</v>
      </c>
      <c r="J3635" s="12" t="str">
        <f>VLOOKUP(B3635,'[1]TJPE REPORTS - LISTA ENTIDADES'!$A$2:$E$249,5,0)</f>
        <v>Município de São Caitano</v>
      </c>
      <c r="K3635" s="13">
        <f>VLOOKUP(B3635,'[1]TJPE REPORTS - LISTA ENTIDADES'!$A$1:$E$249,4,0)</f>
        <v>1700111654434</v>
      </c>
    </row>
    <row r="3636" spans="1:11" x14ac:dyDescent="0.25">
      <c r="A3636" s="10">
        <v>3877</v>
      </c>
      <c r="B3636" s="10" t="s">
        <v>6574</v>
      </c>
      <c r="C3636" s="10">
        <v>2024</v>
      </c>
      <c r="D3636" s="16">
        <v>7.1391820238179E+16</v>
      </c>
      <c r="E3636" s="10" t="s">
        <v>6575</v>
      </c>
      <c r="F3636" s="10" t="s">
        <v>6576</v>
      </c>
      <c r="G3636" s="10" t="s">
        <v>9</v>
      </c>
      <c r="H3636" s="11">
        <v>39517.949999999997</v>
      </c>
      <c r="I3636" s="12" t="str">
        <f t="shared" si="56"/>
        <v>Estoque em Mora</v>
      </c>
      <c r="J3636" s="12" t="str">
        <f>VLOOKUP(B3636,'[1]TJPE REPORTS - LISTA ENTIDADES'!$A$2:$E$249,5,0)</f>
        <v>Município de São Joaquim do Monte</v>
      </c>
      <c r="K3636" s="13">
        <f>VLOOKUP(B3636,'[1]TJPE REPORTS - LISTA ENTIDADES'!$A$1:$E$249,4,0)</f>
        <v>2800111656456</v>
      </c>
    </row>
    <row r="3637" spans="1:11" x14ac:dyDescent="0.25">
      <c r="A3637" s="10">
        <v>3878</v>
      </c>
      <c r="B3637" s="10" t="s">
        <v>6574</v>
      </c>
      <c r="C3637" s="10">
        <v>2025</v>
      </c>
      <c r="D3637" s="16">
        <v>2.0531252023817901E+17</v>
      </c>
      <c r="E3637" s="10" t="s">
        <v>6577</v>
      </c>
      <c r="F3637" s="10" t="s">
        <v>6578</v>
      </c>
      <c r="G3637" s="10" t="s">
        <v>9</v>
      </c>
      <c r="H3637" s="11">
        <v>64112.92</v>
      </c>
      <c r="I3637" s="12" t="str">
        <f t="shared" si="56"/>
        <v>Vincendos</v>
      </c>
      <c r="J3637" s="12" t="str">
        <f>VLOOKUP(B3637,'[1]TJPE REPORTS - LISTA ENTIDADES'!$A$2:$E$249,5,0)</f>
        <v>Município de São Joaquim do Monte</v>
      </c>
      <c r="K3637" s="13">
        <f>VLOOKUP(B3637,'[1]TJPE REPORTS - LISTA ENTIDADES'!$A$1:$E$249,4,0)</f>
        <v>2800111656456</v>
      </c>
    </row>
    <row r="3638" spans="1:11" x14ac:dyDescent="0.25">
      <c r="A3638" s="10">
        <v>3879</v>
      </c>
      <c r="B3638" s="10" t="s">
        <v>6574</v>
      </c>
      <c r="C3638" s="10">
        <v>2025</v>
      </c>
      <c r="D3638" s="16">
        <v>9.9017020248179008E+16</v>
      </c>
      <c r="E3638" s="10" t="s">
        <v>6579</v>
      </c>
      <c r="F3638" s="10" t="s">
        <v>6580</v>
      </c>
      <c r="G3638" s="10" t="s">
        <v>9</v>
      </c>
      <c r="H3638" s="11">
        <v>38798.019999999997</v>
      </c>
      <c r="I3638" s="12" t="str">
        <f t="shared" si="56"/>
        <v>Vincendos</v>
      </c>
      <c r="J3638" s="12" t="str">
        <f>VLOOKUP(B3638,'[1]TJPE REPORTS - LISTA ENTIDADES'!$A$2:$E$249,5,0)</f>
        <v>Município de São Joaquim do Monte</v>
      </c>
      <c r="K3638" s="13">
        <f>VLOOKUP(B3638,'[1]TJPE REPORTS - LISTA ENTIDADES'!$A$1:$E$249,4,0)</f>
        <v>2800111656456</v>
      </c>
    </row>
    <row r="3639" spans="1:11" x14ac:dyDescent="0.25">
      <c r="A3639" s="10">
        <v>3880</v>
      </c>
      <c r="B3639" s="10" t="s">
        <v>6574</v>
      </c>
      <c r="C3639" s="10">
        <v>2025</v>
      </c>
      <c r="D3639" s="16">
        <v>9.4452320248179008E+16</v>
      </c>
      <c r="E3639" s="10" t="s">
        <v>6581</v>
      </c>
      <c r="F3639" s="10" t="s">
        <v>6582</v>
      </c>
      <c r="G3639" s="10" t="s">
        <v>9</v>
      </c>
      <c r="H3639" s="11">
        <v>167565.94</v>
      </c>
      <c r="I3639" s="12" t="str">
        <f t="shared" si="56"/>
        <v>Vincendos</v>
      </c>
      <c r="J3639" s="12" t="str">
        <f>VLOOKUP(B3639,'[1]TJPE REPORTS - LISTA ENTIDADES'!$A$2:$E$249,5,0)</f>
        <v>Município de São Joaquim do Monte</v>
      </c>
      <c r="K3639" s="13">
        <f>VLOOKUP(B3639,'[1]TJPE REPORTS - LISTA ENTIDADES'!$A$1:$E$249,4,0)</f>
        <v>2800111656456</v>
      </c>
    </row>
    <row r="3640" spans="1:11" x14ac:dyDescent="0.25">
      <c r="A3640" s="10">
        <v>3881</v>
      </c>
      <c r="B3640" s="10" t="s">
        <v>6574</v>
      </c>
      <c r="C3640" s="10">
        <v>2025</v>
      </c>
      <c r="D3640" s="16">
        <v>1.1674532024817901E+17</v>
      </c>
      <c r="E3640" s="10" t="s">
        <v>6583</v>
      </c>
      <c r="F3640" s="10" t="s">
        <v>6584</v>
      </c>
      <c r="G3640" s="10" t="s">
        <v>9</v>
      </c>
      <c r="H3640" s="11">
        <v>186992.1</v>
      </c>
      <c r="I3640" s="12" t="str">
        <f t="shared" si="56"/>
        <v>Vincendos</v>
      </c>
      <c r="J3640" s="12" t="str">
        <f>VLOOKUP(B3640,'[1]TJPE REPORTS - LISTA ENTIDADES'!$A$2:$E$249,5,0)</f>
        <v>Município de São Joaquim do Monte</v>
      </c>
      <c r="K3640" s="13">
        <f>VLOOKUP(B3640,'[1]TJPE REPORTS - LISTA ENTIDADES'!$A$1:$E$249,4,0)</f>
        <v>2800111656456</v>
      </c>
    </row>
    <row r="3641" spans="1:11" x14ac:dyDescent="0.25">
      <c r="A3641" s="10">
        <v>3882</v>
      </c>
      <c r="B3641" s="10" t="s">
        <v>6574</v>
      </c>
      <c r="C3641" s="10">
        <v>2025</v>
      </c>
      <c r="D3641" s="16">
        <v>1.1881522024817901E+17</v>
      </c>
      <c r="E3641" s="10" t="s">
        <v>6585</v>
      </c>
      <c r="F3641" s="10" t="s">
        <v>6586</v>
      </c>
      <c r="G3641" s="10" t="s">
        <v>9</v>
      </c>
      <c r="H3641" s="11">
        <v>25134.880000000001</v>
      </c>
      <c r="I3641" s="12" t="str">
        <f t="shared" si="56"/>
        <v>Vincendos</v>
      </c>
      <c r="J3641" s="12" t="str">
        <f>VLOOKUP(B3641,'[1]TJPE REPORTS - LISTA ENTIDADES'!$A$2:$E$249,5,0)</f>
        <v>Município de São Joaquim do Monte</v>
      </c>
      <c r="K3641" s="13">
        <f>VLOOKUP(B3641,'[1]TJPE REPORTS - LISTA ENTIDADES'!$A$1:$E$249,4,0)</f>
        <v>2800111656456</v>
      </c>
    </row>
    <row r="3642" spans="1:11" x14ac:dyDescent="0.25">
      <c r="A3642" s="10">
        <v>3883</v>
      </c>
      <c r="B3642" s="10" t="s">
        <v>6574</v>
      </c>
      <c r="C3642" s="10">
        <v>2025</v>
      </c>
      <c r="D3642" s="16">
        <v>1.0850942024817901E+17</v>
      </c>
      <c r="E3642" s="10" t="s">
        <v>6587</v>
      </c>
      <c r="F3642" s="10" t="s">
        <v>6588</v>
      </c>
      <c r="G3642" s="10" t="s">
        <v>9</v>
      </c>
      <c r="H3642" s="11">
        <v>41486.339999999997</v>
      </c>
      <c r="I3642" s="12" t="str">
        <f t="shared" si="56"/>
        <v>Vincendos</v>
      </c>
      <c r="J3642" s="12" t="str">
        <f>VLOOKUP(B3642,'[1]TJPE REPORTS - LISTA ENTIDADES'!$A$2:$E$249,5,0)</f>
        <v>Município de São Joaquim do Monte</v>
      </c>
      <c r="K3642" s="13">
        <f>VLOOKUP(B3642,'[1]TJPE REPORTS - LISTA ENTIDADES'!$A$1:$E$249,4,0)</f>
        <v>2800111656456</v>
      </c>
    </row>
    <row r="3643" spans="1:11" x14ac:dyDescent="0.25">
      <c r="A3643" s="10">
        <v>3884</v>
      </c>
      <c r="B3643" s="10" t="s">
        <v>6589</v>
      </c>
      <c r="C3643" s="10">
        <v>2024</v>
      </c>
      <c r="D3643" s="16">
        <v>7.2414020238179008E+16</v>
      </c>
      <c r="E3643" s="10" t="s">
        <v>1211</v>
      </c>
      <c r="F3643" s="10" t="s">
        <v>6590</v>
      </c>
      <c r="G3643" s="10" t="s">
        <v>9</v>
      </c>
      <c r="H3643" s="11">
        <v>17432.810000000001</v>
      </c>
      <c r="I3643" s="12" t="str">
        <f t="shared" si="56"/>
        <v>Estoque em Mora</v>
      </c>
      <c r="J3643" s="12" t="str">
        <f>VLOOKUP(B3643,'[1]TJPE REPORTS - LISTA ENTIDADES'!$A$2:$E$249,5,0)</f>
        <v>Município de São José da Coroa Grande</v>
      </c>
      <c r="K3643" s="13">
        <f>VLOOKUP(B3643,'[1]TJPE REPORTS - LISTA ENTIDADES'!$A$1:$E$249,4,0)</f>
        <v>1300111656727</v>
      </c>
    </row>
    <row r="3644" spans="1:11" x14ac:dyDescent="0.25">
      <c r="A3644" s="10">
        <v>3885</v>
      </c>
      <c r="B3644" s="10" t="s">
        <v>6589</v>
      </c>
      <c r="C3644" s="10">
        <v>2025</v>
      </c>
      <c r="D3644" s="16">
        <v>1.2196802024817901E+17</v>
      </c>
      <c r="E3644" s="10" t="s">
        <v>6591</v>
      </c>
      <c r="F3644" s="10" t="s">
        <v>6592</v>
      </c>
      <c r="G3644" s="10" t="s">
        <v>9</v>
      </c>
      <c r="H3644" s="11">
        <v>110310.44</v>
      </c>
      <c r="I3644" s="12" t="str">
        <f t="shared" si="56"/>
        <v>Vincendos</v>
      </c>
      <c r="J3644" s="12" t="str">
        <f>VLOOKUP(B3644,'[1]TJPE REPORTS - LISTA ENTIDADES'!$A$2:$E$249,5,0)</f>
        <v>Município de São José da Coroa Grande</v>
      </c>
      <c r="K3644" s="13">
        <f>VLOOKUP(B3644,'[1]TJPE REPORTS - LISTA ENTIDADES'!$A$1:$E$249,4,0)</f>
        <v>1300111656727</v>
      </c>
    </row>
    <row r="3645" spans="1:11" x14ac:dyDescent="0.25">
      <c r="A3645" s="10">
        <v>3887</v>
      </c>
      <c r="B3645" s="10" t="s">
        <v>6593</v>
      </c>
      <c r="C3645" s="10">
        <v>2023</v>
      </c>
      <c r="D3645" s="16">
        <v>2.1043762021817901E+17</v>
      </c>
      <c r="E3645" s="10" t="s">
        <v>6594</v>
      </c>
      <c r="F3645" s="10" t="s">
        <v>6595</v>
      </c>
      <c r="G3645" s="10" t="s">
        <v>9</v>
      </c>
      <c r="H3645" s="11">
        <v>17552.11</v>
      </c>
      <c r="I3645" s="12" t="str">
        <f t="shared" si="56"/>
        <v>Estoque em Mora</v>
      </c>
      <c r="J3645" s="12" t="str">
        <f>VLOOKUP(B3645,'[1]TJPE REPORTS - LISTA ENTIDADES'!$A$2:$E$249,5,0)</f>
        <v>Município de São José do Belmonte</v>
      </c>
      <c r="K3645" s="13">
        <f>VLOOKUP(B3645,'[1]TJPE REPORTS - LISTA ENTIDADES'!$A$1:$E$249,4,0)</f>
        <v>5000111656601</v>
      </c>
    </row>
    <row r="3646" spans="1:11" x14ac:dyDescent="0.25">
      <c r="A3646" s="10">
        <v>3888</v>
      </c>
      <c r="B3646" s="10" t="s">
        <v>6593</v>
      </c>
      <c r="C3646" s="10">
        <v>2023</v>
      </c>
      <c r="D3646" s="16">
        <v>2.1044612021817901E+17</v>
      </c>
      <c r="E3646" s="10" t="s">
        <v>6596</v>
      </c>
      <c r="F3646" s="10" t="s">
        <v>6597</v>
      </c>
      <c r="G3646" s="10" t="s">
        <v>9</v>
      </c>
      <c r="H3646" s="11">
        <v>12732.46</v>
      </c>
      <c r="I3646" s="12" t="str">
        <f t="shared" si="56"/>
        <v>Estoque em Mora</v>
      </c>
      <c r="J3646" s="12" t="str">
        <f>VLOOKUP(B3646,'[1]TJPE REPORTS - LISTA ENTIDADES'!$A$2:$E$249,5,0)</f>
        <v>Município de São José do Belmonte</v>
      </c>
      <c r="K3646" s="13">
        <f>VLOOKUP(B3646,'[1]TJPE REPORTS - LISTA ENTIDADES'!$A$1:$E$249,4,0)</f>
        <v>5000111656601</v>
      </c>
    </row>
    <row r="3647" spans="1:11" x14ac:dyDescent="0.25">
      <c r="A3647" s="10">
        <v>3889</v>
      </c>
      <c r="B3647" s="10" t="s">
        <v>6593</v>
      </c>
      <c r="C3647" s="10">
        <v>2024</v>
      </c>
      <c r="D3647" s="16">
        <v>1.7264792022817901E+17</v>
      </c>
      <c r="E3647" s="10" t="s">
        <v>6598</v>
      </c>
      <c r="F3647" s="10" t="s">
        <v>6599</v>
      </c>
      <c r="G3647" s="10" t="s">
        <v>9</v>
      </c>
      <c r="H3647" s="11">
        <v>25614.46</v>
      </c>
      <c r="I3647" s="12" t="str">
        <f t="shared" si="56"/>
        <v>Estoque em Mora</v>
      </c>
      <c r="J3647" s="12" t="str">
        <f>VLOOKUP(B3647,'[1]TJPE REPORTS - LISTA ENTIDADES'!$A$2:$E$249,5,0)</f>
        <v>Município de São José do Belmonte</v>
      </c>
      <c r="K3647" s="13">
        <f>VLOOKUP(B3647,'[1]TJPE REPORTS - LISTA ENTIDADES'!$A$1:$E$249,4,0)</f>
        <v>5000111656601</v>
      </c>
    </row>
    <row r="3648" spans="1:11" x14ac:dyDescent="0.25">
      <c r="A3648" s="10">
        <v>3890</v>
      </c>
      <c r="B3648" s="10" t="s">
        <v>6593</v>
      </c>
      <c r="C3648" s="10">
        <v>2024</v>
      </c>
      <c r="D3648" s="16">
        <v>1.7271712022817901E+17</v>
      </c>
      <c r="E3648" s="10" t="s">
        <v>6600</v>
      </c>
      <c r="F3648" s="10" t="s">
        <v>6601</v>
      </c>
      <c r="G3648" s="10" t="s">
        <v>9</v>
      </c>
      <c r="H3648" s="11">
        <v>17280.490000000002</v>
      </c>
      <c r="I3648" s="12" t="str">
        <f t="shared" si="56"/>
        <v>Estoque em Mora</v>
      </c>
      <c r="J3648" s="12" t="str">
        <f>VLOOKUP(B3648,'[1]TJPE REPORTS - LISTA ENTIDADES'!$A$2:$E$249,5,0)</f>
        <v>Município de São José do Belmonte</v>
      </c>
      <c r="K3648" s="13">
        <f>VLOOKUP(B3648,'[1]TJPE REPORTS - LISTA ENTIDADES'!$A$1:$E$249,4,0)</f>
        <v>5000111656601</v>
      </c>
    </row>
    <row r="3649" spans="1:11" x14ac:dyDescent="0.25">
      <c r="A3649" s="10">
        <v>3891</v>
      </c>
      <c r="B3649" s="10" t="s">
        <v>6593</v>
      </c>
      <c r="C3649" s="10">
        <v>2024</v>
      </c>
      <c r="D3649" s="16">
        <v>1.7273412022817901E+17</v>
      </c>
      <c r="E3649" s="10" t="s">
        <v>6602</v>
      </c>
      <c r="F3649" s="10" t="s">
        <v>6603</v>
      </c>
      <c r="G3649" s="10" t="s">
        <v>9</v>
      </c>
      <c r="H3649" s="11">
        <v>18322.650000000001</v>
      </c>
      <c r="I3649" s="12" t="str">
        <f t="shared" si="56"/>
        <v>Estoque em Mora</v>
      </c>
      <c r="J3649" s="12" t="str">
        <f>VLOOKUP(B3649,'[1]TJPE REPORTS - LISTA ENTIDADES'!$A$2:$E$249,5,0)</f>
        <v>Município de São José do Belmonte</v>
      </c>
      <c r="K3649" s="13">
        <f>VLOOKUP(B3649,'[1]TJPE REPORTS - LISTA ENTIDADES'!$A$1:$E$249,4,0)</f>
        <v>5000111656601</v>
      </c>
    </row>
    <row r="3650" spans="1:11" x14ac:dyDescent="0.25">
      <c r="A3650" s="10">
        <v>3892</v>
      </c>
      <c r="B3650" s="10" t="s">
        <v>6593</v>
      </c>
      <c r="C3650" s="10">
        <v>2024</v>
      </c>
      <c r="D3650" s="16">
        <v>1.7253502022817901E+17</v>
      </c>
      <c r="E3650" s="10" t="s">
        <v>6604</v>
      </c>
      <c r="F3650" s="10" t="s">
        <v>6605</v>
      </c>
      <c r="G3650" s="10" t="s">
        <v>9</v>
      </c>
      <c r="H3650" s="11">
        <v>26537.16</v>
      </c>
      <c r="I3650" s="12" t="str">
        <f t="shared" si="56"/>
        <v>Estoque em Mora</v>
      </c>
      <c r="J3650" s="12" t="str">
        <f>VLOOKUP(B3650,'[1]TJPE REPORTS - LISTA ENTIDADES'!$A$2:$E$249,5,0)</f>
        <v>Município de São José do Belmonte</v>
      </c>
      <c r="K3650" s="13">
        <f>VLOOKUP(B3650,'[1]TJPE REPORTS - LISTA ENTIDADES'!$A$1:$E$249,4,0)</f>
        <v>5000111656601</v>
      </c>
    </row>
    <row r="3651" spans="1:11" x14ac:dyDescent="0.25">
      <c r="A3651" s="10">
        <v>3893</v>
      </c>
      <c r="B3651" s="10" t="s">
        <v>6593</v>
      </c>
      <c r="C3651" s="10">
        <v>2024</v>
      </c>
      <c r="D3651" s="16">
        <v>1.6980712022817901E+17</v>
      </c>
      <c r="E3651" s="10" t="s">
        <v>6606</v>
      </c>
      <c r="F3651" s="10" t="s">
        <v>6607</v>
      </c>
      <c r="G3651" s="10" t="s">
        <v>9</v>
      </c>
      <c r="H3651" s="11">
        <v>18951.47</v>
      </c>
      <c r="I3651" s="12" t="str">
        <f t="shared" ref="I3651:I3714" si="57">IF(C3651&lt;2025,"Estoque em Mora","Vincendos")</f>
        <v>Estoque em Mora</v>
      </c>
      <c r="J3651" s="12" t="str">
        <f>VLOOKUP(B3651,'[1]TJPE REPORTS - LISTA ENTIDADES'!$A$2:$E$249,5,0)</f>
        <v>Município de São José do Belmonte</v>
      </c>
      <c r="K3651" s="13">
        <f>VLOOKUP(B3651,'[1]TJPE REPORTS - LISTA ENTIDADES'!$A$1:$E$249,4,0)</f>
        <v>5000111656601</v>
      </c>
    </row>
    <row r="3652" spans="1:11" x14ac:dyDescent="0.25">
      <c r="A3652" s="10">
        <v>3894</v>
      </c>
      <c r="B3652" s="10" t="s">
        <v>6593</v>
      </c>
      <c r="C3652" s="10">
        <v>2024</v>
      </c>
      <c r="D3652" s="16">
        <v>1.7255202022817901E+17</v>
      </c>
      <c r="E3652" s="10" t="s">
        <v>6608</v>
      </c>
      <c r="F3652" s="10" t="s">
        <v>6609</v>
      </c>
      <c r="G3652" s="10" t="s">
        <v>9</v>
      </c>
      <c r="H3652" s="11">
        <v>26510.12</v>
      </c>
      <c r="I3652" s="12" t="str">
        <f t="shared" si="57"/>
        <v>Estoque em Mora</v>
      </c>
      <c r="J3652" s="12" t="str">
        <f>VLOOKUP(B3652,'[1]TJPE REPORTS - LISTA ENTIDADES'!$A$2:$E$249,5,0)</f>
        <v>Município de São José do Belmonte</v>
      </c>
      <c r="K3652" s="13">
        <f>VLOOKUP(B3652,'[1]TJPE REPORTS - LISTA ENTIDADES'!$A$1:$E$249,4,0)</f>
        <v>5000111656601</v>
      </c>
    </row>
    <row r="3653" spans="1:11" x14ac:dyDescent="0.25">
      <c r="A3653" s="10">
        <v>3895</v>
      </c>
      <c r="B3653" s="10" t="s">
        <v>6593</v>
      </c>
      <c r="C3653" s="10">
        <v>2024</v>
      </c>
      <c r="D3653" s="16">
        <v>6.2410520238179E+16</v>
      </c>
      <c r="E3653" s="10" t="s">
        <v>6610</v>
      </c>
      <c r="F3653" s="10" t="s">
        <v>6611</v>
      </c>
      <c r="G3653" s="10" t="s">
        <v>9</v>
      </c>
      <c r="H3653" s="11">
        <v>231749.08</v>
      </c>
      <c r="I3653" s="12" t="str">
        <f t="shared" si="57"/>
        <v>Estoque em Mora</v>
      </c>
      <c r="J3653" s="12" t="str">
        <f>VLOOKUP(B3653,'[1]TJPE REPORTS - LISTA ENTIDADES'!$A$2:$E$249,5,0)</f>
        <v>Município de São José do Belmonte</v>
      </c>
      <c r="K3653" s="13">
        <f>VLOOKUP(B3653,'[1]TJPE REPORTS - LISTA ENTIDADES'!$A$1:$E$249,4,0)</f>
        <v>5000111656601</v>
      </c>
    </row>
    <row r="3654" spans="1:11" x14ac:dyDescent="0.25">
      <c r="A3654" s="10">
        <v>3896</v>
      </c>
      <c r="B3654" s="10" t="s">
        <v>6593</v>
      </c>
      <c r="C3654" s="10">
        <v>2024</v>
      </c>
      <c r="D3654" s="16">
        <v>6.2454220238179E+16</v>
      </c>
      <c r="E3654" s="10" t="s">
        <v>6612</v>
      </c>
      <c r="F3654" s="10" t="s">
        <v>6613</v>
      </c>
      <c r="G3654" s="10" t="s">
        <v>9</v>
      </c>
      <c r="H3654" s="11">
        <v>37011.46</v>
      </c>
      <c r="I3654" s="12" t="str">
        <f t="shared" si="57"/>
        <v>Estoque em Mora</v>
      </c>
      <c r="J3654" s="12" t="str">
        <f>VLOOKUP(B3654,'[1]TJPE REPORTS - LISTA ENTIDADES'!$A$2:$E$249,5,0)</f>
        <v>Município de São José do Belmonte</v>
      </c>
      <c r="K3654" s="13">
        <f>VLOOKUP(B3654,'[1]TJPE REPORTS - LISTA ENTIDADES'!$A$1:$E$249,4,0)</f>
        <v>5000111656601</v>
      </c>
    </row>
    <row r="3655" spans="1:11" x14ac:dyDescent="0.25">
      <c r="A3655" s="10">
        <v>3897</v>
      </c>
      <c r="B3655" s="10" t="s">
        <v>6593</v>
      </c>
      <c r="C3655" s="10">
        <v>2024</v>
      </c>
      <c r="D3655" s="16">
        <v>7.3721520238179008E+16</v>
      </c>
      <c r="E3655" s="10" t="s">
        <v>6614</v>
      </c>
      <c r="F3655" s="10" t="s">
        <v>6615</v>
      </c>
      <c r="G3655" s="10" t="s">
        <v>9</v>
      </c>
      <c r="H3655" s="11">
        <v>19730.509999999998</v>
      </c>
      <c r="I3655" s="12" t="str">
        <f t="shared" si="57"/>
        <v>Estoque em Mora</v>
      </c>
      <c r="J3655" s="12" t="str">
        <f>VLOOKUP(B3655,'[1]TJPE REPORTS - LISTA ENTIDADES'!$A$2:$E$249,5,0)</f>
        <v>Município de São José do Belmonte</v>
      </c>
      <c r="K3655" s="13">
        <f>VLOOKUP(B3655,'[1]TJPE REPORTS - LISTA ENTIDADES'!$A$1:$E$249,4,0)</f>
        <v>5000111656601</v>
      </c>
    </row>
    <row r="3656" spans="1:11" x14ac:dyDescent="0.25">
      <c r="A3656" s="10">
        <v>3898</v>
      </c>
      <c r="B3656" s="10" t="s">
        <v>6593</v>
      </c>
      <c r="C3656" s="10">
        <v>2024</v>
      </c>
      <c r="D3656" s="16">
        <v>7.0231220238179E+16</v>
      </c>
      <c r="E3656" s="10" t="s">
        <v>6616</v>
      </c>
      <c r="F3656" s="10" t="s">
        <v>6617</v>
      </c>
      <c r="G3656" s="10" t="s">
        <v>9</v>
      </c>
      <c r="H3656" s="11">
        <v>16001.24</v>
      </c>
      <c r="I3656" s="12" t="str">
        <f t="shared" si="57"/>
        <v>Estoque em Mora</v>
      </c>
      <c r="J3656" s="12" t="str">
        <f>VLOOKUP(B3656,'[1]TJPE REPORTS - LISTA ENTIDADES'!$A$2:$E$249,5,0)</f>
        <v>Município de São José do Belmonte</v>
      </c>
      <c r="K3656" s="13">
        <f>VLOOKUP(B3656,'[1]TJPE REPORTS - LISTA ENTIDADES'!$A$1:$E$249,4,0)</f>
        <v>5000111656601</v>
      </c>
    </row>
    <row r="3657" spans="1:11" x14ac:dyDescent="0.25">
      <c r="A3657" s="10">
        <v>3899</v>
      </c>
      <c r="B3657" s="10" t="s">
        <v>6593</v>
      </c>
      <c r="C3657" s="10">
        <v>2025</v>
      </c>
      <c r="D3657" s="16">
        <v>2.0527852023817901E+17</v>
      </c>
      <c r="E3657" s="10" t="s">
        <v>6618</v>
      </c>
      <c r="F3657" s="10" t="s">
        <v>6619</v>
      </c>
      <c r="G3657" s="10" t="s">
        <v>9</v>
      </c>
      <c r="H3657" s="11">
        <v>31118.799999999999</v>
      </c>
      <c r="I3657" s="12" t="str">
        <f t="shared" si="57"/>
        <v>Vincendos</v>
      </c>
      <c r="J3657" s="12" t="str">
        <f>VLOOKUP(B3657,'[1]TJPE REPORTS - LISTA ENTIDADES'!$A$2:$E$249,5,0)</f>
        <v>Município de São José do Belmonte</v>
      </c>
      <c r="K3657" s="13">
        <f>VLOOKUP(B3657,'[1]TJPE REPORTS - LISTA ENTIDADES'!$A$1:$E$249,4,0)</f>
        <v>5000111656601</v>
      </c>
    </row>
    <row r="3658" spans="1:11" x14ac:dyDescent="0.25">
      <c r="A3658" s="10">
        <v>3900</v>
      </c>
      <c r="B3658" s="10" t="s">
        <v>6593</v>
      </c>
      <c r="C3658" s="10">
        <v>2025</v>
      </c>
      <c r="D3658" s="16">
        <v>2.3983432023817901E+17</v>
      </c>
      <c r="E3658" s="10" t="s">
        <v>6620</v>
      </c>
      <c r="F3658" s="10" t="s">
        <v>6621</v>
      </c>
      <c r="G3658" s="10" t="s">
        <v>9</v>
      </c>
      <c r="H3658" s="11">
        <v>24761.1</v>
      </c>
      <c r="I3658" s="12" t="str">
        <f t="shared" si="57"/>
        <v>Vincendos</v>
      </c>
      <c r="J3658" s="12" t="str">
        <f>VLOOKUP(B3658,'[1]TJPE REPORTS - LISTA ENTIDADES'!$A$2:$E$249,5,0)</f>
        <v>Município de São José do Belmonte</v>
      </c>
      <c r="K3658" s="13">
        <f>VLOOKUP(B3658,'[1]TJPE REPORTS - LISTA ENTIDADES'!$A$1:$E$249,4,0)</f>
        <v>5000111656601</v>
      </c>
    </row>
    <row r="3659" spans="1:11" x14ac:dyDescent="0.25">
      <c r="A3659" s="10">
        <v>3901</v>
      </c>
      <c r="B3659" s="10" t="s">
        <v>6593</v>
      </c>
      <c r="C3659" s="10">
        <v>2025</v>
      </c>
      <c r="D3659" s="16">
        <v>2.3985132023817901E+17</v>
      </c>
      <c r="E3659" s="10" t="s">
        <v>6622</v>
      </c>
      <c r="F3659" s="10" t="s">
        <v>6623</v>
      </c>
      <c r="G3659" s="10" t="s">
        <v>9</v>
      </c>
      <c r="H3659" s="11">
        <v>19365.25</v>
      </c>
      <c r="I3659" s="12" t="str">
        <f t="shared" si="57"/>
        <v>Vincendos</v>
      </c>
      <c r="J3659" s="12" t="str">
        <f>VLOOKUP(B3659,'[1]TJPE REPORTS - LISTA ENTIDADES'!$A$2:$E$249,5,0)</f>
        <v>Município de São José do Belmonte</v>
      </c>
      <c r="K3659" s="13">
        <f>VLOOKUP(B3659,'[1]TJPE REPORTS - LISTA ENTIDADES'!$A$1:$E$249,4,0)</f>
        <v>5000111656601</v>
      </c>
    </row>
    <row r="3660" spans="1:11" x14ac:dyDescent="0.25">
      <c r="A3660" s="10">
        <v>3902</v>
      </c>
      <c r="B3660" s="10" t="s">
        <v>6593</v>
      </c>
      <c r="C3660" s="10">
        <v>2025</v>
      </c>
      <c r="D3660" s="16">
        <v>4.0314420248179E+16</v>
      </c>
      <c r="E3660" s="10" t="s">
        <v>6624</v>
      </c>
      <c r="F3660" s="10" t="s">
        <v>6625</v>
      </c>
      <c r="G3660" s="10" t="s">
        <v>9</v>
      </c>
      <c r="H3660" s="11">
        <v>15286.78</v>
      </c>
      <c r="I3660" s="12" t="str">
        <f t="shared" si="57"/>
        <v>Vincendos</v>
      </c>
      <c r="J3660" s="12" t="str">
        <f>VLOOKUP(B3660,'[1]TJPE REPORTS - LISTA ENTIDADES'!$A$2:$E$249,5,0)</f>
        <v>Município de São José do Belmonte</v>
      </c>
      <c r="K3660" s="13">
        <f>VLOOKUP(B3660,'[1]TJPE REPORTS - LISTA ENTIDADES'!$A$1:$E$249,4,0)</f>
        <v>5000111656601</v>
      </c>
    </row>
    <row r="3661" spans="1:11" x14ac:dyDescent="0.25">
      <c r="A3661" s="10">
        <v>3903</v>
      </c>
      <c r="B3661" s="10" t="s">
        <v>6593</v>
      </c>
      <c r="C3661" s="10">
        <v>2025</v>
      </c>
      <c r="D3661" s="16">
        <v>4.0418820248179E+16</v>
      </c>
      <c r="E3661" s="10" t="s">
        <v>6626</v>
      </c>
      <c r="F3661" s="10" t="s">
        <v>6627</v>
      </c>
      <c r="G3661" s="10" t="s">
        <v>9</v>
      </c>
      <c r="H3661" s="11">
        <v>17764.29</v>
      </c>
      <c r="I3661" s="12" t="str">
        <f t="shared" si="57"/>
        <v>Vincendos</v>
      </c>
      <c r="J3661" s="12" t="str">
        <f>VLOOKUP(B3661,'[1]TJPE REPORTS - LISTA ENTIDADES'!$A$2:$E$249,5,0)</f>
        <v>Município de São José do Belmonte</v>
      </c>
      <c r="K3661" s="13">
        <f>VLOOKUP(B3661,'[1]TJPE REPORTS - LISTA ENTIDADES'!$A$1:$E$249,4,0)</f>
        <v>5000111656601</v>
      </c>
    </row>
    <row r="3662" spans="1:11" x14ac:dyDescent="0.25">
      <c r="A3662" s="10">
        <v>3904</v>
      </c>
      <c r="B3662" s="10" t="s">
        <v>6593</v>
      </c>
      <c r="C3662" s="10">
        <v>2025</v>
      </c>
      <c r="D3662" s="16">
        <v>6.7656520248179E+16</v>
      </c>
      <c r="E3662" s="10" t="s">
        <v>6628</v>
      </c>
      <c r="F3662" s="10" t="s">
        <v>6629</v>
      </c>
      <c r="G3662" s="10" t="s">
        <v>9</v>
      </c>
      <c r="H3662" s="11">
        <v>35521.269999999997</v>
      </c>
      <c r="I3662" s="12" t="str">
        <f t="shared" si="57"/>
        <v>Vincendos</v>
      </c>
      <c r="J3662" s="12" t="str">
        <f>VLOOKUP(B3662,'[1]TJPE REPORTS - LISTA ENTIDADES'!$A$2:$E$249,5,0)</f>
        <v>Município de São José do Belmonte</v>
      </c>
      <c r="K3662" s="13">
        <f>VLOOKUP(B3662,'[1]TJPE REPORTS - LISTA ENTIDADES'!$A$1:$E$249,4,0)</f>
        <v>5000111656601</v>
      </c>
    </row>
    <row r="3663" spans="1:11" x14ac:dyDescent="0.25">
      <c r="A3663" s="10">
        <v>3905</v>
      </c>
      <c r="B3663" s="10" t="s">
        <v>6593</v>
      </c>
      <c r="C3663" s="10">
        <v>2025</v>
      </c>
      <c r="D3663" s="16">
        <v>8.9507620248179008E+16</v>
      </c>
      <c r="E3663" s="10" t="s">
        <v>6630</v>
      </c>
      <c r="F3663" s="10" t="s">
        <v>6631</v>
      </c>
      <c r="G3663" s="10" t="s">
        <v>9</v>
      </c>
      <c r="H3663" s="11">
        <v>17954.02</v>
      </c>
      <c r="I3663" s="12" t="str">
        <f t="shared" si="57"/>
        <v>Vincendos</v>
      </c>
      <c r="J3663" s="12" t="str">
        <f>VLOOKUP(B3663,'[1]TJPE REPORTS - LISTA ENTIDADES'!$A$2:$E$249,5,0)</f>
        <v>Município de São José do Belmonte</v>
      </c>
      <c r="K3663" s="13">
        <f>VLOOKUP(B3663,'[1]TJPE REPORTS - LISTA ENTIDADES'!$A$1:$E$249,4,0)</f>
        <v>5000111656601</v>
      </c>
    </row>
    <row r="3664" spans="1:11" x14ac:dyDescent="0.25">
      <c r="A3664" s="10">
        <v>3906</v>
      </c>
      <c r="B3664" s="10" t="s">
        <v>6593</v>
      </c>
      <c r="C3664" s="10">
        <v>2025</v>
      </c>
      <c r="D3664" s="16">
        <v>8.9593820248179008E+16</v>
      </c>
      <c r="E3664" s="10" t="s">
        <v>6632</v>
      </c>
      <c r="F3664" s="10" t="s">
        <v>6633</v>
      </c>
      <c r="G3664" s="10" t="s">
        <v>9</v>
      </c>
      <c r="H3664" s="11">
        <v>17308.7</v>
      </c>
      <c r="I3664" s="12" t="str">
        <f t="shared" si="57"/>
        <v>Vincendos</v>
      </c>
      <c r="J3664" s="12" t="str">
        <f>VLOOKUP(B3664,'[1]TJPE REPORTS - LISTA ENTIDADES'!$A$2:$E$249,5,0)</f>
        <v>Município de São José do Belmonte</v>
      </c>
      <c r="K3664" s="13">
        <f>VLOOKUP(B3664,'[1]TJPE REPORTS - LISTA ENTIDADES'!$A$1:$E$249,4,0)</f>
        <v>5000111656601</v>
      </c>
    </row>
    <row r="3665" spans="1:11" x14ac:dyDescent="0.25">
      <c r="A3665" s="10">
        <v>3907</v>
      </c>
      <c r="B3665" s="10" t="s">
        <v>6593</v>
      </c>
      <c r="C3665" s="10">
        <v>2025</v>
      </c>
      <c r="D3665" s="16">
        <v>9.2824320248179008E+16</v>
      </c>
      <c r="E3665" s="10" t="s">
        <v>6634</v>
      </c>
      <c r="F3665" s="10" t="s">
        <v>6635</v>
      </c>
      <c r="G3665" s="10" t="s">
        <v>9</v>
      </c>
      <c r="H3665" s="11">
        <v>17130.93</v>
      </c>
      <c r="I3665" s="12" t="str">
        <f t="shared" si="57"/>
        <v>Vincendos</v>
      </c>
      <c r="J3665" s="12" t="str">
        <f>VLOOKUP(B3665,'[1]TJPE REPORTS - LISTA ENTIDADES'!$A$2:$E$249,5,0)</f>
        <v>Município de São José do Belmonte</v>
      </c>
      <c r="K3665" s="13">
        <f>VLOOKUP(B3665,'[1]TJPE REPORTS - LISTA ENTIDADES'!$A$1:$E$249,4,0)</f>
        <v>5000111656601</v>
      </c>
    </row>
    <row r="3666" spans="1:11" x14ac:dyDescent="0.25">
      <c r="A3666" s="10">
        <v>3908</v>
      </c>
      <c r="B3666" s="10" t="s">
        <v>6593</v>
      </c>
      <c r="C3666" s="10">
        <v>2025</v>
      </c>
      <c r="D3666" s="16">
        <v>6.7612820248179E+16</v>
      </c>
      <c r="E3666" s="10" t="s">
        <v>6636</v>
      </c>
      <c r="F3666" s="10" t="s">
        <v>6637</v>
      </c>
      <c r="G3666" s="10" t="s">
        <v>9</v>
      </c>
      <c r="H3666" s="11">
        <v>59563.9</v>
      </c>
      <c r="I3666" s="12" t="str">
        <f t="shared" si="57"/>
        <v>Vincendos</v>
      </c>
      <c r="J3666" s="12" t="str">
        <f>VLOOKUP(B3666,'[1]TJPE REPORTS - LISTA ENTIDADES'!$A$2:$E$249,5,0)</f>
        <v>Município de São José do Belmonte</v>
      </c>
      <c r="K3666" s="13">
        <f>VLOOKUP(B3666,'[1]TJPE REPORTS - LISTA ENTIDADES'!$A$1:$E$249,4,0)</f>
        <v>5000111656601</v>
      </c>
    </row>
    <row r="3667" spans="1:11" x14ac:dyDescent="0.25">
      <c r="A3667" s="10">
        <v>3909</v>
      </c>
      <c r="B3667" s="10" t="s">
        <v>6593</v>
      </c>
      <c r="C3667" s="10">
        <v>2025</v>
      </c>
      <c r="D3667" s="16">
        <v>8.9671520248179008E+16</v>
      </c>
      <c r="E3667" s="10" t="s">
        <v>6638</v>
      </c>
      <c r="F3667" s="10" t="s">
        <v>6639</v>
      </c>
      <c r="G3667" s="10" t="s">
        <v>9</v>
      </c>
      <c r="H3667" s="11">
        <v>19848.580000000002</v>
      </c>
      <c r="I3667" s="12" t="str">
        <f t="shared" si="57"/>
        <v>Vincendos</v>
      </c>
      <c r="J3667" s="12" t="str">
        <f>VLOOKUP(B3667,'[1]TJPE REPORTS - LISTA ENTIDADES'!$A$2:$E$249,5,0)</f>
        <v>Município de São José do Belmonte</v>
      </c>
      <c r="K3667" s="13">
        <f>VLOOKUP(B3667,'[1]TJPE REPORTS - LISTA ENTIDADES'!$A$1:$E$249,4,0)</f>
        <v>5000111656601</v>
      </c>
    </row>
    <row r="3668" spans="1:11" x14ac:dyDescent="0.25">
      <c r="A3668" s="10">
        <v>3910</v>
      </c>
      <c r="B3668" s="10" t="s">
        <v>6593</v>
      </c>
      <c r="C3668" s="10">
        <v>2025</v>
      </c>
      <c r="D3668" s="16">
        <v>8.8952820248179008E+16</v>
      </c>
      <c r="E3668" s="10" t="s">
        <v>6640</v>
      </c>
      <c r="F3668" s="10" t="s">
        <v>6641</v>
      </c>
      <c r="G3668" s="10" t="s">
        <v>9</v>
      </c>
      <c r="H3668" s="11">
        <v>83436.5</v>
      </c>
      <c r="I3668" s="12" t="str">
        <f t="shared" si="57"/>
        <v>Vincendos</v>
      </c>
      <c r="J3668" s="12" t="str">
        <f>VLOOKUP(B3668,'[1]TJPE REPORTS - LISTA ENTIDADES'!$A$2:$E$249,5,0)</f>
        <v>Município de São José do Belmonte</v>
      </c>
      <c r="K3668" s="13">
        <f>VLOOKUP(B3668,'[1]TJPE REPORTS - LISTA ENTIDADES'!$A$1:$E$249,4,0)</f>
        <v>5000111656601</v>
      </c>
    </row>
    <row r="3669" spans="1:11" x14ac:dyDescent="0.25">
      <c r="A3669" s="10">
        <v>3911</v>
      </c>
      <c r="B3669" s="10" t="s">
        <v>6642</v>
      </c>
      <c r="C3669" s="10">
        <v>2025</v>
      </c>
      <c r="D3669" s="16">
        <v>1.9790822023817901E+17</v>
      </c>
      <c r="E3669" s="10" t="s">
        <v>6643</v>
      </c>
      <c r="F3669" s="10" t="s">
        <v>6644</v>
      </c>
      <c r="G3669" s="10" t="s">
        <v>9</v>
      </c>
      <c r="H3669" s="11">
        <v>45627.37</v>
      </c>
      <c r="I3669" s="12" t="str">
        <f t="shared" si="57"/>
        <v>Vincendos</v>
      </c>
      <c r="J3669" s="12" t="str">
        <f>VLOOKUP(B3669,'[1]TJPE REPORTS - LISTA ENTIDADES'!$A$2:$E$249,5,0)</f>
        <v>Município de São José do Egito</v>
      </c>
      <c r="K3669" s="13">
        <f>VLOOKUP(B3669,'[1]TJPE REPORTS - LISTA ENTIDADES'!$A$1:$E$249,4,0)</f>
        <v>4200109484284</v>
      </c>
    </row>
    <row r="3670" spans="1:11" x14ac:dyDescent="0.25">
      <c r="A3670" s="10">
        <v>3912</v>
      </c>
      <c r="B3670" s="10" t="s">
        <v>6645</v>
      </c>
      <c r="C3670" s="10">
        <v>2022</v>
      </c>
      <c r="D3670" s="16">
        <v>9.7779220218179008E+16</v>
      </c>
      <c r="E3670" s="10" t="s">
        <v>6646</v>
      </c>
      <c r="F3670" s="10" t="s">
        <v>6647</v>
      </c>
      <c r="G3670" s="10" t="s">
        <v>9</v>
      </c>
      <c r="H3670" s="11">
        <v>140083.71</v>
      </c>
      <c r="I3670" s="12" t="str">
        <f t="shared" si="57"/>
        <v>Estoque em Mora</v>
      </c>
      <c r="J3670" s="12" t="str">
        <f>VLOOKUP(B3670,'[1]TJPE REPORTS - LISTA ENTIDADES'!$A$2:$E$249,5,0)</f>
        <v>Município de São João</v>
      </c>
      <c r="K3670" s="13">
        <f>VLOOKUP(B3670,'[1]TJPE REPORTS - LISTA ENTIDADES'!$A$1:$E$249,4,0)</f>
        <v>900111656317</v>
      </c>
    </row>
    <row r="3671" spans="1:11" x14ac:dyDescent="0.25">
      <c r="A3671" s="10">
        <v>3913</v>
      </c>
      <c r="B3671" s="10" t="s">
        <v>6645</v>
      </c>
      <c r="C3671" s="10">
        <v>2024</v>
      </c>
      <c r="D3671" s="16">
        <v>1.6336120238179E+16</v>
      </c>
      <c r="E3671" s="10" t="s">
        <v>6648</v>
      </c>
      <c r="F3671" s="10" t="s">
        <v>6649</v>
      </c>
      <c r="G3671" s="10" t="s">
        <v>9</v>
      </c>
      <c r="H3671" s="11">
        <v>18292.18</v>
      </c>
      <c r="I3671" s="12" t="str">
        <f t="shared" si="57"/>
        <v>Estoque em Mora</v>
      </c>
      <c r="J3671" s="12" t="str">
        <f>VLOOKUP(B3671,'[1]TJPE REPORTS - LISTA ENTIDADES'!$A$2:$E$249,5,0)</f>
        <v>Município de São João</v>
      </c>
      <c r="K3671" s="13">
        <f>VLOOKUP(B3671,'[1]TJPE REPORTS - LISTA ENTIDADES'!$A$1:$E$249,4,0)</f>
        <v>900111656317</v>
      </c>
    </row>
    <row r="3672" spans="1:11" x14ac:dyDescent="0.25">
      <c r="A3672" s="10">
        <v>3915</v>
      </c>
      <c r="B3672" s="10" t="s">
        <v>6650</v>
      </c>
      <c r="C3672" s="10">
        <v>2025</v>
      </c>
      <c r="D3672" s="16">
        <v>1.9783902023817901E+17</v>
      </c>
      <c r="E3672" s="10" t="s">
        <v>6651</v>
      </c>
      <c r="F3672" s="10" t="s">
        <v>6652</v>
      </c>
      <c r="G3672" s="10" t="s">
        <v>9</v>
      </c>
      <c r="H3672" s="11">
        <v>17026.849999999999</v>
      </c>
      <c r="I3672" s="12" t="str">
        <f t="shared" si="57"/>
        <v>Vincendos</v>
      </c>
      <c r="J3672" s="12" t="str">
        <f>VLOOKUP(B3672,'[1]TJPE REPORTS - LISTA ENTIDADES'!$A$2:$E$249,5,0)</f>
        <v>Município de São Lourenço da Mata</v>
      </c>
      <c r="K3672" s="13">
        <f>VLOOKUP(B3672,'[1]TJPE REPORTS - LISTA ENTIDADES'!$A$1:$E$249,4,0)</f>
        <v>2300111656847</v>
      </c>
    </row>
    <row r="3673" spans="1:11" x14ac:dyDescent="0.25">
      <c r="A3673" s="10">
        <v>3916</v>
      </c>
      <c r="B3673" s="10" t="s">
        <v>6650</v>
      </c>
      <c r="C3673" s="10">
        <v>2025</v>
      </c>
      <c r="D3673" s="16">
        <v>1.9782082023817901E+17</v>
      </c>
      <c r="E3673" s="10" t="s">
        <v>6653</v>
      </c>
      <c r="F3673" s="10" t="s">
        <v>6654</v>
      </c>
      <c r="G3673" s="10" t="s">
        <v>9</v>
      </c>
      <c r="H3673" s="11">
        <v>21429.33</v>
      </c>
      <c r="I3673" s="12" t="str">
        <f t="shared" si="57"/>
        <v>Vincendos</v>
      </c>
      <c r="J3673" s="12" t="str">
        <f>VLOOKUP(B3673,'[1]TJPE REPORTS - LISTA ENTIDADES'!$A$2:$E$249,5,0)</f>
        <v>Município de São Lourenço da Mata</v>
      </c>
      <c r="K3673" s="13">
        <f>VLOOKUP(B3673,'[1]TJPE REPORTS - LISTA ENTIDADES'!$A$1:$E$249,4,0)</f>
        <v>2300111656847</v>
      </c>
    </row>
    <row r="3674" spans="1:11" x14ac:dyDescent="0.25">
      <c r="A3674" s="10">
        <v>3917</v>
      </c>
      <c r="B3674" s="10" t="s">
        <v>6650</v>
      </c>
      <c r="C3674" s="10">
        <v>2025</v>
      </c>
      <c r="D3674" s="16">
        <v>1.9780382023817901E+17</v>
      </c>
      <c r="E3674" s="10" t="s">
        <v>6655</v>
      </c>
      <c r="F3674" s="10" t="s">
        <v>6656</v>
      </c>
      <c r="G3674" s="10" t="s">
        <v>9</v>
      </c>
      <c r="H3674" s="11">
        <v>48952.47</v>
      </c>
      <c r="I3674" s="12" t="str">
        <f t="shared" si="57"/>
        <v>Vincendos</v>
      </c>
      <c r="J3674" s="12" t="str">
        <f>VLOOKUP(B3674,'[1]TJPE REPORTS - LISTA ENTIDADES'!$A$2:$E$249,5,0)</f>
        <v>Município de São Lourenço da Mata</v>
      </c>
      <c r="K3674" s="13">
        <f>VLOOKUP(B3674,'[1]TJPE REPORTS - LISTA ENTIDADES'!$A$1:$E$249,4,0)</f>
        <v>2300111656847</v>
      </c>
    </row>
    <row r="3675" spans="1:11" x14ac:dyDescent="0.25">
      <c r="A3675" s="10">
        <v>3918</v>
      </c>
      <c r="B3675" s="10" t="s">
        <v>6650</v>
      </c>
      <c r="C3675" s="10">
        <v>2025</v>
      </c>
      <c r="D3675" s="16">
        <v>1.9768242023817901E+17</v>
      </c>
      <c r="E3675" s="10" t="s">
        <v>6657</v>
      </c>
      <c r="F3675" s="10" t="s">
        <v>6658</v>
      </c>
      <c r="G3675" s="10" t="s">
        <v>9</v>
      </c>
      <c r="H3675" s="11">
        <v>116069.32</v>
      </c>
      <c r="I3675" s="12" t="str">
        <f t="shared" si="57"/>
        <v>Vincendos</v>
      </c>
      <c r="J3675" s="12" t="str">
        <f>VLOOKUP(B3675,'[1]TJPE REPORTS - LISTA ENTIDADES'!$A$2:$E$249,5,0)</f>
        <v>Município de São Lourenço da Mata</v>
      </c>
      <c r="K3675" s="13">
        <f>VLOOKUP(B3675,'[1]TJPE REPORTS - LISTA ENTIDADES'!$A$1:$E$249,4,0)</f>
        <v>2300111656847</v>
      </c>
    </row>
    <row r="3676" spans="1:11" x14ac:dyDescent="0.25">
      <c r="A3676" s="10">
        <v>3919</v>
      </c>
      <c r="B3676" s="10" t="s">
        <v>6650</v>
      </c>
      <c r="C3676" s="10">
        <v>2025</v>
      </c>
      <c r="D3676" s="16">
        <v>2.1283942023817901E+17</v>
      </c>
      <c r="E3676" s="10" t="s">
        <v>6659</v>
      </c>
      <c r="F3676" s="10" t="s">
        <v>6660</v>
      </c>
      <c r="G3676" s="10" t="s">
        <v>9</v>
      </c>
      <c r="H3676" s="11">
        <v>24066.87</v>
      </c>
      <c r="I3676" s="12" t="str">
        <f t="shared" si="57"/>
        <v>Vincendos</v>
      </c>
      <c r="J3676" s="12" t="str">
        <f>VLOOKUP(B3676,'[1]TJPE REPORTS - LISTA ENTIDADES'!$A$2:$E$249,5,0)</f>
        <v>Município de São Lourenço da Mata</v>
      </c>
      <c r="K3676" s="13">
        <f>VLOOKUP(B3676,'[1]TJPE REPORTS - LISTA ENTIDADES'!$A$1:$E$249,4,0)</f>
        <v>2300111656847</v>
      </c>
    </row>
    <row r="3677" spans="1:11" x14ac:dyDescent="0.25">
      <c r="A3677" s="10">
        <v>3920</v>
      </c>
      <c r="B3677" s="10" t="s">
        <v>6650</v>
      </c>
      <c r="C3677" s="10">
        <v>2025</v>
      </c>
      <c r="D3677" s="16">
        <v>2.3921032023817901E+17</v>
      </c>
      <c r="E3677" s="10" t="s">
        <v>6661</v>
      </c>
      <c r="F3677" s="10" t="s">
        <v>6662</v>
      </c>
      <c r="G3677" s="10" t="s">
        <v>9</v>
      </c>
      <c r="H3677" s="11">
        <v>12650.3</v>
      </c>
      <c r="I3677" s="12" t="str">
        <f t="shared" si="57"/>
        <v>Vincendos</v>
      </c>
      <c r="J3677" s="12" t="str">
        <f>VLOOKUP(B3677,'[1]TJPE REPORTS - LISTA ENTIDADES'!$A$2:$E$249,5,0)</f>
        <v>Município de São Lourenço da Mata</v>
      </c>
      <c r="K3677" s="13">
        <f>VLOOKUP(B3677,'[1]TJPE REPORTS - LISTA ENTIDADES'!$A$1:$E$249,4,0)</f>
        <v>2300111656847</v>
      </c>
    </row>
    <row r="3678" spans="1:11" x14ac:dyDescent="0.25">
      <c r="A3678" s="10">
        <v>3921</v>
      </c>
      <c r="B3678" s="10" t="s">
        <v>6650</v>
      </c>
      <c r="C3678" s="10">
        <v>2025</v>
      </c>
      <c r="D3678" s="16">
        <v>2.3922852023817901E+17</v>
      </c>
      <c r="E3678" s="10" t="s">
        <v>6663</v>
      </c>
      <c r="F3678" s="10" t="s">
        <v>6664</v>
      </c>
      <c r="G3678" s="10" t="s">
        <v>9</v>
      </c>
      <c r="H3678" s="11">
        <v>52341.15</v>
      </c>
      <c r="I3678" s="12" t="str">
        <f t="shared" si="57"/>
        <v>Vincendos</v>
      </c>
      <c r="J3678" s="12" t="str">
        <f>VLOOKUP(B3678,'[1]TJPE REPORTS - LISTA ENTIDADES'!$A$2:$E$249,5,0)</f>
        <v>Município de São Lourenço da Mata</v>
      </c>
      <c r="K3678" s="13">
        <f>VLOOKUP(B3678,'[1]TJPE REPORTS - LISTA ENTIDADES'!$A$1:$E$249,4,0)</f>
        <v>2300111656847</v>
      </c>
    </row>
    <row r="3679" spans="1:11" x14ac:dyDescent="0.25">
      <c r="A3679" s="10">
        <v>3922</v>
      </c>
      <c r="B3679" s="10" t="s">
        <v>6650</v>
      </c>
      <c r="C3679" s="10">
        <v>2025</v>
      </c>
      <c r="D3679" s="16">
        <v>2.4541152023817901E+17</v>
      </c>
      <c r="E3679" s="10" t="s">
        <v>6665</v>
      </c>
      <c r="F3679" s="10" t="s">
        <v>6666</v>
      </c>
      <c r="G3679" s="10" t="s">
        <v>9</v>
      </c>
      <c r="H3679" s="11">
        <v>52491.71</v>
      </c>
      <c r="I3679" s="12" t="str">
        <f t="shared" si="57"/>
        <v>Vincendos</v>
      </c>
      <c r="J3679" s="12" t="str">
        <f>VLOOKUP(B3679,'[1]TJPE REPORTS - LISTA ENTIDADES'!$A$2:$E$249,5,0)</f>
        <v>Município de São Lourenço da Mata</v>
      </c>
      <c r="K3679" s="13">
        <f>VLOOKUP(B3679,'[1]TJPE REPORTS - LISTA ENTIDADES'!$A$1:$E$249,4,0)</f>
        <v>2300111656847</v>
      </c>
    </row>
    <row r="3680" spans="1:11" x14ac:dyDescent="0.25">
      <c r="A3680" s="10">
        <v>3923</v>
      </c>
      <c r="B3680" s="10" t="s">
        <v>6650</v>
      </c>
      <c r="C3680" s="10">
        <v>2025</v>
      </c>
      <c r="D3680" s="16">
        <v>4.3398020248179E+16</v>
      </c>
      <c r="E3680" s="10" t="s">
        <v>6667</v>
      </c>
      <c r="F3680" s="10" t="s">
        <v>6668</v>
      </c>
      <c r="G3680" s="10" t="s">
        <v>9</v>
      </c>
      <c r="H3680" s="11">
        <v>52905.03</v>
      </c>
      <c r="I3680" s="12" t="str">
        <f t="shared" si="57"/>
        <v>Vincendos</v>
      </c>
      <c r="J3680" s="12" t="str">
        <f>VLOOKUP(B3680,'[1]TJPE REPORTS - LISTA ENTIDADES'!$A$2:$E$249,5,0)</f>
        <v>Município de São Lourenço da Mata</v>
      </c>
      <c r="K3680" s="13">
        <f>VLOOKUP(B3680,'[1]TJPE REPORTS - LISTA ENTIDADES'!$A$1:$E$249,4,0)</f>
        <v>2300111656847</v>
      </c>
    </row>
    <row r="3681" spans="1:11" x14ac:dyDescent="0.25">
      <c r="A3681" s="10">
        <v>3924</v>
      </c>
      <c r="B3681" s="10" t="s">
        <v>6650</v>
      </c>
      <c r="C3681" s="10">
        <v>2025</v>
      </c>
      <c r="D3681" s="16">
        <v>1.2914772024817901E+17</v>
      </c>
      <c r="E3681" s="10" t="s">
        <v>6669</v>
      </c>
      <c r="F3681" s="10" t="s">
        <v>6670</v>
      </c>
      <c r="G3681" s="10" t="s">
        <v>9</v>
      </c>
      <c r="H3681" s="11">
        <v>26593.4</v>
      </c>
      <c r="I3681" s="12" t="str">
        <f t="shared" si="57"/>
        <v>Vincendos</v>
      </c>
      <c r="J3681" s="12" t="str">
        <f>VLOOKUP(B3681,'[1]TJPE REPORTS - LISTA ENTIDADES'!$A$2:$E$249,5,0)</f>
        <v>Município de São Lourenço da Mata</v>
      </c>
      <c r="K3681" s="13">
        <f>VLOOKUP(B3681,'[1]TJPE REPORTS - LISTA ENTIDADES'!$A$1:$E$249,4,0)</f>
        <v>2300111656847</v>
      </c>
    </row>
    <row r="3682" spans="1:11" x14ac:dyDescent="0.25">
      <c r="A3682" s="10">
        <v>3925</v>
      </c>
      <c r="B3682" s="10" t="s">
        <v>6650</v>
      </c>
      <c r="C3682" s="10">
        <v>2025</v>
      </c>
      <c r="D3682" s="16">
        <v>2.0571072023817901E+17</v>
      </c>
      <c r="E3682" s="10" t="s">
        <v>6671</v>
      </c>
      <c r="F3682" s="10" t="s">
        <v>6672</v>
      </c>
      <c r="G3682" s="10" t="s">
        <v>9</v>
      </c>
      <c r="H3682" s="11">
        <v>290173.32</v>
      </c>
      <c r="I3682" s="12" t="str">
        <f t="shared" si="57"/>
        <v>Vincendos</v>
      </c>
      <c r="J3682" s="12" t="str">
        <f>VLOOKUP(B3682,'[1]TJPE REPORTS - LISTA ENTIDADES'!$A$2:$E$249,5,0)</f>
        <v>Município de São Lourenço da Mata</v>
      </c>
      <c r="K3682" s="13">
        <f>VLOOKUP(B3682,'[1]TJPE REPORTS - LISTA ENTIDADES'!$A$1:$E$249,4,0)</f>
        <v>2300111656847</v>
      </c>
    </row>
    <row r="3683" spans="1:11" x14ac:dyDescent="0.25">
      <c r="A3683" s="10">
        <v>3926</v>
      </c>
      <c r="B3683" s="10" t="s">
        <v>6650</v>
      </c>
      <c r="C3683" s="10">
        <v>2025</v>
      </c>
      <c r="D3683" s="16">
        <v>2.0572892023817901E+17</v>
      </c>
      <c r="E3683" s="10" t="s">
        <v>6673</v>
      </c>
      <c r="F3683" s="10" t="s">
        <v>6674</v>
      </c>
      <c r="G3683" s="10" t="s">
        <v>9</v>
      </c>
      <c r="H3683" s="11">
        <v>290173.32</v>
      </c>
      <c r="I3683" s="12" t="str">
        <f t="shared" si="57"/>
        <v>Vincendos</v>
      </c>
      <c r="J3683" s="12" t="str">
        <f>VLOOKUP(B3683,'[1]TJPE REPORTS - LISTA ENTIDADES'!$A$2:$E$249,5,0)</f>
        <v>Município de São Lourenço da Mata</v>
      </c>
      <c r="K3683" s="13">
        <f>VLOOKUP(B3683,'[1]TJPE REPORTS - LISTA ENTIDADES'!$A$1:$E$249,4,0)</f>
        <v>2300111656847</v>
      </c>
    </row>
    <row r="3684" spans="1:11" x14ac:dyDescent="0.25">
      <c r="A3684" s="10">
        <v>3927</v>
      </c>
      <c r="B3684" s="10" t="s">
        <v>6650</v>
      </c>
      <c r="C3684" s="10">
        <v>2025</v>
      </c>
      <c r="D3684" s="16">
        <v>2.1361882023817901E+17</v>
      </c>
      <c r="E3684" s="10" t="s">
        <v>6675</v>
      </c>
      <c r="F3684" s="10" t="s">
        <v>6676</v>
      </c>
      <c r="G3684" s="10" t="s">
        <v>9</v>
      </c>
      <c r="H3684" s="11">
        <v>20055.72</v>
      </c>
      <c r="I3684" s="12" t="str">
        <f t="shared" si="57"/>
        <v>Vincendos</v>
      </c>
      <c r="J3684" s="12" t="str">
        <f>VLOOKUP(B3684,'[1]TJPE REPORTS - LISTA ENTIDADES'!$A$2:$E$249,5,0)</f>
        <v>Município de São Lourenço da Mata</v>
      </c>
      <c r="K3684" s="13">
        <f>VLOOKUP(B3684,'[1]TJPE REPORTS - LISTA ENTIDADES'!$A$1:$E$249,4,0)</f>
        <v>2300111656847</v>
      </c>
    </row>
    <row r="3685" spans="1:11" x14ac:dyDescent="0.25">
      <c r="A3685" s="10">
        <v>3928</v>
      </c>
      <c r="B3685" s="10" t="s">
        <v>6650</v>
      </c>
      <c r="C3685" s="10">
        <v>2025</v>
      </c>
      <c r="D3685" s="16">
        <v>2.1362732023817901E+17</v>
      </c>
      <c r="E3685" s="10" t="s">
        <v>6677</v>
      </c>
      <c r="F3685" s="10" t="s">
        <v>6678</v>
      </c>
      <c r="G3685" s="10" t="s">
        <v>9</v>
      </c>
      <c r="H3685" s="11">
        <v>20055.72</v>
      </c>
      <c r="I3685" s="12" t="str">
        <f t="shared" si="57"/>
        <v>Vincendos</v>
      </c>
      <c r="J3685" s="12" t="str">
        <f>VLOOKUP(B3685,'[1]TJPE REPORTS - LISTA ENTIDADES'!$A$2:$E$249,5,0)</f>
        <v>Município de São Lourenço da Mata</v>
      </c>
      <c r="K3685" s="13">
        <f>VLOOKUP(B3685,'[1]TJPE REPORTS - LISTA ENTIDADES'!$A$1:$E$249,4,0)</f>
        <v>2300111656847</v>
      </c>
    </row>
    <row r="3686" spans="1:11" x14ac:dyDescent="0.25">
      <c r="A3686" s="10">
        <v>3929</v>
      </c>
      <c r="B3686" s="10" t="s">
        <v>6650</v>
      </c>
      <c r="C3686" s="10">
        <v>2025</v>
      </c>
      <c r="D3686" s="16">
        <v>2.1364432023817901E+17</v>
      </c>
      <c r="E3686" s="10" t="s">
        <v>6679</v>
      </c>
      <c r="F3686" s="10" t="s">
        <v>6680</v>
      </c>
      <c r="G3686" s="10" t="s">
        <v>9</v>
      </c>
      <c r="H3686" s="11">
        <v>20055.72</v>
      </c>
      <c r="I3686" s="12" t="str">
        <f t="shared" si="57"/>
        <v>Vincendos</v>
      </c>
      <c r="J3686" s="12" t="str">
        <f>VLOOKUP(B3686,'[1]TJPE REPORTS - LISTA ENTIDADES'!$A$2:$E$249,5,0)</f>
        <v>Município de São Lourenço da Mata</v>
      </c>
      <c r="K3686" s="13">
        <f>VLOOKUP(B3686,'[1]TJPE REPORTS - LISTA ENTIDADES'!$A$1:$E$249,4,0)</f>
        <v>2300111656847</v>
      </c>
    </row>
    <row r="3687" spans="1:11" x14ac:dyDescent="0.25">
      <c r="A3687" s="10">
        <v>3930</v>
      </c>
      <c r="B3687" s="10" t="s">
        <v>6650</v>
      </c>
      <c r="C3687" s="10">
        <v>2025</v>
      </c>
      <c r="D3687" s="16">
        <v>2.1365282023817901E+17</v>
      </c>
      <c r="E3687" s="10" t="s">
        <v>6681</v>
      </c>
      <c r="F3687" s="10" t="s">
        <v>6682</v>
      </c>
      <c r="G3687" s="10" t="s">
        <v>9</v>
      </c>
      <c r="H3687" s="11">
        <v>20055.72</v>
      </c>
      <c r="I3687" s="12" t="str">
        <f t="shared" si="57"/>
        <v>Vincendos</v>
      </c>
      <c r="J3687" s="12" t="str">
        <f>VLOOKUP(B3687,'[1]TJPE REPORTS - LISTA ENTIDADES'!$A$2:$E$249,5,0)</f>
        <v>Município de São Lourenço da Mata</v>
      </c>
      <c r="K3687" s="13">
        <f>VLOOKUP(B3687,'[1]TJPE REPORTS - LISTA ENTIDADES'!$A$1:$E$249,4,0)</f>
        <v>2300111656847</v>
      </c>
    </row>
    <row r="3688" spans="1:11" x14ac:dyDescent="0.25">
      <c r="A3688" s="10">
        <v>3931</v>
      </c>
      <c r="B3688" s="10" t="s">
        <v>6650</v>
      </c>
      <c r="C3688" s="10">
        <v>2025</v>
      </c>
      <c r="D3688" s="16">
        <v>2.1366132023817901E+17</v>
      </c>
      <c r="E3688" s="10" t="s">
        <v>6683</v>
      </c>
      <c r="F3688" s="10" t="s">
        <v>6684</v>
      </c>
      <c r="G3688" s="10" t="s">
        <v>9</v>
      </c>
      <c r="H3688" s="11">
        <v>20055.72</v>
      </c>
      <c r="I3688" s="12" t="str">
        <f t="shared" si="57"/>
        <v>Vincendos</v>
      </c>
      <c r="J3688" s="12" t="str">
        <f>VLOOKUP(B3688,'[1]TJPE REPORTS - LISTA ENTIDADES'!$A$2:$E$249,5,0)</f>
        <v>Município de São Lourenço da Mata</v>
      </c>
      <c r="K3688" s="13">
        <f>VLOOKUP(B3688,'[1]TJPE REPORTS - LISTA ENTIDADES'!$A$1:$E$249,4,0)</f>
        <v>2300111656847</v>
      </c>
    </row>
    <row r="3689" spans="1:11" x14ac:dyDescent="0.25">
      <c r="A3689" s="10">
        <v>3932</v>
      </c>
      <c r="B3689" s="10" t="s">
        <v>6650</v>
      </c>
      <c r="C3689" s="10">
        <v>2025</v>
      </c>
      <c r="D3689" s="16">
        <v>2.1367952023817901E+17</v>
      </c>
      <c r="E3689" s="10" t="s">
        <v>6685</v>
      </c>
      <c r="F3689" s="10" t="s">
        <v>6686</v>
      </c>
      <c r="G3689" s="10" t="s">
        <v>9</v>
      </c>
      <c r="H3689" s="11">
        <v>20055.72</v>
      </c>
      <c r="I3689" s="12" t="str">
        <f t="shared" si="57"/>
        <v>Vincendos</v>
      </c>
      <c r="J3689" s="12" t="str">
        <f>VLOOKUP(B3689,'[1]TJPE REPORTS - LISTA ENTIDADES'!$A$2:$E$249,5,0)</f>
        <v>Município de São Lourenço da Mata</v>
      </c>
      <c r="K3689" s="13">
        <f>VLOOKUP(B3689,'[1]TJPE REPORTS - LISTA ENTIDADES'!$A$1:$E$249,4,0)</f>
        <v>2300111656847</v>
      </c>
    </row>
    <row r="3690" spans="1:11" x14ac:dyDescent="0.25">
      <c r="A3690" s="10">
        <v>3933</v>
      </c>
      <c r="B3690" s="10" t="s">
        <v>6650</v>
      </c>
      <c r="C3690" s="10">
        <v>2025</v>
      </c>
      <c r="D3690" s="16">
        <v>2.1368802023817901E+17</v>
      </c>
      <c r="E3690" s="10" t="s">
        <v>6687</v>
      </c>
      <c r="F3690" s="10" t="s">
        <v>6688</v>
      </c>
      <c r="G3690" s="10" t="s">
        <v>9</v>
      </c>
      <c r="H3690" s="11">
        <v>120334.37</v>
      </c>
      <c r="I3690" s="12" t="str">
        <f t="shared" si="57"/>
        <v>Vincendos</v>
      </c>
      <c r="J3690" s="12" t="str">
        <f>VLOOKUP(B3690,'[1]TJPE REPORTS - LISTA ENTIDADES'!$A$2:$E$249,5,0)</f>
        <v>Município de São Lourenço da Mata</v>
      </c>
      <c r="K3690" s="13">
        <f>VLOOKUP(B3690,'[1]TJPE REPORTS - LISTA ENTIDADES'!$A$1:$E$249,4,0)</f>
        <v>2300111656847</v>
      </c>
    </row>
    <row r="3691" spans="1:11" x14ac:dyDescent="0.25">
      <c r="A3691" s="10">
        <v>3934</v>
      </c>
      <c r="B3691" s="10" t="s">
        <v>6650</v>
      </c>
      <c r="C3691" s="10">
        <v>2025</v>
      </c>
      <c r="D3691" s="16">
        <v>2.3952232023817901E+17</v>
      </c>
      <c r="E3691" s="10" t="s">
        <v>6689</v>
      </c>
      <c r="F3691" s="10" t="s">
        <v>6690</v>
      </c>
      <c r="G3691" s="10" t="s">
        <v>9</v>
      </c>
      <c r="H3691" s="11">
        <v>334602.71000000002</v>
      </c>
      <c r="I3691" s="12" t="str">
        <f t="shared" si="57"/>
        <v>Vincendos</v>
      </c>
      <c r="J3691" s="12" t="str">
        <f>VLOOKUP(B3691,'[1]TJPE REPORTS - LISTA ENTIDADES'!$A$2:$E$249,5,0)</f>
        <v>Município de São Lourenço da Mata</v>
      </c>
      <c r="K3691" s="13">
        <f>VLOOKUP(B3691,'[1]TJPE REPORTS - LISTA ENTIDADES'!$A$1:$E$249,4,0)</f>
        <v>2300111656847</v>
      </c>
    </row>
    <row r="3692" spans="1:11" x14ac:dyDescent="0.25">
      <c r="A3692" s="10">
        <v>3935</v>
      </c>
      <c r="B3692" s="10" t="s">
        <v>6650</v>
      </c>
      <c r="C3692" s="10">
        <v>2025</v>
      </c>
      <c r="D3692" s="16">
        <v>2.8743620248179E+16</v>
      </c>
      <c r="E3692" s="10" t="s">
        <v>6691</v>
      </c>
      <c r="F3692" s="10" t="s">
        <v>6692</v>
      </c>
      <c r="G3692" s="10" t="s">
        <v>9</v>
      </c>
      <c r="H3692" s="11">
        <v>16755.560000000001</v>
      </c>
      <c r="I3692" s="12" t="str">
        <f t="shared" si="57"/>
        <v>Vincendos</v>
      </c>
      <c r="J3692" s="12" t="str">
        <f>VLOOKUP(B3692,'[1]TJPE REPORTS - LISTA ENTIDADES'!$A$2:$E$249,5,0)</f>
        <v>Município de São Lourenço da Mata</v>
      </c>
      <c r="K3692" s="13">
        <f>VLOOKUP(B3692,'[1]TJPE REPORTS - LISTA ENTIDADES'!$A$1:$E$249,4,0)</f>
        <v>2300111656847</v>
      </c>
    </row>
    <row r="3693" spans="1:11" x14ac:dyDescent="0.25">
      <c r="A3693" s="10">
        <v>3939</v>
      </c>
      <c r="B3693" s="10" t="s">
        <v>6693</v>
      </c>
      <c r="C3693" s="10">
        <v>2025</v>
      </c>
      <c r="D3693" s="16">
        <v>7.0514320248179E+16</v>
      </c>
      <c r="E3693" s="10" t="s">
        <v>6694</v>
      </c>
      <c r="F3693" s="10" t="s">
        <v>6695</v>
      </c>
      <c r="G3693" s="10" t="s">
        <v>9</v>
      </c>
      <c r="H3693" s="11">
        <v>90626.55</v>
      </c>
      <c r="I3693" s="12" t="str">
        <f t="shared" si="57"/>
        <v>Vincendos</v>
      </c>
      <c r="J3693" s="12" t="str">
        <f>VLOOKUP(B3693,'[1]TJPE REPORTS - LISTA ENTIDADES'!$A$2:$E$249,5,0)</f>
        <v>Município de Tabira</v>
      </c>
      <c r="K3693" s="13">
        <f>VLOOKUP(B3693,'[1]TJPE REPORTS - LISTA ENTIDADES'!$A$1:$E$249,4,0)</f>
        <v>500111657809</v>
      </c>
    </row>
    <row r="3694" spans="1:11" x14ac:dyDescent="0.25">
      <c r="A3694" s="10">
        <v>3940</v>
      </c>
      <c r="B3694" s="10" t="s">
        <v>6693</v>
      </c>
      <c r="C3694" s="10">
        <v>2025</v>
      </c>
      <c r="D3694" s="16">
        <v>7.0488820248179E+16</v>
      </c>
      <c r="E3694" s="10" t="s">
        <v>6696</v>
      </c>
      <c r="F3694" s="10" t="s">
        <v>6697</v>
      </c>
      <c r="G3694" s="10" t="s">
        <v>9</v>
      </c>
      <c r="H3694" s="11">
        <v>13593.96</v>
      </c>
      <c r="I3694" s="12" t="str">
        <f t="shared" si="57"/>
        <v>Vincendos</v>
      </c>
      <c r="J3694" s="12" t="str">
        <f>VLOOKUP(B3694,'[1]TJPE REPORTS - LISTA ENTIDADES'!$A$2:$E$249,5,0)</f>
        <v>Município de Tabira</v>
      </c>
      <c r="K3694" s="13">
        <f>VLOOKUP(B3694,'[1]TJPE REPORTS - LISTA ENTIDADES'!$A$1:$E$249,4,0)</f>
        <v>500111657809</v>
      </c>
    </row>
    <row r="3695" spans="1:11" x14ac:dyDescent="0.25">
      <c r="A3695" s="10">
        <v>3941</v>
      </c>
      <c r="B3695" s="10" t="s">
        <v>6693</v>
      </c>
      <c r="C3695" s="10">
        <v>2025</v>
      </c>
      <c r="D3695" s="16">
        <v>6.9422920248179E+16</v>
      </c>
      <c r="E3695" s="10" t="s">
        <v>6698</v>
      </c>
      <c r="F3695" s="10" t="s">
        <v>6699</v>
      </c>
      <c r="G3695" s="10" t="s">
        <v>9</v>
      </c>
      <c r="H3695" s="11">
        <v>105970.54</v>
      </c>
      <c r="I3695" s="12" t="str">
        <f t="shared" si="57"/>
        <v>Vincendos</v>
      </c>
      <c r="J3695" s="12" t="str">
        <f>VLOOKUP(B3695,'[1]TJPE REPORTS - LISTA ENTIDADES'!$A$2:$E$249,5,0)</f>
        <v>Município de Tabira</v>
      </c>
      <c r="K3695" s="13">
        <f>VLOOKUP(B3695,'[1]TJPE REPORTS - LISTA ENTIDADES'!$A$1:$E$249,4,0)</f>
        <v>500111657809</v>
      </c>
    </row>
    <row r="3696" spans="1:11" x14ac:dyDescent="0.25">
      <c r="A3696" s="10">
        <v>3942</v>
      </c>
      <c r="B3696" s="10" t="s">
        <v>6693</v>
      </c>
      <c r="C3696" s="10">
        <v>2025</v>
      </c>
      <c r="D3696" s="16">
        <v>6.7811920248179E+16</v>
      </c>
      <c r="E3696" s="10" t="s">
        <v>6700</v>
      </c>
      <c r="F3696" s="10" t="s">
        <v>6701</v>
      </c>
      <c r="G3696" s="10" t="s">
        <v>9</v>
      </c>
      <c r="H3696" s="11">
        <v>214690</v>
      </c>
      <c r="I3696" s="12" t="str">
        <f t="shared" si="57"/>
        <v>Vincendos</v>
      </c>
      <c r="J3696" s="12" t="str">
        <f>VLOOKUP(B3696,'[1]TJPE REPORTS - LISTA ENTIDADES'!$A$2:$E$249,5,0)</f>
        <v>Município de Tabira</v>
      </c>
      <c r="K3696" s="13">
        <f>VLOOKUP(B3696,'[1]TJPE REPORTS - LISTA ENTIDADES'!$A$1:$E$249,4,0)</f>
        <v>500111657809</v>
      </c>
    </row>
    <row r="3697" spans="1:11" x14ac:dyDescent="0.25">
      <c r="A3697" s="10">
        <v>3943</v>
      </c>
      <c r="B3697" s="10" t="s">
        <v>6693</v>
      </c>
      <c r="C3697" s="10">
        <v>2025</v>
      </c>
      <c r="D3697" s="16">
        <v>6.9743420248179E+16</v>
      </c>
      <c r="E3697" s="10" t="s">
        <v>6702</v>
      </c>
      <c r="F3697" s="10" t="s">
        <v>6703</v>
      </c>
      <c r="G3697" s="10" t="s">
        <v>9</v>
      </c>
      <c r="H3697" s="11">
        <v>1287639.74</v>
      </c>
      <c r="I3697" s="12" t="str">
        <f t="shared" si="57"/>
        <v>Vincendos</v>
      </c>
      <c r="J3697" s="12" t="str">
        <f>VLOOKUP(B3697,'[1]TJPE REPORTS - LISTA ENTIDADES'!$A$2:$E$249,5,0)</f>
        <v>Município de Tabira</v>
      </c>
      <c r="K3697" s="13">
        <f>VLOOKUP(B3697,'[1]TJPE REPORTS - LISTA ENTIDADES'!$A$1:$E$249,4,0)</f>
        <v>500111657809</v>
      </c>
    </row>
    <row r="3698" spans="1:11" x14ac:dyDescent="0.25">
      <c r="A3698" s="10">
        <v>3944</v>
      </c>
      <c r="B3698" s="10" t="s">
        <v>6693</v>
      </c>
      <c r="C3698" s="10">
        <v>2025</v>
      </c>
      <c r="D3698" s="16">
        <v>6.9856320248179E+16</v>
      </c>
      <c r="E3698" s="10" t="s">
        <v>6704</v>
      </c>
      <c r="F3698" s="10" t="s">
        <v>6705</v>
      </c>
      <c r="G3698" s="10" t="s">
        <v>9</v>
      </c>
      <c r="H3698" s="11">
        <v>1793317.72</v>
      </c>
      <c r="I3698" s="12" t="str">
        <f t="shared" si="57"/>
        <v>Vincendos</v>
      </c>
      <c r="J3698" s="12" t="str">
        <f>VLOOKUP(B3698,'[1]TJPE REPORTS - LISTA ENTIDADES'!$A$2:$E$249,5,0)</f>
        <v>Município de Tabira</v>
      </c>
      <c r="K3698" s="13">
        <f>VLOOKUP(B3698,'[1]TJPE REPORTS - LISTA ENTIDADES'!$A$1:$E$249,4,0)</f>
        <v>500111657809</v>
      </c>
    </row>
    <row r="3699" spans="1:11" x14ac:dyDescent="0.25">
      <c r="A3699" s="10">
        <v>3947</v>
      </c>
      <c r="B3699" s="10" t="s">
        <v>6706</v>
      </c>
      <c r="C3699" s="10">
        <v>2025</v>
      </c>
      <c r="D3699" s="16">
        <v>2.1391262023817901E+17</v>
      </c>
      <c r="E3699" s="10" t="s">
        <v>6707</v>
      </c>
      <c r="F3699" s="10" t="s">
        <v>6708</v>
      </c>
      <c r="G3699" s="10" t="s">
        <v>9</v>
      </c>
      <c r="H3699" s="11">
        <v>13801.38</v>
      </c>
      <c r="I3699" s="12" t="str">
        <f t="shared" si="57"/>
        <v>Vincendos</v>
      </c>
      <c r="J3699" s="12" t="str">
        <f>VLOOKUP(B3699,'[1]TJPE REPORTS - LISTA ENTIDADES'!$A$2:$E$249,5,0)</f>
        <v>Município de Tacaimbó</v>
      </c>
      <c r="K3699" s="13">
        <f>VLOOKUP(B3699,'[1]TJPE REPORTS - LISTA ENTIDADES'!$A$1:$E$249,4,0)</f>
        <v>1700111657937</v>
      </c>
    </row>
    <row r="3700" spans="1:11" x14ac:dyDescent="0.25">
      <c r="A3700" s="10">
        <v>3948</v>
      </c>
      <c r="B3700" s="10" t="s">
        <v>6706</v>
      </c>
      <c r="C3700" s="10">
        <v>2025</v>
      </c>
      <c r="D3700" s="16">
        <v>2.3997272023817901E+17</v>
      </c>
      <c r="E3700" s="10" t="s">
        <v>6709</v>
      </c>
      <c r="F3700" s="10" t="s">
        <v>6710</v>
      </c>
      <c r="G3700" s="10" t="s">
        <v>9</v>
      </c>
      <c r="H3700" s="11">
        <v>79026.64</v>
      </c>
      <c r="I3700" s="12" t="str">
        <f t="shared" si="57"/>
        <v>Vincendos</v>
      </c>
      <c r="J3700" s="12" t="str">
        <f>VLOOKUP(B3700,'[1]TJPE REPORTS - LISTA ENTIDADES'!$A$2:$E$249,5,0)</f>
        <v>Município de Tacaimbó</v>
      </c>
      <c r="K3700" s="13">
        <f>VLOOKUP(B3700,'[1]TJPE REPORTS - LISTA ENTIDADES'!$A$1:$E$249,4,0)</f>
        <v>1700111657937</v>
      </c>
    </row>
    <row r="3701" spans="1:11" x14ac:dyDescent="0.25">
      <c r="A3701" s="10">
        <v>3949</v>
      </c>
      <c r="B3701" s="10" t="s">
        <v>6706</v>
      </c>
      <c r="C3701" s="10">
        <v>2025</v>
      </c>
      <c r="D3701" s="16">
        <v>1.0584102024817901E+17</v>
      </c>
      <c r="E3701" s="10" t="s">
        <v>6711</v>
      </c>
      <c r="F3701" s="10" t="s">
        <v>6712</v>
      </c>
      <c r="G3701" s="10" t="s">
        <v>9</v>
      </c>
      <c r="H3701" s="11">
        <v>10745.92</v>
      </c>
      <c r="I3701" s="12" t="str">
        <f t="shared" si="57"/>
        <v>Vincendos</v>
      </c>
      <c r="J3701" s="12" t="str">
        <f>VLOOKUP(B3701,'[1]TJPE REPORTS - LISTA ENTIDADES'!$A$2:$E$249,5,0)</f>
        <v>Município de Tacaimbó</v>
      </c>
      <c r="K3701" s="13">
        <f>VLOOKUP(B3701,'[1]TJPE REPORTS - LISTA ENTIDADES'!$A$1:$E$249,4,0)</f>
        <v>1700111657937</v>
      </c>
    </row>
    <row r="3702" spans="1:11" x14ac:dyDescent="0.25">
      <c r="A3702" s="10">
        <v>3951</v>
      </c>
      <c r="B3702" s="10" t="s">
        <v>6713</v>
      </c>
      <c r="C3702" s="10">
        <v>2015</v>
      </c>
      <c r="D3702" s="16">
        <v>1.4551832013816998E+17</v>
      </c>
      <c r="E3702" s="10" t="s">
        <v>6714</v>
      </c>
      <c r="F3702" s="10" t="s">
        <v>6715</v>
      </c>
      <c r="G3702" s="10" t="s">
        <v>9</v>
      </c>
      <c r="H3702" s="11">
        <v>117378.4</v>
      </c>
      <c r="I3702" s="12" t="str">
        <f t="shared" si="57"/>
        <v>Estoque em Mora</v>
      </c>
      <c r="J3702" s="12" t="str">
        <f>VLOOKUP(B3702,'[1]TJPE REPORTS - LISTA ENTIDADES'!$A$2:$E$249,5,0)</f>
        <v>Município de Tacaratu</v>
      </c>
      <c r="K3702" s="13">
        <f>VLOOKUP(B3702,'[1]TJPE REPORTS - LISTA ENTIDADES'!$A$1:$E$249,4,0)</f>
        <v>2000111658142</v>
      </c>
    </row>
    <row r="3703" spans="1:11" x14ac:dyDescent="0.25">
      <c r="A3703" s="10">
        <v>3952</v>
      </c>
      <c r="B3703" s="10" t="s">
        <v>6713</v>
      </c>
      <c r="C3703" s="10">
        <v>2016</v>
      </c>
      <c r="D3703" s="16">
        <v>1.2100512014817E+17</v>
      </c>
      <c r="E3703" s="10" t="s">
        <v>6716</v>
      </c>
      <c r="F3703" s="10" t="s">
        <v>6717</v>
      </c>
      <c r="G3703" s="10" t="s">
        <v>9</v>
      </c>
      <c r="H3703" s="11">
        <v>124851.54</v>
      </c>
      <c r="I3703" s="12" t="str">
        <f t="shared" si="57"/>
        <v>Estoque em Mora</v>
      </c>
      <c r="J3703" s="12" t="str">
        <f>VLOOKUP(B3703,'[1]TJPE REPORTS - LISTA ENTIDADES'!$A$2:$E$249,5,0)</f>
        <v>Município de Tacaratu</v>
      </c>
      <c r="K3703" s="13">
        <f>VLOOKUP(B3703,'[1]TJPE REPORTS - LISTA ENTIDADES'!$A$1:$E$249,4,0)</f>
        <v>2000111658142</v>
      </c>
    </row>
    <row r="3704" spans="1:11" x14ac:dyDescent="0.25">
      <c r="A3704" s="10">
        <v>3953</v>
      </c>
      <c r="B3704" s="10" t="s">
        <v>6713</v>
      </c>
      <c r="C3704" s="10">
        <v>2016</v>
      </c>
      <c r="D3704" s="16">
        <v>1.5232192014816998E+17</v>
      </c>
      <c r="E3704" s="10" t="s">
        <v>6718</v>
      </c>
      <c r="F3704" s="10" t="s">
        <v>6719</v>
      </c>
      <c r="G3704" s="10" t="s">
        <v>9</v>
      </c>
      <c r="H3704" s="11">
        <v>73013.52</v>
      </c>
      <c r="I3704" s="12" t="str">
        <f t="shared" si="57"/>
        <v>Estoque em Mora</v>
      </c>
      <c r="J3704" s="12" t="str">
        <f>VLOOKUP(B3704,'[1]TJPE REPORTS - LISTA ENTIDADES'!$A$2:$E$249,5,0)</f>
        <v>Município de Tacaratu</v>
      </c>
      <c r="K3704" s="13">
        <f>VLOOKUP(B3704,'[1]TJPE REPORTS - LISTA ENTIDADES'!$A$1:$E$249,4,0)</f>
        <v>2000111658142</v>
      </c>
    </row>
    <row r="3705" spans="1:11" x14ac:dyDescent="0.25">
      <c r="A3705" s="10">
        <v>3954</v>
      </c>
      <c r="B3705" s="10" t="s">
        <v>6713</v>
      </c>
      <c r="C3705" s="10">
        <v>2019</v>
      </c>
      <c r="D3705" s="16">
        <v>7.6379020188179008E+16</v>
      </c>
      <c r="E3705" s="10" t="s">
        <v>6720</v>
      </c>
      <c r="F3705" s="10" t="s">
        <v>6721</v>
      </c>
      <c r="G3705" s="10" t="s">
        <v>9</v>
      </c>
      <c r="H3705" s="11">
        <v>123410.59</v>
      </c>
      <c r="I3705" s="12" t="str">
        <f t="shared" si="57"/>
        <v>Estoque em Mora</v>
      </c>
      <c r="J3705" s="12" t="str">
        <f>VLOOKUP(B3705,'[1]TJPE REPORTS - LISTA ENTIDADES'!$A$2:$E$249,5,0)</f>
        <v>Município de Tacaratu</v>
      </c>
      <c r="K3705" s="13">
        <f>VLOOKUP(B3705,'[1]TJPE REPORTS - LISTA ENTIDADES'!$A$1:$E$249,4,0)</f>
        <v>2000111658142</v>
      </c>
    </row>
    <row r="3706" spans="1:11" x14ac:dyDescent="0.25">
      <c r="A3706" s="10">
        <v>3956</v>
      </c>
      <c r="B3706" s="10" t="s">
        <v>6722</v>
      </c>
      <c r="C3706" s="10">
        <v>2025</v>
      </c>
      <c r="D3706" s="16">
        <v>1.6740482023817901E+17</v>
      </c>
      <c r="E3706" s="10" t="s">
        <v>6723</v>
      </c>
      <c r="F3706" s="10" t="s">
        <v>6724</v>
      </c>
      <c r="G3706" s="10" t="s">
        <v>9</v>
      </c>
      <c r="H3706" s="11">
        <v>63159.57</v>
      </c>
      <c r="I3706" s="12" t="str">
        <f t="shared" si="57"/>
        <v>Vincendos</v>
      </c>
      <c r="J3706" s="12" t="str">
        <f>VLOOKUP(B3706,'[1]TJPE REPORTS - LISTA ENTIDADES'!$A$2:$E$249,5,0)</f>
        <v>Município de Tamandaré</v>
      </c>
      <c r="K3706" s="13">
        <f>VLOOKUP(B3706,'[1]TJPE REPORTS - LISTA ENTIDADES'!$A$1:$E$249,4,0)</f>
        <v>4000111658281</v>
      </c>
    </row>
    <row r="3707" spans="1:11" x14ac:dyDescent="0.25">
      <c r="A3707" s="10">
        <v>3957</v>
      </c>
      <c r="B3707" s="10" t="s">
        <v>6722</v>
      </c>
      <c r="C3707" s="10">
        <v>2025</v>
      </c>
      <c r="D3707" s="16">
        <v>1.6705882023817901E+17</v>
      </c>
      <c r="E3707" s="10" t="s">
        <v>6725</v>
      </c>
      <c r="F3707" s="10" t="s">
        <v>6726</v>
      </c>
      <c r="G3707" s="10" t="s">
        <v>9</v>
      </c>
      <c r="H3707" s="11">
        <v>76557.52</v>
      </c>
      <c r="I3707" s="12" t="str">
        <f t="shared" si="57"/>
        <v>Vincendos</v>
      </c>
      <c r="J3707" s="12" t="str">
        <f>VLOOKUP(B3707,'[1]TJPE REPORTS - LISTA ENTIDADES'!$A$2:$E$249,5,0)</f>
        <v>Município de Tamandaré</v>
      </c>
      <c r="K3707" s="13">
        <f>VLOOKUP(B3707,'[1]TJPE REPORTS - LISTA ENTIDADES'!$A$1:$E$249,4,0)</f>
        <v>4000111658281</v>
      </c>
    </row>
    <row r="3708" spans="1:11" x14ac:dyDescent="0.25">
      <c r="A3708" s="10">
        <v>3958</v>
      </c>
      <c r="B3708" s="10" t="s">
        <v>6722</v>
      </c>
      <c r="C3708" s="10">
        <v>2025</v>
      </c>
      <c r="D3708" s="16">
        <v>1.9901662023817901E+17</v>
      </c>
      <c r="E3708" s="10" t="s">
        <v>6727</v>
      </c>
      <c r="F3708" s="10" t="s">
        <v>6728</v>
      </c>
      <c r="G3708" s="10" t="s">
        <v>9</v>
      </c>
      <c r="H3708" s="11">
        <v>495644.41</v>
      </c>
      <c r="I3708" s="12" t="str">
        <f t="shared" si="57"/>
        <v>Vincendos</v>
      </c>
      <c r="J3708" s="12" t="str">
        <f>VLOOKUP(B3708,'[1]TJPE REPORTS - LISTA ENTIDADES'!$A$2:$E$249,5,0)</f>
        <v>Município de Tamandaré</v>
      </c>
      <c r="K3708" s="13">
        <f>VLOOKUP(B3708,'[1]TJPE REPORTS - LISTA ENTIDADES'!$A$1:$E$249,4,0)</f>
        <v>4000111658281</v>
      </c>
    </row>
    <row r="3709" spans="1:11" x14ac:dyDescent="0.25">
      <c r="A3709" s="10">
        <v>3959</v>
      </c>
      <c r="B3709" s="10" t="s">
        <v>6722</v>
      </c>
      <c r="C3709" s="10">
        <v>2025</v>
      </c>
      <c r="D3709" s="16">
        <v>1.3599842024817901E+17</v>
      </c>
      <c r="E3709" s="10" t="s">
        <v>6729</v>
      </c>
      <c r="F3709" s="10" t="s">
        <v>6730</v>
      </c>
      <c r="G3709" s="10" t="s">
        <v>9</v>
      </c>
      <c r="H3709" s="11">
        <v>14999.39</v>
      </c>
      <c r="I3709" s="12" t="str">
        <f t="shared" si="57"/>
        <v>Vincendos</v>
      </c>
      <c r="J3709" s="12" t="str">
        <f>VLOOKUP(B3709,'[1]TJPE REPORTS - LISTA ENTIDADES'!$A$2:$E$249,5,0)</f>
        <v>Município de Tamandaré</v>
      </c>
      <c r="K3709" s="13">
        <f>VLOOKUP(B3709,'[1]TJPE REPORTS - LISTA ENTIDADES'!$A$1:$E$249,4,0)</f>
        <v>4000111658281</v>
      </c>
    </row>
    <row r="3710" spans="1:11" x14ac:dyDescent="0.25">
      <c r="A3710" s="10">
        <v>3964</v>
      </c>
      <c r="B3710" s="10" t="s">
        <v>6731</v>
      </c>
      <c r="C3710" s="10">
        <v>2019</v>
      </c>
      <c r="D3710" s="16">
        <v>8.2484320188179008E+16</v>
      </c>
      <c r="E3710" s="10" t="s">
        <v>6732</v>
      </c>
      <c r="F3710" s="10" t="s">
        <v>6733</v>
      </c>
      <c r="G3710" s="10" t="s">
        <v>9</v>
      </c>
      <c r="H3710" s="11">
        <v>15335.15</v>
      </c>
      <c r="I3710" s="12" t="str">
        <f t="shared" si="57"/>
        <v>Estoque em Mora</v>
      </c>
      <c r="J3710" s="12" t="str">
        <f>VLOOKUP(B3710,'[1]TJPE REPORTS - LISTA ENTIDADES'!$A$2:$E$249,5,0)</f>
        <v>Município de Timbaúba</v>
      </c>
      <c r="K3710" s="13">
        <f>VLOOKUP(B3710,'[1]TJPE REPORTS - LISTA ENTIDADES'!$A$1:$E$249,4,0)</f>
        <v>4600111658691</v>
      </c>
    </row>
    <row r="3711" spans="1:11" x14ac:dyDescent="0.25">
      <c r="A3711" s="10">
        <v>3965</v>
      </c>
      <c r="B3711" s="10" t="s">
        <v>6731</v>
      </c>
      <c r="C3711" s="10">
        <v>2022</v>
      </c>
      <c r="D3711" s="16">
        <v>9.5154520218179008E+16</v>
      </c>
      <c r="E3711" s="10" t="s">
        <v>6734</v>
      </c>
      <c r="F3711" s="10" t="s">
        <v>6735</v>
      </c>
      <c r="G3711" s="10" t="s">
        <v>9</v>
      </c>
      <c r="H3711" s="11">
        <v>65943.44</v>
      </c>
      <c r="I3711" s="12" t="str">
        <f t="shared" si="57"/>
        <v>Estoque em Mora</v>
      </c>
      <c r="J3711" s="12" t="str">
        <f>VLOOKUP(B3711,'[1]TJPE REPORTS - LISTA ENTIDADES'!$A$2:$E$249,5,0)</f>
        <v>Município de Timbaúba</v>
      </c>
      <c r="K3711" s="13">
        <f>VLOOKUP(B3711,'[1]TJPE REPORTS - LISTA ENTIDADES'!$A$1:$E$249,4,0)</f>
        <v>4600111658691</v>
      </c>
    </row>
    <row r="3712" spans="1:11" x14ac:dyDescent="0.25">
      <c r="A3712" s="10">
        <v>3966</v>
      </c>
      <c r="B3712" s="10" t="s">
        <v>6731</v>
      </c>
      <c r="C3712" s="10">
        <v>2023</v>
      </c>
      <c r="D3712" s="16">
        <v>1.5690552021817901E+17</v>
      </c>
      <c r="E3712" s="10" t="s">
        <v>6736</v>
      </c>
      <c r="F3712" s="10" t="s">
        <v>6737</v>
      </c>
      <c r="G3712" s="10" t="s">
        <v>9</v>
      </c>
      <c r="H3712" s="11">
        <v>180230.29</v>
      </c>
      <c r="I3712" s="12" t="str">
        <f t="shared" si="57"/>
        <v>Estoque em Mora</v>
      </c>
      <c r="J3712" s="12" t="str">
        <f>VLOOKUP(B3712,'[1]TJPE REPORTS - LISTA ENTIDADES'!$A$2:$E$249,5,0)</f>
        <v>Município de Timbaúba</v>
      </c>
      <c r="K3712" s="13">
        <f>VLOOKUP(B3712,'[1]TJPE REPORTS - LISTA ENTIDADES'!$A$1:$E$249,4,0)</f>
        <v>4600111658691</v>
      </c>
    </row>
    <row r="3713" spans="1:11" x14ac:dyDescent="0.25">
      <c r="A3713" s="10">
        <v>3967</v>
      </c>
      <c r="B3713" s="10" t="s">
        <v>6731</v>
      </c>
      <c r="C3713" s="10">
        <v>2023</v>
      </c>
      <c r="D3713" s="16">
        <v>9392920228179000</v>
      </c>
      <c r="E3713" s="10" t="s">
        <v>6738</v>
      </c>
      <c r="F3713" s="10" t="s">
        <v>6739</v>
      </c>
      <c r="G3713" s="10" t="s">
        <v>9</v>
      </c>
      <c r="H3713" s="11">
        <v>54069.09</v>
      </c>
      <c r="I3713" s="12" t="str">
        <f t="shared" si="57"/>
        <v>Estoque em Mora</v>
      </c>
      <c r="J3713" s="12" t="str">
        <f>VLOOKUP(B3713,'[1]TJPE REPORTS - LISTA ENTIDADES'!$A$2:$E$249,5,0)</f>
        <v>Município de Timbaúba</v>
      </c>
      <c r="K3713" s="13">
        <f>VLOOKUP(B3713,'[1]TJPE REPORTS - LISTA ENTIDADES'!$A$1:$E$249,4,0)</f>
        <v>4600111658691</v>
      </c>
    </row>
    <row r="3714" spans="1:11" x14ac:dyDescent="0.25">
      <c r="A3714" s="10">
        <v>3968</v>
      </c>
      <c r="B3714" s="10" t="s">
        <v>6731</v>
      </c>
      <c r="C3714" s="10">
        <v>2023</v>
      </c>
      <c r="D3714" s="16">
        <v>1.0025420228179E+16</v>
      </c>
      <c r="E3714" s="10" t="s">
        <v>6740</v>
      </c>
      <c r="F3714" s="10" t="s">
        <v>6741</v>
      </c>
      <c r="G3714" s="10" t="s">
        <v>9</v>
      </c>
      <c r="H3714" s="11">
        <v>172963.42</v>
      </c>
      <c r="I3714" s="12" t="str">
        <f t="shared" si="57"/>
        <v>Estoque em Mora</v>
      </c>
      <c r="J3714" s="12" t="str">
        <f>VLOOKUP(B3714,'[1]TJPE REPORTS - LISTA ENTIDADES'!$A$2:$E$249,5,0)</f>
        <v>Município de Timbaúba</v>
      </c>
      <c r="K3714" s="13">
        <f>VLOOKUP(B3714,'[1]TJPE REPORTS - LISTA ENTIDADES'!$A$1:$E$249,4,0)</f>
        <v>4600111658691</v>
      </c>
    </row>
    <row r="3715" spans="1:11" x14ac:dyDescent="0.25">
      <c r="A3715" s="10">
        <v>3969</v>
      </c>
      <c r="B3715" s="10" t="s">
        <v>6731</v>
      </c>
      <c r="C3715" s="10">
        <v>2023</v>
      </c>
      <c r="D3715" s="16">
        <v>9419620228179000</v>
      </c>
      <c r="E3715" s="10" t="s">
        <v>6742</v>
      </c>
      <c r="F3715" s="10" t="s">
        <v>6743</v>
      </c>
      <c r="G3715" s="10" t="s">
        <v>9</v>
      </c>
      <c r="H3715" s="11">
        <v>108778.68</v>
      </c>
      <c r="I3715" s="12" t="str">
        <f t="shared" ref="I3715:I3778" si="58">IF(C3715&lt;2025,"Estoque em Mora","Vincendos")</f>
        <v>Estoque em Mora</v>
      </c>
      <c r="J3715" s="12" t="str">
        <f>VLOOKUP(B3715,'[1]TJPE REPORTS - LISTA ENTIDADES'!$A$2:$E$249,5,0)</f>
        <v>Município de Timbaúba</v>
      </c>
      <c r="K3715" s="13">
        <f>VLOOKUP(B3715,'[1]TJPE REPORTS - LISTA ENTIDADES'!$A$1:$E$249,4,0)</f>
        <v>4600111658691</v>
      </c>
    </row>
    <row r="3716" spans="1:11" x14ac:dyDescent="0.25">
      <c r="A3716" s="10">
        <v>3970</v>
      </c>
      <c r="B3716" s="10" t="s">
        <v>6731</v>
      </c>
      <c r="C3716" s="10">
        <v>2024</v>
      </c>
      <c r="D3716" s="16">
        <v>1.7150432022817901E+17</v>
      </c>
      <c r="E3716" s="10" t="s">
        <v>6744</v>
      </c>
      <c r="F3716" s="10" t="s">
        <v>6745</v>
      </c>
      <c r="G3716" s="10" t="s">
        <v>9</v>
      </c>
      <c r="H3716" s="11">
        <v>212956.47</v>
      </c>
      <c r="I3716" s="12" t="str">
        <f t="shared" si="58"/>
        <v>Estoque em Mora</v>
      </c>
      <c r="J3716" s="12" t="str">
        <f>VLOOKUP(B3716,'[1]TJPE REPORTS - LISTA ENTIDADES'!$A$2:$E$249,5,0)</f>
        <v>Município de Timbaúba</v>
      </c>
      <c r="K3716" s="13">
        <f>VLOOKUP(B3716,'[1]TJPE REPORTS - LISTA ENTIDADES'!$A$1:$E$249,4,0)</f>
        <v>4600111658691</v>
      </c>
    </row>
    <row r="3717" spans="1:11" x14ac:dyDescent="0.25">
      <c r="A3717" s="10">
        <v>3971</v>
      </c>
      <c r="B3717" s="10" t="s">
        <v>6731</v>
      </c>
      <c r="C3717" s="10">
        <v>2024</v>
      </c>
      <c r="D3717" s="16">
        <v>1.3486820238179E+16</v>
      </c>
      <c r="E3717" s="10" t="s">
        <v>6746</v>
      </c>
      <c r="F3717" s="10" t="s">
        <v>6747</v>
      </c>
      <c r="G3717" s="10" t="s">
        <v>9</v>
      </c>
      <c r="H3717" s="11">
        <v>65312.94</v>
      </c>
      <c r="I3717" s="12" t="str">
        <f t="shared" si="58"/>
        <v>Estoque em Mora</v>
      </c>
      <c r="J3717" s="12" t="str">
        <f>VLOOKUP(B3717,'[1]TJPE REPORTS - LISTA ENTIDADES'!$A$2:$E$249,5,0)</f>
        <v>Município de Timbaúba</v>
      </c>
      <c r="K3717" s="13">
        <f>VLOOKUP(B3717,'[1]TJPE REPORTS - LISTA ENTIDADES'!$A$1:$E$249,4,0)</f>
        <v>4600111658691</v>
      </c>
    </row>
    <row r="3718" spans="1:11" x14ac:dyDescent="0.25">
      <c r="A3718" s="10">
        <v>3972</v>
      </c>
      <c r="B3718" s="10" t="s">
        <v>6731</v>
      </c>
      <c r="C3718" s="10">
        <v>2024</v>
      </c>
      <c r="D3718" s="16">
        <v>1.7099322022817901E+17</v>
      </c>
      <c r="E3718" s="10" t="s">
        <v>6106</v>
      </c>
      <c r="F3718" s="10" t="s">
        <v>6107</v>
      </c>
      <c r="G3718" s="10" t="s">
        <v>9</v>
      </c>
      <c r="H3718" s="11">
        <v>216437.54</v>
      </c>
      <c r="I3718" s="12" t="str">
        <f t="shared" si="58"/>
        <v>Estoque em Mora</v>
      </c>
      <c r="J3718" s="12" t="str">
        <f>VLOOKUP(B3718,'[1]TJPE REPORTS - LISTA ENTIDADES'!$A$2:$E$249,5,0)</f>
        <v>Município de Timbaúba</v>
      </c>
      <c r="K3718" s="13">
        <f>VLOOKUP(B3718,'[1]TJPE REPORTS - LISTA ENTIDADES'!$A$1:$E$249,4,0)</f>
        <v>4600111658691</v>
      </c>
    </row>
    <row r="3719" spans="1:11" x14ac:dyDescent="0.25">
      <c r="A3719" s="10">
        <v>3973</v>
      </c>
      <c r="B3719" s="10" t="s">
        <v>6731</v>
      </c>
      <c r="C3719" s="10">
        <v>2025</v>
      </c>
      <c r="D3719" s="16">
        <v>1.6736112023817901E+17</v>
      </c>
      <c r="E3719" s="10" t="s">
        <v>6748</v>
      </c>
      <c r="F3719" s="10" t="s">
        <v>6749</v>
      </c>
      <c r="G3719" s="10" t="s">
        <v>9</v>
      </c>
      <c r="H3719" s="11">
        <v>19122.21</v>
      </c>
      <c r="I3719" s="12" t="str">
        <f t="shared" si="58"/>
        <v>Vincendos</v>
      </c>
      <c r="J3719" s="12" t="str">
        <f>VLOOKUP(B3719,'[1]TJPE REPORTS - LISTA ENTIDADES'!$A$2:$E$249,5,0)</f>
        <v>Município de Timbaúba</v>
      </c>
      <c r="K3719" s="13">
        <f>VLOOKUP(B3719,'[1]TJPE REPORTS - LISTA ENTIDADES'!$A$1:$E$249,4,0)</f>
        <v>4600111658691</v>
      </c>
    </row>
    <row r="3720" spans="1:11" x14ac:dyDescent="0.25">
      <c r="A3720" s="10">
        <v>3974</v>
      </c>
      <c r="B3720" s="10" t="s">
        <v>6731</v>
      </c>
      <c r="C3720" s="10">
        <v>2025</v>
      </c>
      <c r="D3720" s="16">
        <v>1.6735262023817901E+17</v>
      </c>
      <c r="E3720" s="10" t="s">
        <v>6750</v>
      </c>
      <c r="F3720" s="10" t="s">
        <v>6751</v>
      </c>
      <c r="G3720" s="10" t="s">
        <v>9</v>
      </c>
      <c r="H3720" s="11">
        <v>63740.7</v>
      </c>
      <c r="I3720" s="12" t="str">
        <f t="shared" si="58"/>
        <v>Vincendos</v>
      </c>
      <c r="J3720" s="12" t="str">
        <f>VLOOKUP(B3720,'[1]TJPE REPORTS - LISTA ENTIDADES'!$A$2:$E$249,5,0)</f>
        <v>Município de Timbaúba</v>
      </c>
      <c r="K3720" s="13">
        <f>VLOOKUP(B3720,'[1]TJPE REPORTS - LISTA ENTIDADES'!$A$1:$E$249,4,0)</f>
        <v>4600111658691</v>
      </c>
    </row>
    <row r="3721" spans="1:11" x14ac:dyDescent="0.25">
      <c r="A3721" s="10">
        <v>3975</v>
      </c>
      <c r="B3721" s="10" t="s">
        <v>6731</v>
      </c>
      <c r="C3721" s="10">
        <v>2025</v>
      </c>
      <c r="D3721" s="16">
        <v>1.6732712023817901E+17</v>
      </c>
      <c r="E3721" s="10" t="s">
        <v>6752</v>
      </c>
      <c r="F3721" s="10" t="s">
        <v>6753</v>
      </c>
      <c r="G3721" s="10" t="s">
        <v>9</v>
      </c>
      <c r="H3721" s="11">
        <v>39039.550000000003</v>
      </c>
      <c r="I3721" s="12" t="str">
        <f t="shared" si="58"/>
        <v>Vincendos</v>
      </c>
      <c r="J3721" s="12" t="str">
        <f>VLOOKUP(B3721,'[1]TJPE REPORTS - LISTA ENTIDADES'!$A$2:$E$249,5,0)</f>
        <v>Município de Timbaúba</v>
      </c>
      <c r="K3721" s="13">
        <f>VLOOKUP(B3721,'[1]TJPE REPORTS - LISTA ENTIDADES'!$A$1:$E$249,4,0)</f>
        <v>4600111658691</v>
      </c>
    </row>
    <row r="3722" spans="1:11" x14ac:dyDescent="0.25">
      <c r="A3722" s="10">
        <v>3976</v>
      </c>
      <c r="B3722" s="10" t="s">
        <v>6731</v>
      </c>
      <c r="C3722" s="10">
        <v>2025</v>
      </c>
      <c r="D3722" s="16">
        <v>1.6693742023817901E+17</v>
      </c>
      <c r="E3722" s="10" t="s">
        <v>6754</v>
      </c>
      <c r="F3722" s="10" t="s">
        <v>6755</v>
      </c>
      <c r="G3722" s="10" t="s">
        <v>9</v>
      </c>
      <c r="H3722" s="11">
        <v>206329.78</v>
      </c>
      <c r="I3722" s="12" t="str">
        <f t="shared" si="58"/>
        <v>Vincendos</v>
      </c>
      <c r="J3722" s="12" t="str">
        <f>VLOOKUP(B3722,'[1]TJPE REPORTS - LISTA ENTIDADES'!$A$2:$E$249,5,0)</f>
        <v>Município de Timbaúba</v>
      </c>
      <c r="K3722" s="13">
        <f>VLOOKUP(B3722,'[1]TJPE REPORTS - LISTA ENTIDADES'!$A$1:$E$249,4,0)</f>
        <v>4600111658691</v>
      </c>
    </row>
    <row r="3723" spans="1:11" x14ac:dyDescent="0.25">
      <c r="A3723" s="10">
        <v>3977</v>
      </c>
      <c r="B3723" s="10" t="s">
        <v>6731</v>
      </c>
      <c r="C3723" s="10">
        <v>2025</v>
      </c>
      <c r="D3723" s="16">
        <v>1.6694592023817901E+17</v>
      </c>
      <c r="E3723" s="10" t="s">
        <v>6756</v>
      </c>
      <c r="F3723" s="10" t="s">
        <v>6757</v>
      </c>
      <c r="G3723" s="10" t="s">
        <v>9</v>
      </c>
      <c r="H3723" s="11">
        <v>211506.83</v>
      </c>
      <c r="I3723" s="12" t="str">
        <f t="shared" si="58"/>
        <v>Vincendos</v>
      </c>
      <c r="J3723" s="12" t="str">
        <f>VLOOKUP(B3723,'[1]TJPE REPORTS - LISTA ENTIDADES'!$A$2:$E$249,5,0)</f>
        <v>Município de Timbaúba</v>
      </c>
      <c r="K3723" s="13">
        <f>VLOOKUP(B3723,'[1]TJPE REPORTS - LISTA ENTIDADES'!$A$1:$E$249,4,0)</f>
        <v>4600111658691</v>
      </c>
    </row>
    <row r="3724" spans="1:11" x14ac:dyDescent="0.25">
      <c r="A3724" s="10">
        <v>3978</v>
      </c>
      <c r="B3724" s="10" t="s">
        <v>6731</v>
      </c>
      <c r="C3724" s="10">
        <v>2025</v>
      </c>
      <c r="D3724" s="16">
        <v>2.1379122023817901E+17</v>
      </c>
      <c r="E3724" s="10" t="s">
        <v>6758</v>
      </c>
      <c r="F3724" s="10" t="s">
        <v>6759</v>
      </c>
      <c r="G3724" s="10" t="s">
        <v>9</v>
      </c>
      <c r="H3724" s="11">
        <v>263578.42</v>
      </c>
      <c r="I3724" s="12" t="str">
        <f t="shared" si="58"/>
        <v>Vincendos</v>
      </c>
      <c r="J3724" s="12" t="str">
        <f>VLOOKUP(B3724,'[1]TJPE REPORTS - LISTA ENTIDADES'!$A$2:$E$249,5,0)</f>
        <v>Município de Timbaúba</v>
      </c>
      <c r="K3724" s="13">
        <f>VLOOKUP(B3724,'[1]TJPE REPORTS - LISTA ENTIDADES'!$A$1:$E$249,4,0)</f>
        <v>4600111658691</v>
      </c>
    </row>
    <row r="3725" spans="1:11" x14ac:dyDescent="0.25">
      <c r="A3725" s="10">
        <v>3979</v>
      </c>
      <c r="B3725" s="10" t="s">
        <v>6731</v>
      </c>
      <c r="C3725" s="10">
        <v>2025</v>
      </c>
      <c r="D3725" s="16">
        <v>2.1350592023817901E+17</v>
      </c>
      <c r="E3725" s="10" t="s">
        <v>6760</v>
      </c>
      <c r="F3725" s="10" t="s">
        <v>6761</v>
      </c>
      <c r="G3725" s="10" t="s">
        <v>9</v>
      </c>
      <c r="H3725" s="11">
        <v>11526.49</v>
      </c>
      <c r="I3725" s="12" t="str">
        <f t="shared" si="58"/>
        <v>Vincendos</v>
      </c>
      <c r="J3725" s="12" t="str">
        <f>VLOOKUP(B3725,'[1]TJPE REPORTS - LISTA ENTIDADES'!$A$2:$E$249,5,0)</f>
        <v>Município de Timbaúba</v>
      </c>
      <c r="K3725" s="13">
        <f>VLOOKUP(B3725,'[1]TJPE REPORTS - LISTA ENTIDADES'!$A$1:$E$249,4,0)</f>
        <v>4600111658691</v>
      </c>
    </row>
    <row r="3726" spans="1:11" x14ac:dyDescent="0.25">
      <c r="A3726" s="10">
        <v>3980</v>
      </c>
      <c r="B3726" s="10" t="s">
        <v>6731</v>
      </c>
      <c r="C3726" s="10">
        <v>2025</v>
      </c>
      <c r="D3726" s="16">
        <v>4.0869220248179E+16</v>
      </c>
      <c r="E3726" s="10" t="s">
        <v>6762</v>
      </c>
      <c r="F3726" s="10" t="s">
        <v>6763</v>
      </c>
      <c r="G3726" s="10" t="s">
        <v>9</v>
      </c>
      <c r="H3726" s="11">
        <v>56002.17</v>
      </c>
      <c r="I3726" s="12" t="str">
        <f t="shared" si="58"/>
        <v>Vincendos</v>
      </c>
      <c r="J3726" s="12" t="str">
        <f>VLOOKUP(B3726,'[1]TJPE REPORTS - LISTA ENTIDADES'!$A$2:$E$249,5,0)</f>
        <v>Município de Timbaúba</v>
      </c>
      <c r="K3726" s="13">
        <f>VLOOKUP(B3726,'[1]TJPE REPORTS - LISTA ENTIDADES'!$A$1:$E$249,4,0)</f>
        <v>4600111658691</v>
      </c>
    </row>
    <row r="3727" spans="1:11" x14ac:dyDescent="0.25">
      <c r="A3727" s="10">
        <v>3981</v>
      </c>
      <c r="B3727" s="10" t="s">
        <v>6731</v>
      </c>
      <c r="C3727" s="10">
        <v>2025</v>
      </c>
      <c r="D3727" s="16">
        <v>4.5589320248179E+16</v>
      </c>
      <c r="E3727" s="10" t="s">
        <v>6764</v>
      </c>
      <c r="F3727" s="10" t="s">
        <v>6765</v>
      </c>
      <c r="G3727" s="10" t="s">
        <v>9</v>
      </c>
      <c r="H3727" s="11">
        <v>178911.65</v>
      </c>
      <c r="I3727" s="12" t="str">
        <f t="shared" si="58"/>
        <v>Vincendos</v>
      </c>
      <c r="J3727" s="12" t="str">
        <f>VLOOKUP(B3727,'[1]TJPE REPORTS - LISTA ENTIDADES'!$A$2:$E$249,5,0)</f>
        <v>Município de Timbaúba</v>
      </c>
      <c r="K3727" s="13">
        <f>VLOOKUP(B3727,'[1]TJPE REPORTS - LISTA ENTIDADES'!$A$1:$E$249,4,0)</f>
        <v>4600111658691</v>
      </c>
    </row>
    <row r="3728" spans="1:11" x14ac:dyDescent="0.25">
      <c r="A3728" s="10">
        <v>3982</v>
      </c>
      <c r="B3728" s="10" t="s">
        <v>6731</v>
      </c>
      <c r="C3728" s="10">
        <v>2025</v>
      </c>
      <c r="D3728" s="16">
        <v>2.4559362023817901E+17</v>
      </c>
      <c r="E3728" s="10" t="s">
        <v>6766</v>
      </c>
      <c r="F3728" s="10" t="s">
        <v>6767</v>
      </c>
      <c r="G3728" s="10" t="s">
        <v>9</v>
      </c>
      <c r="H3728" s="11">
        <v>203672.08</v>
      </c>
      <c r="I3728" s="12" t="str">
        <f t="shared" si="58"/>
        <v>Vincendos</v>
      </c>
      <c r="J3728" s="12" t="str">
        <f>VLOOKUP(B3728,'[1]TJPE REPORTS - LISTA ENTIDADES'!$A$2:$E$249,5,0)</f>
        <v>Município de Timbaúba</v>
      </c>
      <c r="K3728" s="13">
        <f>VLOOKUP(B3728,'[1]TJPE REPORTS - LISTA ENTIDADES'!$A$1:$E$249,4,0)</f>
        <v>4600111658691</v>
      </c>
    </row>
    <row r="3729" spans="1:11" x14ac:dyDescent="0.25">
      <c r="A3729" s="10">
        <v>3983</v>
      </c>
      <c r="B3729" s="10" t="s">
        <v>6768</v>
      </c>
      <c r="C3729" s="10">
        <v>2025</v>
      </c>
      <c r="D3729" s="16">
        <v>9.3967920248179008E+16</v>
      </c>
      <c r="E3729" s="10" t="s">
        <v>6769</v>
      </c>
      <c r="F3729" s="10" t="s">
        <v>6770</v>
      </c>
      <c r="G3729" s="10" t="s">
        <v>9</v>
      </c>
      <c r="H3729" s="11">
        <v>27941.32</v>
      </c>
      <c r="I3729" s="12" t="str">
        <f t="shared" si="58"/>
        <v>Vincendos</v>
      </c>
      <c r="J3729" s="12" t="str">
        <f>VLOOKUP(B3729,'[1]TJPE REPORTS - LISTA ENTIDADES'!$A$2:$E$249,5,0)</f>
        <v>Município de Toritama</v>
      </c>
      <c r="K3729" s="13" t="str">
        <f>VLOOKUP(B3729,'[1]TJPE REPORTS - LISTA ENTIDADES'!$A$1:$E$249,4,0)</f>
        <v>4300123727587 </v>
      </c>
    </row>
    <row r="3730" spans="1:11" x14ac:dyDescent="0.25">
      <c r="A3730" s="10">
        <v>3984</v>
      </c>
      <c r="B3730" s="10" t="s">
        <v>6771</v>
      </c>
      <c r="C3730" s="10">
        <v>2025</v>
      </c>
      <c r="D3730" s="16">
        <v>2.1324612023817901E+17</v>
      </c>
      <c r="E3730" s="10" t="s">
        <v>6772</v>
      </c>
      <c r="F3730" s="10" t="s">
        <v>6773</v>
      </c>
      <c r="G3730" s="10" t="s">
        <v>9</v>
      </c>
      <c r="H3730" s="11">
        <v>33597.410000000003</v>
      </c>
      <c r="I3730" s="12" t="str">
        <f t="shared" si="58"/>
        <v>Vincendos</v>
      </c>
      <c r="J3730" s="12" t="str">
        <f>VLOOKUP(B3730,'[1]TJPE REPORTS - LISTA ENTIDADES'!$A$2:$E$249,5,0)</f>
        <v>Município de Trindade</v>
      </c>
      <c r="K3730" s="13">
        <f>VLOOKUP(B3730,'[1]TJPE REPORTS - LISTA ENTIDADES'!$A$1:$E$249,4,0)</f>
        <v>4300111658987</v>
      </c>
    </row>
    <row r="3731" spans="1:11" x14ac:dyDescent="0.25">
      <c r="A3731" s="10">
        <v>3985</v>
      </c>
      <c r="B3731" s="10" t="s">
        <v>6771</v>
      </c>
      <c r="C3731" s="10">
        <v>2025</v>
      </c>
      <c r="D3731" s="16">
        <v>1.2589052024817901E+17</v>
      </c>
      <c r="E3731" s="10" t="s">
        <v>6774</v>
      </c>
      <c r="F3731" s="10" t="s">
        <v>6775</v>
      </c>
      <c r="G3731" s="10" t="s">
        <v>9</v>
      </c>
      <c r="H3731" s="11">
        <v>100191.88</v>
      </c>
      <c r="I3731" s="12" t="str">
        <f t="shared" si="58"/>
        <v>Vincendos</v>
      </c>
      <c r="J3731" s="12" t="str">
        <f>VLOOKUP(B3731,'[1]TJPE REPORTS - LISTA ENTIDADES'!$A$2:$E$249,5,0)</f>
        <v>Município de Trindade</v>
      </c>
      <c r="K3731" s="13">
        <f>VLOOKUP(B3731,'[1]TJPE REPORTS - LISTA ENTIDADES'!$A$1:$E$249,4,0)</f>
        <v>4300111658987</v>
      </c>
    </row>
    <row r="3732" spans="1:11" x14ac:dyDescent="0.25">
      <c r="A3732" s="10">
        <v>3986</v>
      </c>
      <c r="B3732" s="10" t="s">
        <v>6771</v>
      </c>
      <c r="C3732" s="10">
        <v>2025</v>
      </c>
      <c r="D3732" s="16">
        <v>1.2567442024817901E+17</v>
      </c>
      <c r="E3732" s="10" t="s">
        <v>6776</v>
      </c>
      <c r="F3732" s="10" t="s">
        <v>6777</v>
      </c>
      <c r="G3732" s="10" t="s">
        <v>9</v>
      </c>
      <c r="H3732" s="11">
        <v>102444.78</v>
      </c>
      <c r="I3732" s="12" t="str">
        <f t="shared" si="58"/>
        <v>Vincendos</v>
      </c>
      <c r="J3732" s="12" t="str">
        <f>VLOOKUP(B3732,'[1]TJPE REPORTS - LISTA ENTIDADES'!$A$2:$E$249,5,0)</f>
        <v>Município de Trindade</v>
      </c>
      <c r="K3732" s="13">
        <f>VLOOKUP(B3732,'[1]TJPE REPORTS - LISTA ENTIDADES'!$A$1:$E$249,4,0)</f>
        <v>4300111658987</v>
      </c>
    </row>
    <row r="3733" spans="1:11" x14ac:dyDescent="0.25">
      <c r="A3733" s="10">
        <v>3987</v>
      </c>
      <c r="B3733" s="10" t="s">
        <v>6771</v>
      </c>
      <c r="C3733" s="10">
        <v>2025</v>
      </c>
      <c r="D3733" s="16">
        <v>1.2575212024817901E+17</v>
      </c>
      <c r="E3733" s="10" t="s">
        <v>6778</v>
      </c>
      <c r="F3733" s="10" t="s">
        <v>6779</v>
      </c>
      <c r="G3733" s="10" t="s">
        <v>9</v>
      </c>
      <c r="H3733" s="11">
        <v>73658.100000000006</v>
      </c>
      <c r="I3733" s="12" t="str">
        <f t="shared" si="58"/>
        <v>Vincendos</v>
      </c>
      <c r="J3733" s="12" t="str">
        <f>VLOOKUP(B3733,'[1]TJPE REPORTS - LISTA ENTIDADES'!$A$2:$E$249,5,0)</f>
        <v>Município de Trindade</v>
      </c>
      <c r="K3733" s="13">
        <f>VLOOKUP(B3733,'[1]TJPE REPORTS - LISTA ENTIDADES'!$A$1:$E$249,4,0)</f>
        <v>4300111658987</v>
      </c>
    </row>
    <row r="3734" spans="1:11" x14ac:dyDescent="0.25">
      <c r="A3734" s="10">
        <v>3988</v>
      </c>
      <c r="B3734" s="10" t="s">
        <v>6771</v>
      </c>
      <c r="C3734" s="10">
        <v>2025</v>
      </c>
      <c r="D3734" s="16">
        <v>1.2286882024817901E+17</v>
      </c>
      <c r="E3734" s="10" t="s">
        <v>6780</v>
      </c>
      <c r="F3734" s="10" t="s">
        <v>6781</v>
      </c>
      <c r="G3734" s="10" t="s">
        <v>9</v>
      </c>
      <c r="H3734" s="11">
        <v>255283.53</v>
      </c>
      <c r="I3734" s="12" t="str">
        <f t="shared" si="58"/>
        <v>Vincendos</v>
      </c>
      <c r="J3734" s="12" t="str">
        <f>VLOOKUP(B3734,'[1]TJPE REPORTS - LISTA ENTIDADES'!$A$2:$E$249,5,0)</f>
        <v>Município de Trindade</v>
      </c>
      <c r="K3734" s="13">
        <f>VLOOKUP(B3734,'[1]TJPE REPORTS - LISTA ENTIDADES'!$A$1:$E$249,4,0)</f>
        <v>4300111658987</v>
      </c>
    </row>
    <row r="3735" spans="1:11" x14ac:dyDescent="0.25">
      <c r="A3735" s="10">
        <v>3991</v>
      </c>
      <c r="B3735" s="10" t="s">
        <v>6782</v>
      </c>
      <c r="C3735" s="10">
        <v>2024</v>
      </c>
      <c r="D3735" s="16">
        <v>5.1386020238179E+16</v>
      </c>
      <c r="E3735" s="10" t="s">
        <v>6783</v>
      </c>
      <c r="F3735" s="10" t="s">
        <v>6784</v>
      </c>
      <c r="G3735" s="10" t="s">
        <v>9</v>
      </c>
      <c r="H3735" s="11">
        <v>46936.63</v>
      </c>
      <c r="I3735" s="12" t="str">
        <f t="shared" si="58"/>
        <v>Estoque em Mora</v>
      </c>
      <c r="J3735" s="12" t="str">
        <f>VLOOKUP(B3735,'[1]TJPE REPORTS - LISTA ENTIDADES'!$A$2:$E$249,5,0)</f>
        <v>Município de Verdejante</v>
      </c>
      <c r="K3735" s="13">
        <f>VLOOKUP(B3735,'[1]TJPE REPORTS - LISTA ENTIDADES'!$A$1:$E$249,4,0)</f>
        <v>4800106955096</v>
      </c>
    </row>
    <row r="3736" spans="1:11" x14ac:dyDescent="0.25">
      <c r="A3736" s="10">
        <v>3992</v>
      </c>
      <c r="B3736" s="10" t="s">
        <v>6782</v>
      </c>
      <c r="C3736" s="10">
        <v>2024</v>
      </c>
      <c r="D3736" s="16">
        <v>5.1446720238179E+16</v>
      </c>
      <c r="E3736" s="10" t="s">
        <v>6785</v>
      </c>
      <c r="F3736" s="10" t="s">
        <v>6786</v>
      </c>
      <c r="G3736" s="10" t="s">
        <v>9</v>
      </c>
      <c r="H3736" s="11">
        <v>311741.88</v>
      </c>
      <c r="I3736" s="12" t="str">
        <f t="shared" si="58"/>
        <v>Estoque em Mora</v>
      </c>
      <c r="J3736" s="12" t="str">
        <f>VLOOKUP(B3736,'[1]TJPE REPORTS - LISTA ENTIDADES'!$A$2:$E$249,5,0)</f>
        <v>Município de Verdejante</v>
      </c>
      <c r="K3736" s="13">
        <f>VLOOKUP(B3736,'[1]TJPE REPORTS - LISTA ENTIDADES'!$A$1:$E$249,4,0)</f>
        <v>4800106955096</v>
      </c>
    </row>
    <row r="3737" spans="1:11" x14ac:dyDescent="0.25">
      <c r="A3737" s="10">
        <v>3993</v>
      </c>
      <c r="B3737" s="10" t="s">
        <v>6782</v>
      </c>
      <c r="C3737" s="10">
        <v>2024</v>
      </c>
      <c r="D3737" s="16">
        <v>5.1524420238179E+16</v>
      </c>
      <c r="E3737" s="10" t="s">
        <v>6783</v>
      </c>
      <c r="F3737" s="10" t="s">
        <v>6784</v>
      </c>
      <c r="G3737" s="10" t="s">
        <v>9</v>
      </c>
      <c r="H3737" s="11">
        <v>34021.839999999997</v>
      </c>
      <c r="I3737" s="12" t="str">
        <f t="shared" si="58"/>
        <v>Estoque em Mora</v>
      </c>
      <c r="J3737" s="12" t="str">
        <f>VLOOKUP(B3737,'[1]TJPE REPORTS - LISTA ENTIDADES'!$A$2:$E$249,5,0)</f>
        <v>Município de Verdejante</v>
      </c>
      <c r="K3737" s="13">
        <f>VLOOKUP(B3737,'[1]TJPE REPORTS - LISTA ENTIDADES'!$A$1:$E$249,4,0)</f>
        <v>4800106955096</v>
      </c>
    </row>
    <row r="3738" spans="1:11" x14ac:dyDescent="0.25">
      <c r="A3738" s="10">
        <v>3994</v>
      </c>
      <c r="B3738" s="10" t="s">
        <v>6782</v>
      </c>
      <c r="C3738" s="10">
        <v>2024</v>
      </c>
      <c r="D3738" s="16">
        <v>5.1585120238179E+16</v>
      </c>
      <c r="E3738" s="10" t="s">
        <v>6785</v>
      </c>
      <c r="F3738" s="10" t="s">
        <v>6786</v>
      </c>
      <c r="G3738" s="10" t="s">
        <v>9</v>
      </c>
      <c r="H3738" s="11">
        <v>170109.24</v>
      </c>
      <c r="I3738" s="12" t="str">
        <f t="shared" si="58"/>
        <v>Estoque em Mora</v>
      </c>
      <c r="J3738" s="12" t="str">
        <f>VLOOKUP(B3738,'[1]TJPE REPORTS - LISTA ENTIDADES'!$A$2:$E$249,5,0)</f>
        <v>Município de Verdejante</v>
      </c>
      <c r="K3738" s="13">
        <f>VLOOKUP(B3738,'[1]TJPE REPORTS - LISTA ENTIDADES'!$A$1:$E$249,4,0)</f>
        <v>4800106955096</v>
      </c>
    </row>
    <row r="3739" spans="1:11" x14ac:dyDescent="0.25">
      <c r="A3739" s="10">
        <v>3995</v>
      </c>
      <c r="B3739" s="10" t="s">
        <v>6782</v>
      </c>
      <c r="C3739" s="10">
        <v>2024</v>
      </c>
      <c r="D3739" s="16">
        <v>6.2168920238179E+16</v>
      </c>
      <c r="E3739" s="10" t="s">
        <v>6787</v>
      </c>
      <c r="F3739" s="10" t="s">
        <v>6788</v>
      </c>
      <c r="G3739" s="10" t="s">
        <v>9</v>
      </c>
      <c r="H3739" s="11">
        <v>89624.98</v>
      </c>
      <c r="I3739" s="12" t="str">
        <f t="shared" si="58"/>
        <v>Estoque em Mora</v>
      </c>
      <c r="J3739" s="12" t="str">
        <f>VLOOKUP(B3739,'[1]TJPE REPORTS - LISTA ENTIDADES'!$A$2:$E$249,5,0)</f>
        <v>Município de Verdejante</v>
      </c>
      <c r="K3739" s="13">
        <f>VLOOKUP(B3739,'[1]TJPE REPORTS - LISTA ENTIDADES'!$A$1:$E$249,4,0)</f>
        <v>4800106955096</v>
      </c>
    </row>
    <row r="3740" spans="1:11" x14ac:dyDescent="0.25">
      <c r="A3740" s="10">
        <v>3996</v>
      </c>
      <c r="B3740" s="10" t="s">
        <v>6782</v>
      </c>
      <c r="C3740" s="10">
        <v>2024</v>
      </c>
      <c r="D3740" s="16">
        <v>7.5895820238179008E+16</v>
      </c>
      <c r="E3740" s="10" t="s">
        <v>6789</v>
      </c>
      <c r="F3740" s="10" t="s">
        <v>6790</v>
      </c>
      <c r="G3740" s="10" t="s">
        <v>9</v>
      </c>
      <c r="H3740" s="11">
        <v>25954.03</v>
      </c>
      <c r="I3740" s="12" t="str">
        <f t="shared" si="58"/>
        <v>Estoque em Mora</v>
      </c>
      <c r="J3740" s="12" t="str">
        <f>VLOOKUP(B3740,'[1]TJPE REPORTS - LISTA ENTIDADES'!$A$2:$E$249,5,0)</f>
        <v>Município de Verdejante</v>
      </c>
      <c r="K3740" s="13">
        <f>VLOOKUP(B3740,'[1]TJPE REPORTS - LISTA ENTIDADES'!$A$1:$E$249,4,0)</f>
        <v>4800106955096</v>
      </c>
    </row>
    <row r="3741" spans="1:11" x14ac:dyDescent="0.25">
      <c r="A3741" s="10">
        <v>3997</v>
      </c>
      <c r="B3741" s="10" t="s">
        <v>6782</v>
      </c>
      <c r="C3741" s="10">
        <v>2024</v>
      </c>
      <c r="D3741" s="16">
        <v>7.5887320238179008E+16</v>
      </c>
      <c r="E3741" s="10" t="s">
        <v>6791</v>
      </c>
      <c r="F3741" s="10" t="s">
        <v>6792</v>
      </c>
      <c r="G3741" s="10" t="s">
        <v>9</v>
      </c>
      <c r="H3741" s="11">
        <v>101780.46</v>
      </c>
      <c r="I3741" s="12" t="str">
        <f t="shared" si="58"/>
        <v>Estoque em Mora</v>
      </c>
      <c r="J3741" s="12" t="str">
        <f>VLOOKUP(B3741,'[1]TJPE REPORTS - LISTA ENTIDADES'!$A$2:$E$249,5,0)</f>
        <v>Município de Verdejante</v>
      </c>
      <c r="K3741" s="13">
        <f>VLOOKUP(B3741,'[1]TJPE REPORTS - LISTA ENTIDADES'!$A$1:$E$249,4,0)</f>
        <v>4800106955096</v>
      </c>
    </row>
    <row r="3742" spans="1:11" x14ac:dyDescent="0.25">
      <c r="A3742" s="10">
        <v>3998</v>
      </c>
      <c r="B3742" s="10" t="s">
        <v>6782</v>
      </c>
      <c r="C3742" s="10">
        <v>2024</v>
      </c>
      <c r="D3742" s="16">
        <v>7.5912820238179008E+16</v>
      </c>
      <c r="E3742" s="10" t="s">
        <v>6793</v>
      </c>
      <c r="F3742" s="10" t="s">
        <v>6794</v>
      </c>
      <c r="G3742" s="10" t="s">
        <v>9</v>
      </c>
      <c r="H3742" s="11">
        <v>91091.08</v>
      </c>
      <c r="I3742" s="12" t="str">
        <f t="shared" si="58"/>
        <v>Estoque em Mora</v>
      </c>
      <c r="J3742" s="12" t="str">
        <f>VLOOKUP(B3742,'[1]TJPE REPORTS - LISTA ENTIDADES'!$A$2:$E$249,5,0)</f>
        <v>Município de Verdejante</v>
      </c>
      <c r="K3742" s="13">
        <f>VLOOKUP(B3742,'[1]TJPE REPORTS - LISTA ENTIDADES'!$A$1:$E$249,4,0)</f>
        <v>4800106955096</v>
      </c>
    </row>
    <row r="3743" spans="1:11" x14ac:dyDescent="0.25">
      <c r="A3743" s="10">
        <v>3999</v>
      </c>
      <c r="B3743" s="10" t="s">
        <v>6782</v>
      </c>
      <c r="C3743" s="10">
        <v>2024</v>
      </c>
      <c r="D3743" s="16">
        <v>7.5904320238179008E+16</v>
      </c>
      <c r="E3743" s="10" t="s">
        <v>6795</v>
      </c>
      <c r="F3743" s="10" t="s">
        <v>6796</v>
      </c>
      <c r="G3743" s="10" t="s">
        <v>9</v>
      </c>
      <c r="H3743" s="11">
        <v>92862.87</v>
      </c>
      <c r="I3743" s="12" t="str">
        <f t="shared" si="58"/>
        <v>Estoque em Mora</v>
      </c>
      <c r="J3743" s="12" t="str">
        <f>VLOOKUP(B3743,'[1]TJPE REPORTS - LISTA ENTIDADES'!$A$2:$E$249,5,0)</f>
        <v>Município de Verdejante</v>
      </c>
      <c r="K3743" s="13">
        <f>VLOOKUP(B3743,'[1]TJPE REPORTS - LISTA ENTIDADES'!$A$1:$E$249,4,0)</f>
        <v>4800106955096</v>
      </c>
    </row>
    <row r="3744" spans="1:11" x14ac:dyDescent="0.25">
      <c r="A3744" s="10">
        <v>4000</v>
      </c>
      <c r="B3744" s="10" t="s">
        <v>6797</v>
      </c>
      <c r="C3744" s="10">
        <v>2023</v>
      </c>
      <c r="D3744" s="16">
        <v>5.3631720228179E+16</v>
      </c>
      <c r="E3744" s="10" t="s">
        <v>6798</v>
      </c>
      <c r="F3744" s="10" t="s">
        <v>6799</v>
      </c>
      <c r="G3744" s="10" t="s">
        <v>9</v>
      </c>
      <c r="H3744" s="11">
        <v>463781.61</v>
      </c>
      <c r="I3744" s="12" t="str">
        <f t="shared" si="58"/>
        <v>Estoque em Mora</v>
      </c>
      <c r="J3744" s="12" t="str">
        <f>VLOOKUP(B3744,'[1]TJPE REPORTS - LISTA ENTIDADES'!$A$2:$E$249,5,0)</f>
        <v>Município de Vicência</v>
      </c>
      <c r="K3744" s="13">
        <f>VLOOKUP(B3744,'[1]TJPE REPORTS - LISTA ENTIDADES'!$A$1:$E$249,4,0)</f>
        <v>3800111659777</v>
      </c>
    </row>
    <row r="3745" spans="1:11" x14ac:dyDescent="0.25">
      <c r="A3745" s="10">
        <v>4001</v>
      </c>
      <c r="B3745" s="10" t="s">
        <v>6800</v>
      </c>
      <c r="C3745" s="10">
        <v>2011</v>
      </c>
      <c r="D3745" s="16">
        <v>1134319998170000</v>
      </c>
      <c r="E3745" s="10" t="s">
        <v>6801</v>
      </c>
      <c r="F3745" s="10"/>
      <c r="G3745" s="10" t="s">
        <v>9</v>
      </c>
      <c r="H3745" s="11">
        <v>188782.13</v>
      </c>
      <c r="I3745" s="12" t="str">
        <f t="shared" si="58"/>
        <v>Estoque em Mora</v>
      </c>
      <c r="J3745" s="12" t="str">
        <f>VLOOKUP(B3745,'[1]TJPE REPORTS - LISTA ENTIDADES'!$A$2:$E$249,5,0)</f>
        <v>Município de Vitória de Santo Antão</v>
      </c>
      <c r="K3745" s="13" t="e">
        <f>VLOOKUP(B3745,'[1]TJPE REPORTS - LISTA ENTIDADES'!$A$1:$E$249,4,0)</f>
        <v>#N/A</v>
      </c>
    </row>
    <row r="3746" spans="1:11" x14ac:dyDescent="0.25">
      <c r="A3746" s="10">
        <v>4002</v>
      </c>
      <c r="B3746" s="10" t="s">
        <v>6800</v>
      </c>
      <c r="C3746" s="10">
        <v>2011</v>
      </c>
      <c r="D3746" s="16">
        <v>8.866372009817E+16</v>
      </c>
      <c r="E3746" s="10" t="s">
        <v>6802</v>
      </c>
      <c r="F3746" s="10"/>
      <c r="G3746" s="10" t="s">
        <v>9</v>
      </c>
      <c r="H3746" s="11">
        <v>816804.84</v>
      </c>
      <c r="I3746" s="12" t="str">
        <f t="shared" si="58"/>
        <v>Estoque em Mora</v>
      </c>
      <c r="J3746" s="12" t="str">
        <f>VLOOKUP(B3746,'[1]TJPE REPORTS - LISTA ENTIDADES'!$A$2:$E$249,5,0)</f>
        <v>Município de Vitória de Santo Antão</v>
      </c>
      <c r="K3746" s="13" t="e">
        <f>VLOOKUP(B3746,'[1]TJPE REPORTS - LISTA ENTIDADES'!$A$1:$E$249,4,0)</f>
        <v>#N/A</v>
      </c>
    </row>
    <row r="3747" spans="1:11" x14ac:dyDescent="0.25">
      <c r="A3747" s="10">
        <v>4003</v>
      </c>
      <c r="B3747" s="10" t="s">
        <v>6800</v>
      </c>
      <c r="C3747" s="10">
        <v>2025</v>
      </c>
      <c r="D3747" s="16">
        <v>8.8407720248179008E+16</v>
      </c>
      <c r="E3747" s="10" t="s">
        <v>6803</v>
      </c>
      <c r="F3747" s="10" t="s">
        <v>6804</v>
      </c>
      <c r="G3747" s="10" t="s">
        <v>9</v>
      </c>
      <c r="H3747" s="11">
        <v>38478.5</v>
      </c>
      <c r="I3747" s="12" t="str">
        <f t="shared" si="58"/>
        <v>Vincendos</v>
      </c>
      <c r="J3747" s="12" t="str">
        <f>VLOOKUP(B3747,'[1]TJPE REPORTS - LISTA ENTIDADES'!$A$2:$E$249,5,0)</f>
        <v>Município de Vitória de Santo Antão</v>
      </c>
      <c r="K3747" s="13" t="e">
        <f>VLOOKUP(B3747,'[1]TJPE REPORTS - LISTA ENTIDADES'!$A$1:$E$249,4,0)</f>
        <v>#N/A</v>
      </c>
    </row>
    <row r="3748" spans="1:11" x14ac:dyDescent="0.25">
      <c r="A3748" s="10">
        <v>4004</v>
      </c>
      <c r="B3748" s="10" t="s">
        <v>6800</v>
      </c>
      <c r="C3748" s="10">
        <v>2025</v>
      </c>
      <c r="D3748" s="16">
        <v>1.2588202024817901E+17</v>
      </c>
      <c r="E3748" s="10" t="s">
        <v>6805</v>
      </c>
      <c r="F3748" s="10" t="s">
        <v>6806</v>
      </c>
      <c r="G3748" s="10" t="s">
        <v>9</v>
      </c>
      <c r="H3748" s="11">
        <v>48266.84</v>
      </c>
      <c r="I3748" s="12" t="str">
        <f t="shared" si="58"/>
        <v>Vincendos</v>
      </c>
      <c r="J3748" s="12" t="str">
        <f>VLOOKUP(B3748,'[1]TJPE REPORTS - LISTA ENTIDADES'!$A$2:$E$249,5,0)</f>
        <v>Município de Vitória de Santo Antão</v>
      </c>
      <c r="K3748" s="13" t="e">
        <f>VLOOKUP(B3748,'[1]TJPE REPORTS - LISTA ENTIDADES'!$A$1:$E$249,4,0)</f>
        <v>#N/A</v>
      </c>
    </row>
    <row r="3749" spans="1:11" x14ac:dyDescent="0.25">
      <c r="A3749" s="10">
        <v>4005</v>
      </c>
      <c r="B3749" s="10" t="s">
        <v>6800</v>
      </c>
      <c r="C3749" s="10">
        <v>2025</v>
      </c>
      <c r="D3749" s="16">
        <v>1.3013472024817901E+17</v>
      </c>
      <c r="E3749" s="10" t="s">
        <v>6807</v>
      </c>
      <c r="F3749" s="10" t="s">
        <v>6808</v>
      </c>
      <c r="G3749" s="10" t="s">
        <v>9</v>
      </c>
      <c r="H3749" s="11">
        <v>171128.22</v>
      </c>
      <c r="I3749" s="12" t="str">
        <f t="shared" si="58"/>
        <v>Vincendos</v>
      </c>
      <c r="J3749" s="12" t="str">
        <f>VLOOKUP(B3749,'[1]TJPE REPORTS - LISTA ENTIDADES'!$A$2:$E$249,5,0)</f>
        <v>Município de Vitória de Santo Antão</v>
      </c>
      <c r="K3749" s="13" t="e">
        <f>VLOOKUP(B3749,'[1]TJPE REPORTS - LISTA ENTIDADES'!$A$1:$E$249,4,0)</f>
        <v>#N/A</v>
      </c>
    </row>
    <row r="3750" spans="1:11" x14ac:dyDescent="0.25">
      <c r="A3750" s="10">
        <v>4006</v>
      </c>
      <c r="B3750" s="10" t="s">
        <v>6800</v>
      </c>
      <c r="C3750" s="10">
        <v>2025</v>
      </c>
      <c r="D3750" s="16">
        <v>1.3108772024817901E+17</v>
      </c>
      <c r="E3750" s="10" t="s">
        <v>6809</v>
      </c>
      <c r="F3750" s="10" t="s">
        <v>6810</v>
      </c>
      <c r="G3750" s="10" t="s">
        <v>9</v>
      </c>
      <c r="H3750" s="11">
        <v>1184084.58</v>
      </c>
      <c r="I3750" s="12" t="str">
        <f t="shared" si="58"/>
        <v>Vincendos</v>
      </c>
      <c r="J3750" s="12" t="str">
        <f>VLOOKUP(B3750,'[1]TJPE REPORTS - LISTA ENTIDADES'!$A$2:$E$249,5,0)</f>
        <v>Município de Vitória de Santo Antão</v>
      </c>
      <c r="K3750" s="13" t="e">
        <f>VLOOKUP(B3750,'[1]TJPE REPORTS - LISTA ENTIDADES'!$A$1:$E$249,4,0)</f>
        <v>#N/A</v>
      </c>
    </row>
    <row r="3751" spans="1:11" x14ac:dyDescent="0.25">
      <c r="A3751" s="10">
        <v>4007</v>
      </c>
      <c r="B3751" s="10" t="s">
        <v>6800</v>
      </c>
      <c r="C3751" s="10">
        <v>2025</v>
      </c>
      <c r="D3751" s="16">
        <v>1.2953742024817901E+17</v>
      </c>
      <c r="E3751" s="10" t="s">
        <v>6811</v>
      </c>
      <c r="F3751" s="10" t="s">
        <v>6812</v>
      </c>
      <c r="G3751" s="10" t="s">
        <v>9</v>
      </c>
      <c r="H3751" s="11">
        <v>33749.160000000003</v>
      </c>
      <c r="I3751" s="12" t="str">
        <f t="shared" si="58"/>
        <v>Vincendos</v>
      </c>
      <c r="J3751" s="12" t="str">
        <f>VLOOKUP(B3751,'[1]TJPE REPORTS - LISTA ENTIDADES'!$A$2:$E$249,5,0)</f>
        <v>Município de Vitória de Santo Antão</v>
      </c>
      <c r="K3751" s="13" t="e">
        <f>VLOOKUP(B3751,'[1]TJPE REPORTS - LISTA ENTIDADES'!$A$1:$E$249,4,0)</f>
        <v>#N/A</v>
      </c>
    </row>
    <row r="3752" spans="1:11" x14ac:dyDescent="0.25">
      <c r="A3752" s="10">
        <v>4008</v>
      </c>
      <c r="B3752" s="10" t="s">
        <v>6800</v>
      </c>
      <c r="C3752" s="10">
        <v>2025</v>
      </c>
      <c r="D3752" s="16">
        <v>1.3525302024817901E+17</v>
      </c>
      <c r="E3752" s="10" t="s">
        <v>6813</v>
      </c>
      <c r="F3752" s="10" t="s">
        <v>6814</v>
      </c>
      <c r="G3752" s="10" t="s">
        <v>9</v>
      </c>
      <c r="H3752" s="11">
        <v>30193.77</v>
      </c>
      <c r="I3752" s="12" t="str">
        <f t="shared" si="58"/>
        <v>Vincendos</v>
      </c>
      <c r="J3752" s="12" t="str">
        <f>VLOOKUP(B3752,'[1]TJPE REPORTS - LISTA ENTIDADES'!$A$2:$E$249,5,0)</f>
        <v>Município de Vitória de Santo Antão</v>
      </c>
      <c r="K3752" s="13" t="e">
        <f>VLOOKUP(B3752,'[1]TJPE REPORTS - LISTA ENTIDADES'!$A$1:$E$249,4,0)</f>
        <v>#N/A</v>
      </c>
    </row>
    <row r="3753" spans="1:11" x14ac:dyDescent="0.25">
      <c r="A3753" s="10">
        <v>4009</v>
      </c>
      <c r="B3753" s="10" t="s">
        <v>6800</v>
      </c>
      <c r="C3753" s="10">
        <v>2025</v>
      </c>
      <c r="D3753" s="16">
        <v>2.3979062023817901E+17</v>
      </c>
      <c r="E3753" s="10" t="s">
        <v>6815</v>
      </c>
      <c r="F3753" s="10" t="s">
        <v>6816</v>
      </c>
      <c r="G3753" s="10" t="s">
        <v>9</v>
      </c>
      <c r="H3753" s="11">
        <v>21251.02</v>
      </c>
      <c r="I3753" s="12" t="str">
        <f t="shared" si="58"/>
        <v>Vincendos</v>
      </c>
      <c r="J3753" s="12" t="str">
        <f>VLOOKUP(B3753,'[1]TJPE REPORTS - LISTA ENTIDADES'!$A$2:$E$249,5,0)</f>
        <v>Município de Vitória de Santo Antão</v>
      </c>
      <c r="K3753" s="13" t="e">
        <f>VLOOKUP(B3753,'[1]TJPE REPORTS - LISTA ENTIDADES'!$A$1:$E$249,4,0)</f>
        <v>#N/A</v>
      </c>
    </row>
    <row r="3754" spans="1:11" x14ac:dyDescent="0.25">
      <c r="A3754" s="10">
        <v>4010</v>
      </c>
      <c r="B3754" s="10" t="s">
        <v>6800</v>
      </c>
      <c r="C3754" s="10">
        <v>2025</v>
      </c>
      <c r="D3754" s="16">
        <v>1.3045522024817901E+17</v>
      </c>
      <c r="E3754" s="10" t="s">
        <v>6817</v>
      </c>
      <c r="F3754" s="10" t="s">
        <v>6818</v>
      </c>
      <c r="G3754" s="10" t="s">
        <v>9</v>
      </c>
      <c r="H3754" s="11">
        <v>15837252.09</v>
      </c>
      <c r="I3754" s="12" t="str">
        <f t="shared" si="58"/>
        <v>Vincendos</v>
      </c>
      <c r="J3754" s="12" t="str">
        <f>VLOOKUP(B3754,'[1]TJPE REPORTS - LISTA ENTIDADES'!$A$2:$E$249,5,0)</f>
        <v>Município de Vitória de Santo Antão</v>
      </c>
      <c r="K3754" s="13" t="e">
        <f>VLOOKUP(B3754,'[1]TJPE REPORTS - LISTA ENTIDADES'!$A$1:$E$249,4,0)</f>
        <v>#N/A</v>
      </c>
    </row>
    <row r="3755" spans="1:11" x14ac:dyDescent="0.25">
      <c r="A3755" s="10">
        <v>4011</v>
      </c>
      <c r="B3755" s="10" t="s">
        <v>6800</v>
      </c>
      <c r="C3755" s="10">
        <v>2025</v>
      </c>
      <c r="D3755" s="16">
        <v>1.3113022024817901E+17</v>
      </c>
      <c r="E3755" s="10" t="s">
        <v>6819</v>
      </c>
      <c r="F3755" s="10" t="s">
        <v>6820</v>
      </c>
      <c r="G3755" s="10" t="s">
        <v>9</v>
      </c>
      <c r="H3755" s="11">
        <v>15652932.17</v>
      </c>
      <c r="I3755" s="12" t="str">
        <f t="shared" si="58"/>
        <v>Vincendos</v>
      </c>
      <c r="J3755" s="12" t="str">
        <f>VLOOKUP(B3755,'[1]TJPE REPORTS - LISTA ENTIDADES'!$A$2:$E$249,5,0)</f>
        <v>Município de Vitória de Santo Antão</v>
      </c>
      <c r="K3755" s="13" t="e">
        <f>VLOOKUP(B3755,'[1]TJPE REPORTS - LISTA ENTIDADES'!$A$1:$E$249,4,0)</f>
        <v>#N/A</v>
      </c>
    </row>
    <row r="3756" spans="1:11" x14ac:dyDescent="0.25">
      <c r="A3756" s="10">
        <v>4012</v>
      </c>
      <c r="B3756" s="10" t="s">
        <v>6821</v>
      </c>
      <c r="C3756" s="10">
        <v>2022</v>
      </c>
      <c r="D3756" s="16">
        <v>9.0260820218179008E+16</v>
      </c>
      <c r="E3756" s="10" t="s">
        <v>6822</v>
      </c>
      <c r="F3756" s="10" t="s">
        <v>6823</v>
      </c>
      <c r="G3756" s="10" t="s">
        <v>9</v>
      </c>
      <c r="H3756" s="11">
        <v>27951.41</v>
      </c>
      <c r="I3756" s="12" t="str">
        <f t="shared" si="58"/>
        <v>Estoque em Mora</v>
      </c>
      <c r="J3756" s="12" t="str">
        <f>VLOOKUP(B3756,'[1]TJPE REPORTS - LISTA ENTIDADES'!$A$2:$E$249,5,0)</f>
        <v>Município de Xexéu</v>
      </c>
      <c r="K3756" s="13">
        <f>VLOOKUP(B3756,'[1]TJPE REPORTS - LISTA ENTIDADES'!$A$1:$E$249,4,0)</f>
        <v>3800111660577</v>
      </c>
    </row>
    <row r="3757" spans="1:11" x14ac:dyDescent="0.25">
      <c r="A3757" s="10">
        <v>4013</v>
      </c>
      <c r="B3757" s="10" t="s">
        <v>6821</v>
      </c>
      <c r="C3757" s="10">
        <v>2022</v>
      </c>
      <c r="D3757" s="16">
        <v>9.0279020218179008E+16</v>
      </c>
      <c r="E3757" s="10" t="s">
        <v>6824</v>
      </c>
      <c r="F3757" s="10" t="s">
        <v>6825</v>
      </c>
      <c r="G3757" s="10" t="s">
        <v>9</v>
      </c>
      <c r="H3757" s="11">
        <v>279608.96999999997</v>
      </c>
      <c r="I3757" s="12" t="str">
        <f t="shared" si="58"/>
        <v>Estoque em Mora</v>
      </c>
      <c r="J3757" s="12" t="str">
        <f>VLOOKUP(B3757,'[1]TJPE REPORTS - LISTA ENTIDADES'!$A$2:$E$249,5,0)</f>
        <v>Município de Xexéu</v>
      </c>
      <c r="K3757" s="13">
        <f>VLOOKUP(B3757,'[1]TJPE REPORTS - LISTA ENTIDADES'!$A$1:$E$249,4,0)</f>
        <v>3800111660577</v>
      </c>
    </row>
    <row r="3758" spans="1:11" x14ac:dyDescent="0.25">
      <c r="A3758" s="10">
        <v>4014</v>
      </c>
      <c r="B3758" s="10" t="s">
        <v>6821</v>
      </c>
      <c r="C3758" s="10">
        <v>2022</v>
      </c>
      <c r="D3758" s="16">
        <v>1.0254182021817901E+17</v>
      </c>
      <c r="E3758" s="10" t="s">
        <v>6826</v>
      </c>
      <c r="F3758" s="10" t="s">
        <v>6827</v>
      </c>
      <c r="G3758" s="10" t="s">
        <v>9</v>
      </c>
      <c r="H3758" s="11">
        <v>46884.71</v>
      </c>
      <c r="I3758" s="12" t="str">
        <f t="shared" si="58"/>
        <v>Estoque em Mora</v>
      </c>
      <c r="J3758" s="12" t="str">
        <f>VLOOKUP(B3758,'[1]TJPE REPORTS - LISTA ENTIDADES'!$A$2:$E$249,5,0)</f>
        <v>Município de Xexéu</v>
      </c>
      <c r="K3758" s="13">
        <f>VLOOKUP(B3758,'[1]TJPE REPORTS - LISTA ENTIDADES'!$A$1:$E$249,4,0)</f>
        <v>3800111660577</v>
      </c>
    </row>
    <row r="3759" spans="1:11" x14ac:dyDescent="0.25">
      <c r="A3759" s="10">
        <v>4015</v>
      </c>
      <c r="B3759" s="10" t="s">
        <v>6821</v>
      </c>
      <c r="C3759" s="10">
        <v>2022</v>
      </c>
      <c r="D3759" s="16">
        <v>9.9996020218179008E+16</v>
      </c>
      <c r="E3759" s="10" t="s">
        <v>6828</v>
      </c>
      <c r="F3759" s="10" t="s">
        <v>6829</v>
      </c>
      <c r="G3759" s="10" t="s">
        <v>9</v>
      </c>
      <c r="H3759" s="11">
        <v>13861.86</v>
      </c>
      <c r="I3759" s="12" t="str">
        <f t="shared" si="58"/>
        <v>Estoque em Mora</v>
      </c>
      <c r="J3759" s="12" t="str">
        <f>VLOOKUP(B3759,'[1]TJPE REPORTS - LISTA ENTIDADES'!$A$2:$E$249,5,0)</f>
        <v>Município de Xexéu</v>
      </c>
      <c r="K3759" s="13">
        <f>VLOOKUP(B3759,'[1]TJPE REPORTS - LISTA ENTIDADES'!$A$1:$E$249,4,0)</f>
        <v>3800111660577</v>
      </c>
    </row>
    <row r="3760" spans="1:11" x14ac:dyDescent="0.25">
      <c r="A3760" s="10">
        <v>4016</v>
      </c>
      <c r="B3760" s="10" t="s">
        <v>6821</v>
      </c>
      <c r="C3760" s="10">
        <v>2022</v>
      </c>
      <c r="D3760" s="16">
        <v>7.7520920218179008E+16</v>
      </c>
      <c r="E3760" s="10" t="s">
        <v>6830</v>
      </c>
      <c r="F3760" s="10" t="s">
        <v>6831</v>
      </c>
      <c r="G3760" s="10" t="s">
        <v>9</v>
      </c>
      <c r="H3760" s="11">
        <v>84962.7</v>
      </c>
      <c r="I3760" s="12" t="str">
        <f t="shared" si="58"/>
        <v>Estoque em Mora</v>
      </c>
      <c r="J3760" s="12" t="str">
        <f>VLOOKUP(B3760,'[1]TJPE REPORTS - LISTA ENTIDADES'!$A$2:$E$249,5,0)</f>
        <v>Município de Xexéu</v>
      </c>
      <c r="K3760" s="13">
        <f>VLOOKUP(B3760,'[1]TJPE REPORTS - LISTA ENTIDADES'!$A$1:$E$249,4,0)</f>
        <v>3800111660577</v>
      </c>
    </row>
    <row r="3761" spans="1:11" x14ac:dyDescent="0.25">
      <c r="A3761" s="10">
        <v>4017</v>
      </c>
      <c r="B3761" s="10" t="s">
        <v>6821</v>
      </c>
      <c r="C3761" s="10">
        <v>2025</v>
      </c>
      <c r="D3761" s="16">
        <v>1.6703212023817901E+17</v>
      </c>
      <c r="E3761" s="10" t="s">
        <v>6832</v>
      </c>
      <c r="F3761" s="10" t="s">
        <v>6833</v>
      </c>
      <c r="G3761" s="10" t="s">
        <v>9</v>
      </c>
      <c r="H3761" s="11">
        <v>33840.81</v>
      </c>
      <c r="I3761" s="12" t="str">
        <f t="shared" si="58"/>
        <v>Vincendos</v>
      </c>
      <c r="J3761" s="12" t="str">
        <f>VLOOKUP(B3761,'[1]TJPE REPORTS - LISTA ENTIDADES'!$A$2:$E$249,5,0)</f>
        <v>Município de Xexéu</v>
      </c>
      <c r="K3761" s="13">
        <f>VLOOKUP(B3761,'[1]TJPE REPORTS - LISTA ENTIDADES'!$A$1:$E$249,4,0)</f>
        <v>3800111660577</v>
      </c>
    </row>
    <row r="3762" spans="1:11" x14ac:dyDescent="0.25">
      <c r="A3762" s="10">
        <v>4018</v>
      </c>
      <c r="B3762" s="10" t="s">
        <v>6821</v>
      </c>
      <c r="C3762" s="10">
        <v>2025</v>
      </c>
      <c r="D3762" s="16">
        <v>1.6751772023817901E+17</v>
      </c>
      <c r="E3762" s="10" t="s">
        <v>6834</v>
      </c>
      <c r="F3762" s="10" t="s">
        <v>6835</v>
      </c>
      <c r="G3762" s="10" t="s">
        <v>9</v>
      </c>
      <c r="H3762" s="11">
        <v>13659.34</v>
      </c>
      <c r="I3762" s="12" t="str">
        <f t="shared" si="58"/>
        <v>Vincendos</v>
      </c>
      <c r="J3762" s="12" t="str">
        <f>VLOOKUP(B3762,'[1]TJPE REPORTS - LISTA ENTIDADES'!$A$2:$E$249,5,0)</f>
        <v>Município de Xexéu</v>
      </c>
      <c r="K3762" s="13">
        <f>VLOOKUP(B3762,'[1]TJPE REPORTS - LISTA ENTIDADES'!$A$1:$E$249,4,0)</f>
        <v>3800111660577</v>
      </c>
    </row>
    <row r="3763" spans="1:11" x14ac:dyDescent="0.25">
      <c r="A3763" s="10">
        <v>4019</v>
      </c>
      <c r="B3763" s="10" t="s">
        <v>6821</v>
      </c>
      <c r="C3763" s="10">
        <v>2025</v>
      </c>
      <c r="D3763" s="16">
        <v>1.9890372023817901E+17</v>
      </c>
      <c r="E3763" s="10" t="s">
        <v>6836</v>
      </c>
      <c r="F3763" s="10" t="s">
        <v>6837</v>
      </c>
      <c r="G3763" s="10" t="s">
        <v>9</v>
      </c>
      <c r="H3763" s="11">
        <v>90265.87</v>
      </c>
      <c r="I3763" s="12" t="str">
        <f t="shared" si="58"/>
        <v>Vincendos</v>
      </c>
      <c r="J3763" s="12" t="str">
        <f>VLOOKUP(B3763,'[1]TJPE REPORTS - LISTA ENTIDADES'!$A$2:$E$249,5,0)</f>
        <v>Município de Xexéu</v>
      </c>
      <c r="K3763" s="13">
        <f>VLOOKUP(B3763,'[1]TJPE REPORTS - LISTA ENTIDADES'!$A$1:$E$249,4,0)</f>
        <v>3800111660577</v>
      </c>
    </row>
    <row r="3764" spans="1:11" x14ac:dyDescent="0.25">
      <c r="A3764" s="10">
        <v>4020</v>
      </c>
      <c r="B3764" s="10" t="s">
        <v>6821</v>
      </c>
      <c r="C3764" s="10">
        <v>2025</v>
      </c>
      <c r="D3764" s="16">
        <v>8.8805920248179008E+16</v>
      </c>
      <c r="E3764" s="10" t="s">
        <v>6838</v>
      </c>
      <c r="F3764" s="10" t="s">
        <v>6839</v>
      </c>
      <c r="G3764" s="10" t="s">
        <v>9</v>
      </c>
      <c r="H3764" s="11">
        <v>45759.42</v>
      </c>
      <c r="I3764" s="12" t="str">
        <f t="shared" si="58"/>
        <v>Vincendos</v>
      </c>
      <c r="J3764" s="12" t="str">
        <f>VLOOKUP(B3764,'[1]TJPE REPORTS - LISTA ENTIDADES'!$A$2:$E$249,5,0)</f>
        <v>Município de Xexéu</v>
      </c>
      <c r="K3764" s="13">
        <f>VLOOKUP(B3764,'[1]TJPE REPORTS - LISTA ENTIDADES'!$A$1:$E$249,4,0)</f>
        <v>3800111660577</v>
      </c>
    </row>
    <row r="3765" spans="1:11" x14ac:dyDescent="0.25">
      <c r="A3765" s="10">
        <v>4021</v>
      </c>
      <c r="B3765" s="10" t="s">
        <v>6821</v>
      </c>
      <c r="C3765" s="10">
        <v>2025</v>
      </c>
      <c r="D3765" s="16">
        <v>1.0559942024817901E+17</v>
      </c>
      <c r="E3765" s="10" t="s">
        <v>6840</v>
      </c>
      <c r="F3765" s="10" t="s">
        <v>6841</v>
      </c>
      <c r="G3765" s="10" t="s">
        <v>9</v>
      </c>
      <c r="H3765" s="11">
        <v>20035.45</v>
      </c>
      <c r="I3765" s="12" t="str">
        <f t="shared" si="58"/>
        <v>Vincendos</v>
      </c>
      <c r="J3765" s="12" t="str">
        <f>VLOOKUP(B3765,'[1]TJPE REPORTS - LISTA ENTIDADES'!$A$2:$E$249,5,0)</f>
        <v>Município de Xexéu</v>
      </c>
      <c r="K3765" s="13">
        <f>VLOOKUP(B3765,'[1]TJPE REPORTS - LISTA ENTIDADES'!$A$1:$E$249,4,0)</f>
        <v>3800111660577</v>
      </c>
    </row>
    <row r="3766" spans="1:11" x14ac:dyDescent="0.25">
      <c r="A3766" s="10">
        <v>4022</v>
      </c>
      <c r="B3766" s="10" t="s">
        <v>6821</v>
      </c>
      <c r="C3766" s="10">
        <v>2025</v>
      </c>
      <c r="D3766" s="16">
        <v>1.0667262024817901E+17</v>
      </c>
      <c r="E3766" s="10" t="s">
        <v>6842</v>
      </c>
      <c r="F3766" s="10" t="s">
        <v>6843</v>
      </c>
      <c r="G3766" s="10" t="s">
        <v>9</v>
      </c>
      <c r="H3766" s="11">
        <v>10609.57</v>
      </c>
      <c r="I3766" s="12" t="str">
        <f t="shared" si="58"/>
        <v>Vincendos</v>
      </c>
      <c r="J3766" s="12" t="str">
        <f>VLOOKUP(B3766,'[1]TJPE REPORTS - LISTA ENTIDADES'!$A$2:$E$249,5,0)</f>
        <v>Município de Xexéu</v>
      </c>
      <c r="K3766" s="13">
        <f>VLOOKUP(B3766,'[1]TJPE REPORTS - LISTA ENTIDADES'!$A$1:$E$249,4,0)</f>
        <v>3800111660577</v>
      </c>
    </row>
    <row r="3767" spans="1:11" x14ac:dyDescent="0.25">
      <c r="A3767" s="10">
        <v>4023</v>
      </c>
      <c r="B3767" s="10" t="s">
        <v>6821</v>
      </c>
      <c r="C3767" s="10">
        <v>2025</v>
      </c>
      <c r="D3767" s="16">
        <v>1.0557272024817901E+17</v>
      </c>
      <c r="E3767" s="10" t="s">
        <v>6844</v>
      </c>
      <c r="F3767" s="10" t="s">
        <v>6845</v>
      </c>
      <c r="G3767" s="10" t="s">
        <v>9</v>
      </c>
      <c r="H3767" s="11">
        <v>17954.25</v>
      </c>
      <c r="I3767" s="12" t="str">
        <f t="shared" si="58"/>
        <v>Vincendos</v>
      </c>
      <c r="J3767" s="12" t="str">
        <f>VLOOKUP(B3767,'[1]TJPE REPORTS - LISTA ENTIDADES'!$A$2:$E$249,5,0)</f>
        <v>Município de Xexéu</v>
      </c>
      <c r="K3767" s="13">
        <f>VLOOKUP(B3767,'[1]TJPE REPORTS - LISTA ENTIDADES'!$A$1:$E$249,4,0)</f>
        <v>3800111660577</v>
      </c>
    </row>
    <row r="3768" spans="1:11" x14ac:dyDescent="0.25">
      <c r="A3768" s="10">
        <v>4025</v>
      </c>
      <c r="B3768" s="10" t="s">
        <v>6846</v>
      </c>
      <c r="C3768" s="10">
        <v>2024</v>
      </c>
      <c r="D3768" s="16">
        <v>6.8083620238179E+16</v>
      </c>
      <c r="E3768" s="10" t="s">
        <v>6847</v>
      </c>
      <c r="F3768" s="10" t="s">
        <v>6848</v>
      </c>
      <c r="G3768" s="10" t="s">
        <v>9</v>
      </c>
      <c r="H3768" s="11">
        <v>136913.82999999999</v>
      </c>
      <c r="I3768" s="12" t="str">
        <f t="shared" si="58"/>
        <v>Estoque em Mora</v>
      </c>
      <c r="J3768" s="12" t="str">
        <f>VLOOKUP(B3768,'[1]TJPE REPORTS - LISTA ENTIDADES'!$A$2:$E$249,5,0)</f>
        <v>Município de Passira</v>
      </c>
      <c r="K3768" s="13">
        <f>VLOOKUP(B3768,'[1]TJPE REPORTS - LISTA ENTIDADES'!$A$1:$E$249,4,0)</f>
        <v>2500123727650</v>
      </c>
    </row>
    <row r="3769" spans="1:11" x14ac:dyDescent="0.25">
      <c r="A3769" s="10">
        <v>4026</v>
      </c>
      <c r="B3769" s="10" t="s">
        <v>6846</v>
      </c>
      <c r="C3769" s="10">
        <v>2024</v>
      </c>
      <c r="D3769" s="16">
        <v>6.8100620238179E+16</v>
      </c>
      <c r="E3769" s="10" t="s">
        <v>6849</v>
      </c>
      <c r="F3769" s="10" t="s">
        <v>6850</v>
      </c>
      <c r="G3769" s="10" t="s">
        <v>9</v>
      </c>
      <c r="H3769" s="11">
        <v>207125.85</v>
      </c>
      <c r="I3769" s="12" t="str">
        <f t="shared" si="58"/>
        <v>Estoque em Mora</v>
      </c>
      <c r="J3769" s="12" t="str">
        <f>VLOOKUP(B3769,'[1]TJPE REPORTS - LISTA ENTIDADES'!$A$2:$E$249,5,0)</f>
        <v>Município de Passira</v>
      </c>
      <c r="K3769" s="13">
        <f>VLOOKUP(B3769,'[1]TJPE REPORTS - LISTA ENTIDADES'!$A$1:$E$249,4,0)</f>
        <v>2500123727650</v>
      </c>
    </row>
    <row r="3770" spans="1:11" x14ac:dyDescent="0.25">
      <c r="A3770" s="10">
        <v>4027</v>
      </c>
      <c r="B3770" s="10" t="s">
        <v>6846</v>
      </c>
      <c r="C3770" s="10">
        <v>2024</v>
      </c>
      <c r="D3770" s="16">
        <v>6.8135820238179E+16</v>
      </c>
      <c r="E3770" s="10" t="s">
        <v>6851</v>
      </c>
      <c r="F3770" s="10" t="s">
        <v>6852</v>
      </c>
      <c r="G3770" s="10" t="s">
        <v>9</v>
      </c>
      <c r="H3770" s="11">
        <v>168294.36</v>
      </c>
      <c r="I3770" s="12" t="str">
        <f t="shared" si="58"/>
        <v>Estoque em Mora</v>
      </c>
      <c r="J3770" s="12" t="str">
        <f>VLOOKUP(B3770,'[1]TJPE REPORTS - LISTA ENTIDADES'!$A$2:$E$249,5,0)</f>
        <v>Município de Passira</v>
      </c>
      <c r="K3770" s="13">
        <f>VLOOKUP(B3770,'[1]TJPE REPORTS - LISTA ENTIDADES'!$A$1:$E$249,4,0)</f>
        <v>2500123727650</v>
      </c>
    </row>
    <row r="3771" spans="1:11" x14ac:dyDescent="0.25">
      <c r="A3771" s="10">
        <v>4028</v>
      </c>
      <c r="B3771" s="10" t="s">
        <v>6846</v>
      </c>
      <c r="C3771" s="10">
        <v>2024</v>
      </c>
      <c r="D3771" s="16">
        <v>6.8152820238179E+16</v>
      </c>
      <c r="E3771" s="10" t="s">
        <v>6853</v>
      </c>
      <c r="F3771" s="10" t="s">
        <v>6854</v>
      </c>
      <c r="G3771" s="10" t="s">
        <v>9</v>
      </c>
      <c r="H3771" s="11">
        <v>137170.75</v>
      </c>
      <c r="I3771" s="12" t="str">
        <f t="shared" si="58"/>
        <v>Estoque em Mora</v>
      </c>
      <c r="J3771" s="12" t="str">
        <f>VLOOKUP(B3771,'[1]TJPE REPORTS - LISTA ENTIDADES'!$A$2:$E$249,5,0)</f>
        <v>Município de Passira</v>
      </c>
      <c r="K3771" s="13">
        <f>VLOOKUP(B3771,'[1]TJPE REPORTS - LISTA ENTIDADES'!$A$1:$E$249,4,0)</f>
        <v>2500123727650</v>
      </c>
    </row>
    <row r="3772" spans="1:11" x14ac:dyDescent="0.25">
      <c r="A3772" s="10">
        <v>4029</v>
      </c>
      <c r="B3772" s="10" t="s">
        <v>6846</v>
      </c>
      <c r="C3772" s="10">
        <v>2024</v>
      </c>
      <c r="D3772" s="16">
        <v>6.8188020238179E+16</v>
      </c>
      <c r="E3772" s="10" t="s">
        <v>6855</v>
      </c>
      <c r="F3772" s="10" t="s">
        <v>6856</v>
      </c>
      <c r="G3772" s="10" t="s">
        <v>9</v>
      </c>
      <c r="H3772" s="11">
        <v>113349.2</v>
      </c>
      <c r="I3772" s="12" t="str">
        <f t="shared" si="58"/>
        <v>Estoque em Mora</v>
      </c>
      <c r="J3772" s="12" t="str">
        <f>VLOOKUP(B3772,'[1]TJPE REPORTS - LISTA ENTIDADES'!$A$2:$E$249,5,0)</f>
        <v>Município de Passira</v>
      </c>
      <c r="K3772" s="13">
        <f>VLOOKUP(B3772,'[1]TJPE REPORTS - LISTA ENTIDADES'!$A$1:$E$249,4,0)</f>
        <v>2500123727650</v>
      </c>
    </row>
    <row r="3773" spans="1:11" x14ac:dyDescent="0.25">
      <c r="A3773" s="10">
        <v>4030</v>
      </c>
      <c r="B3773" s="10" t="s">
        <v>6846</v>
      </c>
      <c r="C3773" s="10">
        <v>2025</v>
      </c>
      <c r="D3773" s="16">
        <v>3.9344420248179E+16</v>
      </c>
      <c r="E3773" s="10" t="s">
        <v>6857</v>
      </c>
      <c r="F3773" s="10" t="s">
        <v>6858</v>
      </c>
      <c r="G3773" s="10" t="s">
        <v>9</v>
      </c>
      <c r="H3773" s="11">
        <v>195410.09</v>
      </c>
      <c r="I3773" s="12" t="str">
        <f t="shared" si="58"/>
        <v>Vincendos</v>
      </c>
      <c r="J3773" s="12" t="str">
        <f>VLOOKUP(B3773,'[1]TJPE REPORTS - LISTA ENTIDADES'!$A$2:$E$249,5,0)</f>
        <v>Município de Passira</v>
      </c>
      <c r="K3773" s="13">
        <f>VLOOKUP(B3773,'[1]TJPE REPORTS - LISTA ENTIDADES'!$A$1:$E$249,4,0)</f>
        <v>2500123727650</v>
      </c>
    </row>
    <row r="3774" spans="1:11" x14ac:dyDescent="0.25">
      <c r="A3774" s="10">
        <v>4031</v>
      </c>
      <c r="B3774" s="10" t="s">
        <v>6859</v>
      </c>
      <c r="C3774" s="10">
        <v>2021</v>
      </c>
      <c r="D3774" s="16">
        <v>8.8116620208179008E+16</v>
      </c>
      <c r="E3774" s="10" t="s">
        <v>6860</v>
      </c>
      <c r="F3774" s="10" t="s">
        <v>6861</v>
      </c>
      <c r="G3774" s="10" t="s">
        <v>9</v>
      </c>
      <c r="H3774" s="11">
        <v>16069.5</v>
      </c>
      <c r="I3774" s="12" t="str">
        <f t="shared" si="58"/>
        <v>Estoque em Mora</v>
      </c>
      <c r="J3774" s="12" t="str">
        <f>VLOOKUP(B3774,'[1]TJPE REPORTS - LISTA ENTIDADES'!$A$2:$E$249,5,0)</f>
        <v>Município de Quipapá</v>
      </c>
      <c r="K3774" s="13">
        <f>VLOOKUP(B3774,'[1]TJPE REPORTS - LISTA ENTIDADES'!$A$1:$E$249,4,0)</f>
        <v>3900111649278</v>
      </c>
    </row>
    <row r="3775" spans="1:11" x14ac:dyDescent="0.25">
      <c r="A3775" s="10">
        <v>4033</v>
      </c>
      <c r="B3775" s="10" t="s">
        <v>6862</v>
      </c>
      <c r="C3775" s="10">
        <v>2021</v>
      </c>
      <c r="D3775" s="16">
        <v>1.0134092020817901E+17</v>
      </c>
      <c r="E3775" s="10" t="s">
        <v>6863</v>
      </c>
      <c r="F3775" s="10" t="s">
        <v>6864</v>
      </c>
      <c r="G3775" s="10" t="s">
        <v>9</v>
      </c>
      <c r="H3775" s="11">
        <v>3048735.15</v>
      </c>
      <c r="I3775" s="12" t="str">
        <f t="shared" si="58"/>
        <v>Estoque em Mora</v>
      </c>
      <c r="J3775" s="12" t="str">
        <f>VLOOKUP(B3775,'[1]TJPE REPORTS - LISTA ENTIDADES'!$A$2:$E$249,5,0)</f>
        <v>Município de Água Preta</v>
      </c>
      <c r="K3775" s="13">
        <f>VLOOKUP(B3775,'[1]TJPE REPORTS - LISTA ENTIDADES'!$A$1:$E$249,4,0)</f>
        <v>3800111650878</v>
      </c>
    </row>
    <row r="3776" spans="1:11" x14ac:dyDescent="0.25">
      <c r="A3776" s="10">
        <v>4034</v>
      </c>
      <c r="B3776" s="10" t="s">
        <v>6862</v>
      </c>
      <c r="C3776" s="10">
        <v>2025</v>
      </c>
      <c r="D3776" s="16">
        <v>8.8381020248179008E+16</v>
      </c>
      <c r="E3776" s="10" t="s">
        <v>6865</v>
      </c>
      <c r="F3776" s="10" t="s">
        <v>6866</v>
      </c>
      <c r="G3776" s="10" t="s">
        <v>9</v>
      </c>
      <c r="H3776" s="11">
        <v>226772.88</v>
      </c>
      <c r="I3776" s="12" t="str">
        <f t="shared" si="58"/>
        <v>Vincendos</v>
      </c>
      <c r="J3776" s="12" t="str">
        <f>VLOOKUP(B3776,'[1]TJPE REPORTS - LISTA ENTIDADES'!$A$2:$E$249,5,0)</f>
        <v>Município de Água Preta</v>
      </c>
      <c r="K3776" s="13">
        <f>VLOOKUP(B3776,'[1]TJPE REPORTS - LISTA ENTIDADES'!$A$1:$E$249,4,0)</f>
        <v>3800111650878</v>
      </c>
    </row>
    <row r="3777" spans="1:11" x14ac:dyDescent="0.25">
      <c r="A3777" s="10">
        <v>4036</v>
      </c>
      <c r="B3777" s="10" t="s">
        <v>6867</v>
      </c>
      <c r="C3777" s="10">
        <v>2025</v>
      </c>
      <c r="D3777" s="16">
        <v>1.1836482024817901E+17</v>
      </c>
      <c r="E3777" s="10" t="s">
        <v>6868</v>
      </c>
      <c r="F3777" s="10" t="s">
        <v>6869</v>
      </c>
      <c r="G3777" s="10" t="s">
        <v>9</v>
      </c>
      <c r="H3777" s="11">
        <v>48262.36</v>
      </c>
      <c r="I3777" s="12" t="str">
        <f t="shared" si="58"/>
        <v>Vincendos</v>
      </c>
      <c r="J3777" s="12" t="str">
        <f>VLOOKUP(B3777,'[1]TJPE REPORTS - LISTA ENTIDADES'!$A$2:$E$249,5,0)</f>
        <v>Município de Santa Cruz do Capibaribe</v>
      </c>
      <c r="K3777" s="13">
        <f>VLOOKUP(B3777,'[1]TJPE REPORTS - LISTA ENTIDADES'!$A$1:$E$249,4,0)</f>
        <v>1000123727719</v>
      </c>
    </row>
    <row r="3778" spans="1:11" x14ac:dyDescent="0.25">
      <c r="A3778" s="10">
        <v>4037</v>
      </c>
      <c r="B3778" s="10" t="s">
        <v>6870</v>
      </c>
      <c r="C3778" s="10">
        <v>2017</v>
      </c>
      <c r="D3778" s="16">
        <v>7.712372016817E+16</v>
      </c>
      <c r="E3778" s="10" t="s">
        <v>6871</v>
      </c>
      <c r="F3778" s="10" t="s">
        <v>6872</v>
      </c>
      <c r="G3778" s="10" t="s">
        <v>9</v>
      </c>
      <c r="H3778" s="11">
        <v>11228703.060000001</v>
      </c>
      <c r="I3778" s="12" t="str">
        <f t="shared" si="58"/>
        <v>Estoque em Mora</v>
      </c>
      <c r="J3778" s="12" t="str">
        <f>VLOOKUP(B3778,'[1]TJPE REPORTS - LISTA ENTIDADES'!$A$2:$E$249,5,0)</f>
        <v>Município de Recife</v>
      </c>
      <c r="K3778" s="13">
        <f>VLOOKUP(B3778,'[1]TJPE REPORTS - LISTA ENTIDADES'!$A$1:$E$249,4,0)</f>
        <v>1800111659136</v>
      </c>
    </row>
    <row r="3779" spans="1:11" x14ac:dyDescent="0.25">
      <c r="A3779" s="10">
        <v>4038</v>
      </c>
      <c r="B3779" s="10" t="s">
        <v>6870</v>
      </c>
      <c r="C3779" s="10">
        <v>2018</v>
      </c>
      <c r="D3779" s="16">
        <v>3.076912017817E+16</v>
      </c>
      <c r="E3779" s="10" t="s">
        <v>6873</v>
      </c>
      <c r="F3779" s="10" t="s">
        <v>6874</v>
      </c>
      <c r="G3779" s="10" t="s">
        <v>9</v>
      </c>
      <c r="H3779" s="11">
        <v>45463.47</v>
      </c>
      <c r="I3779" s="12" t="str">
        <f t="shared" ref="I3779:I3842" si="59">IF(C3779&lt;2025,"Estoque em Mora","Vincendos")</f>
        <v>Estoque em Mora</v>
      </c>
      <c r="J3779" s="12" t="str">
        <f>VLOOKUP(B3779,'[1]TJPE REPORTS - LISTA ENTIDADES'!$A$2:$E$249,5,0)</f>
        <v>Município de Recife</v>
      </c>
      <c r="K3779" s="13">
        <f>VLOOKUP(B3779,'[1]TJPE REPORTS - LISTA ENTIDADES'!$A$1:$E$249,4,0)</f>
        <v>1800111659136</v>
      </c>
    </row>
    <row r="3780" spans="1:11" x14ac:dyDescent="0.25">
      <c r="A3780" s="10">
        <v>4039</v>
      </c>
      <c r="B3780" s="10" t="s">
        <v>14</v>
      </c>
      <c r="C3780" s="10">
        <v>2026</v>
      </c>
      <c r="D3780" s="16">
        <v>6.5972920258179E+16</v>
      </c>
      <c r="E3780" s="10" t="s">
        <v>6875</v>
      </c>
      <c r="F3780" s="10" t="s">
        <v>6876</v>
      </c>
      <c r="G3780" s="10" t="s">
        <v>9</v>
      </c>
      <c r="H3780" s="11">
        <v>184450.94</v>
      </c>
      <c r="I3780" s="12" t="str">
        <f t="shared" si="59"/>
        <v>Vincendos</v>
      </c>
      <c r="J3780" s="12" t="str">
        <f>VLOOKUP(B3780,'[1]TJPE REPORTS - LISTA ENTIDADES'!$A$2:$E$249,5,0)</f>
        <v>Município de Araripina</v>
      </c>
      <c r="K3780" s="13">
        <f>VLOOKUP(B3780,'[1]TJPE REPORTS - LISTA ENTIDADES'!$A$1:$E$249,4,0)</f>
        <v>1700109485934</v>
      </c>
    </row>
    <row r="3781" spans="1:11" x14ac:dyDescent="0.25">
      <c r="A3781" s="10">
        <v>4040</v>
      </c>
      <c r="B3781" s="10" t="s">
        <v>6877</v>
      </c>
      <c r="C3781" s="10">
        <v>2026</v>
      </c>
      <c r="D3781" s="16">
        <v>3.9263320258179E+16</v>
      </c>
      <c r="E3781" s="10" t="s">
        <v>6878</v>
      </c>
      <c r="F3781" s="10" t="s">
        <v>6879</v>
      </c>
      <c r="G3781" s="10" t="s">
        <v>9</v>
      </c>
      <c r="H3781" s="11">
        <v>22015.8</v>
      </c>
      <c r="I3781" s="12" t="str">
        <f t="shared" si="59"/>
        <v>Vincendos</v>
      </c>
      <c r="J3781" s="12" t="str">
        <f>VLOOKUP(B3781,'[1]TJPE REPORTS - LISTA ENTIDADES'!$A$2:$E$249,5,0)</f>
        <v>Município de Serra Talhada</v>
      </c>
      <c r="K3781" s="13">
        <f>VLOOKUP(B3781,'[1]TJPE REPORTS - LISTA ENTIDADES'!$A$1:$E$249,4,0)</f>
        <v>5000109486299</v>
      </c>
    </row>
    <row r="3782" spans="1:11" x14ac:dyDescent="0.25">
      <c r="A3782" s="10">
        <v>4043</v>
      </c>
      <c r="B3782" s="10" t="s">
        <v>47</v>
      </c>
      <c r="C3782" s="10">
        <v>2026</v>
      </c>
      <c r="D3782" s="16">
        <v>5.3796812024817901E+17</v>
      </c>
      <c r="E3782" s="10" t="s">
        <v>1483</v>
      </c>
      <c r="F3782" s="10" t="s">
        <v>1484</v>
      </c>
      <c r="G3782" s="10" t="s">
        <v>9</v>
      </c>
      <c r="H3782" s="11">
        <v>18536.41</v>
      </c>
      <c r="I3782" s="12" t="str">
        <f t="shared" si="59"/>
        <v>Vincendos</v>
      </c>
      <c r="J3782" s="12" t="str">
        <f>VLOOKUP(B3782,'[1]TJPE REPORTS - LISTA ENTIDADES'!$A$2:$E$249,5,0)</f>
        <v>Município de Altinho</v>
      </c>
      <c r="K3782" s="13">
        <f>VLOOKUP(B3782,'[1]TJPE REPORTS - LISTA ENTIDADES'!$A$1:$E$249,4,0)</f>
        <v>2900106345157</v>
      </c>
    </row>
    <row r="3783" spans="1:11" x14ac:dyDescent="0.25">
      <c r="A3783" s="10">
        <v>4044</v>
      </c>
      <c r="B3783" s="10" t="s">
        <v>47</v>
      </c>
      <c r="C3783" s="10">
        <v>2026</v>
      </c>
      <c r="D3783" s="16">
        <v>5.3794142024817901E+17</v>
      </c>
      <c r="E3783" s="10" t="s">
        <v>6880</v>
      </c>
      <c r="F3783" s="10" t="s">
        <v>6881</v>
      </c>
      <c r="G3783" s="10" t="s">
        <v>9</v>
      </c>
      <c r="H3783" s="11">
        <v>92682.04</v>
      </c>
      <c r="I3783" s="12" t="str">
        <f t="shared" si="59"/>
        <v>Vincendos</v>
      </c>
      <c r="J3783" s="12" t="str">
        <f>VLOOKUP(B3783,'[1]TJPE REPORTS - LISTA ENTIDADES'!$A$2:$E$249,5,0)</f>
        <v>Município de Altinho</v>
      </c>
      <c r="K3783" s="13">
        <f>VLOOKUP(B3783,'[1]TJPE REPORTS - LISTA ENTIDADES'!$A$1:$E$249,4,0)</f>
        <v>2900106345157</v>
      </c>
    </row>
    <row r="3784" spans="1:11" x14ac:dyDescent="0.25">
      <c r="A3784" s="10">
        <v>4045</v>
      </c>
      <c r="B3784" s="10" t="s">
        <v>47</v>
      </c>
      <c r="C3784" s="10">
        <v>2026</v>
      </c>
      <c r="D3784" s="16">
        <v>7.9812720258179008E+16</v>
      </c>
      <c r="E3784" s="10" t="s">
        <v>6882</v>
      </c>
      <c r="F3784" s="10" t="s">
        <v>6883</v>
      </c>
      <c r="G3784" s="10" t="s">
        <v>9</v>
      </c>
      <c r="H3784" s="11">
        <v>50039.85</v>
      </c>
      <c r="I3784" s="12" t="str">
        <f t="shared" si="59"/>
        <v>Vincendos</v>
      </c>
      <c r="J3784" s="12" t="str">
        <f>VLOOKUP(B3784,'[1]TJPE REPORTS - LISTA ENTIDADES'!$A$2:$E$249,5,0)</f>
        <v>Município de Altinho</v>
      </c>
      <c r="K3784" s="13">
        <f>VLOOKUP(B3784,'[1]TJPE REPORTS - LISTA ENTIDADES'!$A$1:$E$249,4,0)</f>
        <v>2900106345157</v>
      </c>
    </row>
    <row r="3785" spans="1:11" x14ac:dyDescent="0.25">
      <c r="A3785" s="10">
        <v>4046</v>
      </c>
      <c r="B3785" s="10" t="s">
        <v>6884</v>
      </c>
      <c r="C3785" s="10">
        <v>2026</v>
      </c>
      <c r="D3785" s="16">
        <v>7894320258179000</v>
      </c>
      <c r="E3785" s="10" t="s">
        <v>6885</v>
      </c>
      <c r="F3785" s="10" t="s">
        <v>6886</v>
      </c>
      <c r="G3785" s="10" t="s">
        <v>9</v>
      </c>
      <c r="H3785" s="11">
        <v>213918.68</v>
      </c>
      <c r="I3785" s="12" t="str">
        <f t="shared" si="59"/>
        <v>Vincendos</v>
      </c>
      <c r="J3785" s="12" t="str">
        <f>VLOOKUP(B3785,'[1]TJPE REPORTS - LISTA ENTIDADES'!$A$2:$E$249,5,0)</f>
        <v>Município de Cabo de Santo Agostinho</v>
      </c>
      <c r="K3785" s="13" t="e">
        <f>VLOOKUP(B3785,'[1]TJPE REPORTS - LISTA ENTIDADES'!$A$1:$E$249,4,0)</f>
        <v>#N/A</v>
      </c>
    </row>
    <row r="3786" spans="1:11" x14ac:dyDescent="0.25">
      <c r="A3786" s="10">
        <v>4048</v>
      </c>
      <c r="B3786" s="10" t="s">
        <v>66</v>
      </c>
      <c r="C3786" s="10">
        <v>2026</v>
      </c>
      <c r="D3786" s="16">
        <v>2.4379832024817901E+17</v>
      </c>
      <c r="E3786" s="10" t="s">
        <v>6887</v>
      </c>
      <c r="F3786" s="10" t="s">
        <v>6888</v>
      </c>
      <c r="G3786" s="10" t="s">
        <v>9</v>
      </c>
      <c r="H3786" s="11">
        <v>184878.63</v>
      </c>
      <c r="I3786" s="12" t="str">
        <f t="shared" si="59"/>
        <v>Vincendos</v>
      </c>
      <c r="J3786" s="12" t="str">
        <f>VLOOKUP(B3786,'[1]TJPE REPORTS - LISTA ENTIDADES'!$A$2:$E$249,5,0)</f>
        <v>Município de Caruaru</v>
      </c>
      <c r="K3786" s="13">
        <f>VLOOKUP(B3786,'[1]TJPE REPORTS - LISTA ENTIDADES'!$A$1:$E$249,4,0)</f>
        <v>1300110568225</v>
      </c>
    </row>
    <row r="3787" spans="1:11" x14ac:dyDescent="0.25">
      <c r="A3787" s="10">
        <v>4049</v>
      </c>
      <c r="B3787" s="10" t="s">
        <v>66</v>
      </c>
      <c r="C3787" s="10">
        <v>2026</v>
      </c>
      <c r="D3787" s="16">
        <v>4.7898620258179E+16</v>
      </c>
      <c r="E3787" s="10" t="s">
        <v>75</v>
      </c>
      <c r="F3787" s="10" t="s">
        <v>76</v>
      </c>
      <c r="G3787" s="10" t="s">
        <v>9</v>
      </c>
      <c r="H3787" s="11">
        <v>492328.97</v>
      </c>
      <c r="I3787" s="12" t="str">
        <f t="shared" si="59"/>
        <v>Vincendos</v>
      </c>
      <c r="J3787" s="12" t="str">
        <f>VLOOKUP(B3787,'[1]TJPE REPORTS - LISTA ENTIDADES'!$A$2:$E$249,5,0)</f>
        <v>Município de Caruaru</v>
      </c>
      <c r="K3787" s="13">
        <f>VLOOKUP(B3787,'[1]TJPE REPORTS - LISTA ENTIDADES'!$A$1:$E$249,4,0)</f>
        <v>1300110568225</v>
      </c>
    </row>
    <row r="3788" spans="1:11" x14ac:dyDescent="0.25">
      <c r="A3788" s="10">
        <v>4050</v>
      </c>
      <c r="B3788" s="10" t="s">
        <v>94</v>
      </c>
      <c r="C3788" s="10">
        <v>2026</v>
      </c>
      <c r="D3788" s="16">
        <v>8.5754120258179008E+16</v>
      </c>
      <c r="E3788" s="10" t="s">
        <v>6889</v>
      </c>
      <c r="F3788" s="10" t="s">
        <v>6890</v>
      </c>
      <c r="G3788" s="10" t="s">
        <v>9</v>
      </c>
      <c r="H3788" s="11">
        <v>170879.41</v>
      </c>
      <c r="I3788" s="12" t="str">
        <f t="shared" si="59"/>
        <v>Vincendos</v>
      </c>
      <c r="J3788" s="12" t="str">
        <f>VLOOKUP(B3788,'[1]TJPE REPORTS - LISTA ENTIDADES'!$A$2:$E$249,5,0)</f>
        <v>Município de Recife</v>
      </c>
      <c r="K3788" s="13">
        <f>VLOOKUP(B3788,'[1]TJPE REPORTS - LISTA ENTIDADES'!$A$1:$E$249,4,0)</f>
        <v>1000110570220</v>
      </c>
    </row>
    <row r="3789" spans="1:11" x14ac:dyDescent="0.25">
      <c r="A3789" s="10">
        <v>4051</v>
      </c>
      <c r="B3789" s="10" t="s">
        <v>103</v>
      </c>
      <c r="C3789" s="10">
        <v>2026</v>
      </c>
      <c r="D3789" s="16">
        <v>5.1566662024817901E+17</v>
      </c>
      <c r="E3789" s="10" t="s">
        <v>6891</v>
      </c>
      <c r="F3789" s="10" t="s">
        <v>6892</v>
      </c>
      <c r="G3789" s="10" t="s">
        <v>9</v>
      </c>
      <c r="H3789" s="11">
        <v>64322.62</v>
      </c>
      <c r="I3789" s="12" t="str">
        <f t="shared" si="59"/>
        <v>Vincendos</v>
      </c>
      <c r="J3789" s="12" t="str">
        <f>VLOOKUP(B3789,'[1]TJPE REPORTS - LISTA ENTIDADES'!$A$2:$E$249,5,0)</f>
        <v>Município de Jaboatão dos Guararapes</v>
      </c>
      <c r="K3789" s="13">
        <f>VLOOKUP(B3789,'[1]TJPE REPORTS - LISTA ENTIDADES'!$A$1:$E$249,4,0)</f>
        <v>1900106345438</v>
      </c>
    </row>
    <row r="3790" spans="1:11" x14ac:dyDescent="0.25">
      <c r="A3790" s="10">
        <v>4250</v>
      </c>
      <c r="B3790" s="10" t="s">
        <v>106</v>
      </c>
      <c r="C3790" s="10">
        <v>2026</v>
      </c>
      <c r="D3790" s="16">
        <v>2.3319752024817901E+17</v>
      </c>
      <c r="E3790" s="10" t="s">
        <v>6893</v>
      </c>
      <c r="F3790" s="10" t="s">
        <v>6894</v>
      </c>
      <c r="G3790" s="10" t="s">
        <v>9</v>
      </c>
      <c r="H3790" s="11">
        <v>1099784.69</v>
      </c>
      <c r="I3790" s="12" t="str">
        <f t="shared" si="59"/>
        <v>Vincendos</v>
      </c>
      <c r="J3790" s="12" t="str">
        <f>VLOOKUP(B3790,'[1]TJPE REPORTS - LISTA ENTIDADES'!$A$2:$E$249,5,0)</f>
        <v>Estado de Pernambuco</v>
      </c>
      <c r="K3790" s="13">
        <f>VLOOKUP(B3790,'[1]TJPE REPORTS - LISTA ENTIDADES'!$A$1:$E$249,4,0)</f>
        <v>4400127902587</v>
      </c>
    </row>
    <row r="3791" spans="1:11" x14ac:dyDescent="0.25">
      <c r="A3791" s="10">
        <v>4251</v>
      </c>
      <c r="B3791" s="10" t="s">
        <v>106</v>
      </c>
      <c r="C3791" s="10">
        <v>2026</v>
      </c>
      <c r="D3791" s="16">
        <v>2.4347782024817901E+17</v>
      </c>
      <c r="E3791" s="10" t="s">
        <v>4263</v>
      </c>
      <c r="F3791" s="10" t="s">
        <v>4264</v>
      </c>
      <c r="G3791" s="10" t="s">
        <v>9</v>
      </c>
      <c r="H3791" s="11">
        <v>116379.18</v>
      </c>
      <c r="I3791" s="12" t="str">
        <f t="shared" si="59"/>
        <v>Vincendos</v>
      </c>
      <c r="J3791" s="12" t="str">
        <f>VLOOKUP(B3791,'[1]TJPE REPORTS - LISTA ENTIDADES'!$A$2:$E$249,5,0)</f>
        <v>Estado de Pernambuco</v>
      </c>
      <c r="K3791" s="13">
        <f>VLOOKUP(B3791,'[1]TJPE REPORTS - LISTA ENTIDADES'!$A$1:$E$249,4,0)</f>
        <v>4400127902587</v>
      </c>
    </row>
    <row r="3792" spans="1:11" x14ac:dyDescent="0.25">
      <c r="A3792" s="10">
        <v>4252</v>
      </c>
      <c r="B3792" s="10" t="s">
        <v>106</v>
      </c>
      <c r="C3792" s="10">
        <v>2026</v>
      </c>
      <c r="D3792" s="16">
        <v>4.9454272024817901E+17</v>
      </c>
      <c r="E3792" s="10" t="s">
        <v>6895</v>
      </c>
      <c r="F3792" s="10" t="s">
        <v>6896</v>
      </c>
      <c r="G3792" s="10" t="s">
        <v>9</v>
      </c>
      <c r="H3792" s="11">
        <v>129391.55</v>
      </c>
      <c r="I3792" s="12" t="str">
        <f t="shared" si="59"/>
        <v>Vincendos</v>
      </c>
      <c r="J3792" s="12" t="str">
        <f>VLOOKUP(B3792,'[1]TJPE REPORTS - LISTA ENTIDADES'!$A$2:$E$249,5,0)</f>
        <v>Estado de Pernambuco</v>
      </c>
      <c r="K3792" s="13">
        <f>VLOOKUP(B3792,'[1]TJPE REPORTS - LISTA ENTIDADES'!$A$1:$E$249,4,0)</f>
        <v>4400127902587</v>
      </c>
    </row>
    <row r="3793" spans="1:11" x14ac:dyDescent="0.25">
      <c r="A3793" s="10">
        <v>4253</v>
      </c>
      <c r="B3793" s="10" t="s">
        <v>106</v>
      </c>
      <c r="C3793" s="10">
        <v>2026</v>
      </c>
      <c r="D3793" s="16">
        <v>2.4382382024817901E+17</v>
      </c>
      <c r="E3793" s="10" t="s">
        <v>6897</v>
      </c>
      <c r="F3793" s="10" t="s">
        <v>6898</v>
      </c>
      <c r="G3793" s="10" t="s">
        <v>9</v>
      </c>
      <c r="H3793" s="11">
        <v>135950.76</v>
      </c>
      <c r="I3793" s="12" t="str">
        <f t="shared" si="59"/>
        <v>Vincendos</v>
      </c>
      <c r="J3793" s="12" t="str">
        <f>VLOOKUP(B3793,'[1]TJPE REPORTS - LISTA ENTIDADES'!$A$2:$E$249,5,0)</f>
        <v>Estado de Pernambuco</v>
      </c>
      <c r="K3793" s="13">
        <f>VLOOKUP(B3793,'[1]TJPE REPORTS - LISTA ENTIDADES'!$A$1:$E$249,4,0)</f>
        <v>4400127902587</v>
      </c>
    </row>
    <row r="3794" spans="1:11" x14ac:dyDescent="0.25">
      <c r="A3794" s="10">
        <v>4254</v>
      </c>
      <c r="B3794" s="10" t="s">
        <v>106</v>
      </c>
      <c r="C3794" s="10">
        <v>2026</v>
      </c>
      <c r="D3794" s="16">
        <v>2.4410062024817901E+17</v>
      </c>
      <c r="E3794" s="10" t="s">
        <v>6899</v>
      </c>
      <c r="F3794" s="10" t="s">
        <v>6900</v>
      </c>
      <c r="G3794" s="10" t="s">
        <v>9</v>
      </c>
      <c r="H3794" s="11">
        <v>85804.73</v>
      </c>
      <c r="I3794" s="12" t="str">
        <f t="shared" si="59"/>
        <v>Vincendos</v>
      </c>
      <c r="J3794" s="12" t="str">
        <f>VLOOKUP(B3794,'[1]TJPE REPORTS - LISTA ENTIDADES'!$A$2:$E$249,5,0)</f>
        <v>Estado de Pernambuco</v>
      </c>
      <c r="K3794" s="13">
        <f>VLOOKUP(B3794,'[1]TJPE REPORTS - LISTA ENTIDADES'!$A$1:$E$249,4,0)</f>
        <v>4400127902587</v>
      </c>
    </row>
    <row r="3795" spans="1:11" x14ac:dyDescent="0.25">
      <c r="A3795" s="10">
        <v>4255</v>
      </c>
      <c r="B3795" s="10" t="s">
        <v>106</v>
      </c>
      <c r="C3795" s="10">
        <v>2026</v>
      </c>
      <c r="D3795" s="16">
        <v>2.4369392024817901E+17</v>
      </c>
      <c r="E3795" s="10" t="s">
        <v>6901</v>
      </c>
      <c r="F3795" s="10" t="s">
        <v>6902</v>
      </c>
      <c r="G3795" s="10" t="s">
        <v>9</v>
      </c>
      <c r="H3795" s="11">
        <v>141205.47</v>
      </c>
      <c r="I3795" s="12" t="str">
        <f t="shared" si="59"/>
        <v>Vincendos</v>
      </c>
      <c r="J3795" s="12" t="str">
        <f>VLOOKUP(B3795,'[1]TJPE REPORTS - LISTA ENTIDADES'!$A$2:$E$249,5,0)</f>
        <v>Estado de Pernambuco</v>
      </c>
      <c r="K3795" s="13">
        <f>VLOOKUP(B3795,'[1]TJPE REPORTS - LISTA ENTIDADES'!$A$1:$E$249,4,0)</f>
        <v>4400127902587</v>
      </c>
    </row>
    <row r="3796" spans="1:11" x14ac:dyDescent="0.25">
      <c r="A3796" s="10">
        <v>4256</v>
      </c>
      <c r="B3796" s="10" t="s">
        <v>106</v>
      </c>
      <c r="C3796" s="10">
        <v>2026</v>
      </c>
      <c r="D3796" s="16">
        <v>4.9061052024817901E+17</v>
      </c>
      <c r="E3796" s="10" t="s">
        <v>6903</v>
      </c>
      <c r="F3796" s="10" t="s">
        <v>6904</v>
      </c>
      <c r="G3796" s="10" t="s">
        <v>9</v>
      </c>
      <c r="H3796" s="11">
        <v>98286.14</v>
      </c>
      <c r="I3796" s="12" t="str">
        <f t="shared" si="59"/>
        <v>Vincendos</v>
      </c>
      <c r="J3796" s="12" t="str">
        <f>VLOOKUP(B3796,'[1]TJPE REPORTS - LISTA ENTIDADES'!$A$2:$E$249,5,0)</f>
        <v>Estado de Pernambuco</v>
      </c>
      <c r="K3796" s="13">
        <f>VLOOKUP(B3796,'[1]TJPE REPORTS - LISTA ENTIDADES'!$A$1:$E$249,4,0)</f>
        <v>4400127902587</v>
      </c>
    </row>
    <row r="3797" spans="1:11" x14ac:dyDescent="0.25">
      <c r="A3797" s="10">
        <v>4257</v>
      </c>
      <c r="B3797" s="10" t="s">
        <v>106</v>
      </c>
      <c r="C3797" s="10">
        <v>2026</v>
      </c>
      <c r="D3797" s="16">
        <v>4.9315752024817901E+17</v>
      </c>
      <c r="E3797" s="10" t="s">
        <v>6905</v>
      </c>
      <c r="F3797" s="10" t="s">
        <v>6906</v>
      </c>
      <c r="G3797" s="10" t="s">
        <v>9</v>
      </c>
      <c r="H3797" s="11">
        <v>172018.26</v>
      </c>
      <c r="I3797" s="12" t="str">
        <f t="shared" si="59"/>
        <v>Vincendos</v>
      </c>
      <c r="J3797" s="12" t="str">
        <f>VLOOKUP(B3797,'[1]TJPE REPORTS - LISTA ENTIDADES'!$A$2:$E$249,5,0)</f>
        <v>Estado de Pernambuco</v>
      </c>
      <c r="K3797" s="13">
        <f>VLOOKUP(B3797,'[1]TJPE REPORTS - LISTA ENTIDADES'!$A$1:$E$249,4,0)</f>
        <v>4400127902587</v>
      </c>
    </row>
    <row r="3798" spans="1:11" x14ac:dyDescent="0.25">
      <c r="A3798" s="10">
        <v>4258</v>
      </c>
      <c r="B3798" s="10" t="s">
        <v>106</v>
      </c>
      <c r="C3798" s="10">
        <v>2026</v>
      </c>
      <c r="D3798" s="16">
        <v>4.9068942024817901E+17</v>
      </c>
      <c r="E3798" s="10" t="s">
        <v>6907</v>
      </c>
      <c r="F3798" s="10" t="s">
        <v>6908</v>
      </c>
      <c r="G3798" s="10" t="s">
        <v>9</v>
      </c>
      <c r="H3798" s="11">
        <v>112214.49</v>
      </c>
      <c r="I3798" s="12" t="str">
        <f t="shared" si="59"/>
        <v>Vincendos</v>
      </c>
      <c r="J3798" s="12" t="str">
        <f>VLOOKUP(B3798,'[1]TJPE REPORTS - LISTA ENTIDADES'!$A$2:$E$249,5,0)</f>
        <v>Estado de Pernambuco</v>
      </c>
      <c r="K3798" s="13">
        <f>VLOOKUP(B3798,'[1]TJPE REPORTS - LISTA ENTIDADES'!$A$1:$E$249,4,0)</f>
        <v>4400127902587</v>
      </c>
    </row>
    <row r="3799" spans="1:11" x14ac:dyDescent="0.25">
      <c r="A3799" s="10">
        <v>4259</v>
      </c>
      <c r="B3799" s="10" t="s">
        <v>106</v>
      </c>
      <c r="C3799" s="10">
        <v>2026</v>
      </c>
      <c r="D3799" s="16">
        <v>4.9020382024817901E+17</v>
      </c>
      <c r="E3799" s="10" t="s">
        <v>6909</v>
      </c>
      <c r="F3799" s="10" t="s">
        <v>6910</v>
      </c>
      <c r="G3799" s="10" t="s">
        <v>9</v>
      </c>
      <c r="H3799" s="11">
        <v>401032.73</v>
      </c>
      <c r="I3799" s="12" t="str">
        <f t="shared" si="59"/>
        <v>Vincendos</v>
      </c>
      <c r="J3799" s="12" t="str">
        <f>VLOOKUP(B3799,'[1]TJPE REPORTS - LISTA ENTIDADES'!$A$2:$E$249,5,0)</f>
        <v>Estado de Pernambuco</v>
      </c>
      <c r="K3799" s="13">
        <f>VLOOKUP(B3799,'[1]TJPE REPORTS - LISTA ENTIDADES'!$A$1:$E$249,4,0)</f>
        <v>4400127902587</v>
      </c>
    </row>
    <row r="3800" spans="1:11" x14ac:dyDescent="0.25">
      <c r="A3800" s="10">
        <v>4260</v>
      </c>
      <c r="B3800" s="10" t="s">
        <v>106</v>
      </c>
      <c r="C3800" s="10">
        <v>2026</v>
      </c>
      <c r="D3800" s="16">
        <v>4.9193622024817901E+17</v>
      </c>
      <c r="E3800" s="10" t="s">
        <v>6911</v>
      </c>
      <c r="F3800" s="10" t="s">
        <v>6912</v>
      </c>
      <c r="G3800" s="10" t="s">
        <v>9</v>
      </c>
      <c r="H3800" s="11">
        <v>228534.72</v>
      </c>
      <c r="I3800" s="12" t="str">
        <f t="shared" si="59"/>
        <v>Vincendos</v>
      </c>
      <c r="J3800" s="12" t="str">
        <f>VLOOKUP(B3800,'[1]TJPE REPORTS - LISTA ENTIDADES'!$A$2:$E$249,5,0)</f>
        <v>Estado de Pernambuco</v>
      </c>
      <c r="K3800" s="13">
        <f>VLOOKUP(B3800,'[1]TJPE REPORTS - LISTA ENTIDADES'!$A$1:$E$249,4,0)</f>
        <v>4400127902587</v>
      </c>
    </row>
    <row r="3801" spans="1:11" x14ac:dyDescent="0.25">
      <c r="A3801" s="10">
        <v>4261</v>
      </c>
      <c r="B3801" s="10" t="s">
        <v>106</v>
      </c>
      <c r="C3801" s="10">
        <v>2026</v>
      </c>
      <c r="D3801" s="16">
        <v>4.9194472024817901E+17</v>
      </c>
      <c r="E3801" s="10" t="s">
        <v>6913</v>
      </c>
      <c r="F3801" s="10" t="s">
        <v>6914</v>
      </c>
      <c r="G3801" s="10" t="s">
        <v>9</v>
      </c>
      <c r="H3801" s="11">
        <v>693106.29</v>
      </c>
      <c r="I3801" s="12" t="str">
        <f t="shared" si="59"/>
        <v>Vincendos</v>
      </c>
      <c r="J3801" s="12" t="str">
        <f>VLOOKUP(B3801,'[1]TJPE REPORTS - LISTA ENTIDADES'!$A$2:$E$249,5,0)</f>
        <v>Estado de Pernambuco</v>
      </c>
      <c r="K3801" s="13">
        <f>VLOOKUP(B3801,'[1]TJPE REPORTS - LISTA ENTIDADES'!$A$1:$E$249,4,0)</f>
        <v>4400127902587</v>
      </c>
    </row>
    <row r="3802" spans="1:11" x14ac:dyDescent="0.25">
      <c r="A3802" s="10">
        <v>4262</v>
      </c>
      <c r="B3802" s="10" t="s">
        <v>106</v>
      </c>
      <c r="C3802" s="10">
        <v>2026</v>
      </c>
      <c r="D3802" s="16">
        <v>4.8946812024817901E+17</v>
      </c>
      <c r="E3802" s="10" t="s">
        <v>6915</v>
      </c>
      <c r="F3802" s="10" t="s">
        <v>6916</v>
      </c>
      <c r="G3802" s="10" t="s">
        <v>9</v>
      </c>
      <c r="H3802" s="11">
        <v>422616.96</v>
      </c>
      <c r="I3802" s="12" t="str">
        <f t="shared" si="59"/>
        <v>Vincendos</v>
      </c>
      <c r="J3802" s="12" t="str">
        <f>VLOOKUP(B3802,'[1]TJPE REPORTS - LISTA ENTIDADES'!$A$2:$E$249,5,0)</f>
        <v>Estado de Pernambuco</v>
      </c>
      <c r="K3802" s="13">
        <f>VLOOKUP(B3802,'[1]TJPE REPORTS - LISTA ENTIDADES'!$A$1:$E$249,4,0)</f>
        <v>4400127902587</v>
      </c>
    </row>
    <row r="3803" spans="1:11" x14ac:dyDescent="0.25">
      <c r="A3803" s="10">
        <v>4263</v>
      </c>
      <c r="B3803" s="10" t="s">
        <v>106</v>
      </c>
      <c r="C3803" s="10">
        <v>2026</v>
      </c>
      <c r="D3803" s="16">
        <v>2.3312832024817901E+17</v>
      </c>
      <c r="E3803" s="10" t="s">
        <v>6917</v>
      </c>
      <c r="F3803" s="10" t="s">
        <v>6918</v>
      </c>
      <c r="G3803" s="10" t="s">
        <v>9</v>
      </c>
      <c r="H3803" s="11">
        <v>430167.84</v>
      </c>
      <c r="I3803" s="12" t="str">
        <f t="shared" si="59"/>
        <v>Vincendos</v>
      </c>
      <c r="J3803" s="12" t="str">
        <f>VLOOKUP(B3803,'[1]TJPE REPORTS - LISTA ENTIDADES'!$A$2:$E$249,5,0)</f>
        <v>Estado de Pernambuco</v>
      </c>
      <c r="K3803" s="13">
        <f>VLOOKUP(B3803,'[1]TJPE REPORTS - LISTA ENTIDADES'!$A$1:$E$249,4,0)</f>
        <v>4400127902587</v>
      </c>
    </row>
    <row r="3804" spans="1:11" x14ac:dyDescent="0.25">
      <c r="A3804" s="10">
        <v>4264</v>
      </c>
      <c r="B3804" s="10" t="s">
        <v>106</v>
      </c>
      <c r="C3804" s="10">
        <v>2026</v>
      </c>
      <c r="D3804" s="16">
        <v>4.9043812024817901E+17</v>
      </c>
      <c r="E3804" s="10" t="s">
        <v>6919</v>
      </c>
      <c r="F3804" s="10" t="s">
        <v>6920</v>
      </c>
      <c r="G3804" s="10" t="s">
        <v>9</v>
      </c>
      <c r="H3804" s="11">
        <v>181276.98</v>
      </c>
      <c r="I3804" s="12" t="str">
        <f t="shared" si="59"/>
        <v>Vincendos</v>
      </c>
      <c r="J3804" s="12" t="str">
        <f>VLOOKUP(B3804,'[1]TJPE REPORTS - LISTA ENTIDADES'!$A$2:$E$249,5,0)</f>
        <v>Estado de Pernambuco</v>
      </c>
      <c r="K3804" s="13">
        <f>VLOOKUP(B3804,'[1]TJPE REPORTS - LISTA ENTIDADES'!$A$1:$E$249,4,0)</f>
        <v>4400127902587</v>
      </c>
    </row>
    <row r="3805" spans="1:11" x14ac:dyDescent="0.25">
      <c r="A3805" s="10">
        <v>4265</v>
      </c>
      <c r="B3805" s="10" t="s">
        <v>106</v>
      </c>
      <c r="C3805" s="10">
        <v>2026</v>
      </c>
      <c r="D3805" s="16">
        <v>4.9768702024817901E+17</v>
      </c>
      <c r="E3805" s="10" t="s">
        <v>6921</v>
      </c>
      <c r="F3805" s="10" t="s">
        <v>6922</v>
      </c>
      <c r="G3805" s="10" t="s">
        <v>9</v>
      </c>
      <c r="H3805" s="11">
        <v>312336.8</v>
      </c>
      <c r="I3805" s="12" t="str">
        <f t="shared" si="59"/>
        <v>Vincendos</v>
      </c>
      <c r="J3805" s="12" t="str">
        <f>VLOOKUP(B3805,'[1]TJPE REPORTS - LISTA ENTIDADES'!$A$2:$E$249,5,0)</f>
        <v>Estado de Pernambuco</v>
      </c>
      <c r="K3805" s="13">
        <f>VLOOKUP(B3805,'[1]TJPE REPORTS - LISTA ENTIDADES'!$A$1:$E$249,4,0)</f>
        <v>4400127902587</v>
      </c>
    </row>
    <row r="3806" spans="1:11" x14ac:dyDescent="0.25">
      <c r="A3806" s="10">
        <v>4266</v>
      </c>
      <c r="B3806" s="10" t="s">
        <v>106</v>
      </c>
      <c r="C3806" s="10">
        <v>2026</v>
      </c>
      <c r="D3806" s="16">
        <v>4.9030822024817901E+17</v>
      </c>
      <c r="E3806" s="10" t="s">
        <v>6923</v>
      </c>
      <c r="F3806" s="10" t="s">
        <v>6924</v>
      </c>
      <c r="G3806" s="10" t="s">
        <v>9</v>
      </c>
      <c r="H3806" s="11">
        <v>217664.68</v>
      </c>
      <c r="I3806" s="12" t="str">
        <f t="shared" si="59"/>
        <v>Vincendos</v>
      </c>
      <c r="J3806" s="12" t="str">
        <f>VLOOKUP(B3806,'[1]TJPE REPORTS - LISTA ENTIDADES'!$A$2:$E$249,5,0)</f>
        <v>Estado de Pernambuco</v>
      </c>
      <c r="K3806" s="13">
        <f>VLOOKUP(B3806,'[1]TJPE REPORTS - LISTA ENTIDADES'!$A$1:$E$249,4,0)</f>
        <v>4400127902587</v>
      </c>
    </row>
    <row r="3807" spans="1:11" x14ac:dyDescent="0.25">
      <c r="A3807" s="10">
        <v>4267</v>
      </c>
      <c r="B3807" s="10" t="s">
        <v>106</v>
      </c>
      <c r="C3807" s="10">
        <v>2026</v>
      </c>
      <c r="D3807" s="16">
        <v>4.8767502024817901E+17</v>
      </c>
      <c r="E3807" s="10" t="s">
        <v>6925</v>
      </c>
      <c r="F3807" s="10" t="s">
        <v>6926</v>
      </c>
      <c r="G3807" s="10" t="s">
        <v>9</v>
      </c>
      <c r="H3807" s="11">
        <v>58650.71</v>
      </c>
      <c r="I3807" s="12" t="str">
        <f t="shared" si="59"/>
        <v>Vincendos</v>
      </c>
      <c r="J3807" s="12" t="str">
        <f>VLOOKUP(B3807,'[1]TJPE REPORTS - LISTA ENTIDADES'!$A$2:$E$249,5,0)</f>
        <v>Estado de Pernambuco</v>
      </c>
      <c r="K3807" s="13">
        <f>VLOOKUP(B3807,'[1]TJPE REPORTS - LISTA ENTIDADES'!$A$1:$E$249,4,0)</f>
        <v>4400127902587</v>
      </c>
    </row>
    <row r="3808" spans="1:11" x14ac:dyDescent="0.25">
      <c r="A3808" s="10">
        <v>4268</v>
      </c>
      <c r="B3808" s="10" t="s">
        <v>106</v>
      </c>
      <c r="C3808" s="10">
        <v>2026</v>
      </c>
      <c r="D3808" s="16">
        <v>4.8992702024817901E+17</v>
      </c>
      <c r="E3808" s="10" t="s">
        <v>6927</v>
      </c>
      <c r="F3808" s="10" t="s">
        <v>6928</v>
      </c>
      <c r="G3808" s="10" t="s">
        <v>9</v>
      </c>
      <c r="H3808" s="11">
        <v>93895.45</v>
      </c>
      <c r="I3808" s="12" t="str">
        <f t="shared" si="59"/>
        <v>Vincendos</v>
      </c>
      <c r="J3808" s="12" t="str">
        <f>VLOOKUP(B3808,'[1]TJPE REPORTS - LISTA ENTIDADES'!$A$2:$E$249,5,0)</f>
        <v>Estado de Pernambuco</v>
      </c>
      <c r="K3808" s="13">
        <f>VLOOKUP(B3808,'[1]TJPE REPORTS - LISTA ENTIDADES'!$A$1:$E$249,4,0)</f>
        <v>4400127902587</v>
      </c>
    </row>
    <row r="3809" spans="1:11" x14ac:dyDescent="0.25">
      <c r="A3809" s="10">
        <v>4269</v>
      </c>
      <c r="B3809" s="10" t="s">
        <v>106</v>
      </c>
      <c r="C3809" s="10">
        <v>2026</v>
      </c>
      <c r="D3809" s="16">
        <v>4.9225672024817901E+17</v>
      </c>
      <c r="E3809" s="10" t="s">
        <v>1266</v>
      </c>
      <c r="F3809" s="10" t="s">
        <v>4661</v>
      </c>
      <c r="G3809" s="10" t="s">
        <v>9</v>
      </c>
      <c r="H3809" s="11">
        <v>1570445</v>
      </c>
      <c r="I3809" s="12" t="str">
        <f t="shared" si="59"/>
        <v>Vincendos</v>
      </c>
      <c r="J3809" s="12" t="str">
        <f>VLOOKUP(B3809,'[1]TJPE REPORTS - LISTA ENTIDADES'!$A$2:$E$249,5,0)</f>
        <v>Estado de Pernambuco</v>
      </c>
      <c r="K3809" s="13">
        <f>VLOOKUP(B3809,'[1]TJPE REPORTS - LISTA ENTIDADES'!$A$1:$E$249,4,0)</f>
        <v>4400127902587</v>
      </c>
    </row>
    <row r="3810" spans="1:11" x14ac:dyDescent="0.25">
      <c r="A3810" s="10">
        <v>4270</v>
      </c>
      <c r="B3810" s="10" t="s">
        <v>106</v>
      </c>
      <c r="C3810" s="10">
        <v>2026</v>
      </c>
      <c r="D3810" s="16">
        <v>4.8800402024817901E+17</v>
      </c>
      <c r="E3810" s="10" t="s">
        <v>6929</v>
      </c>
      <c r="F3810" s="10" t="s">
        <v>6930</v>
      </c>
      <c r="G3810" s="10" t="s">
        <v>9</v>
      </c>
      <c r="H3810" s="11">
        <v>337646.28</v>
      </c>
      <c r="I3810" s="12" t="str">
        <f t="shared" si="59"/>
        <v>Vincendos</v>
      </c>
      <c r="J3810" s="12" t="str">
        <f>VLOOKUP(B3810,'[1]TJPE REPORTS - LISTA ENTIDADES'!$A$2:$E$249,5,0)</f>
        <v>Estado de Pernambuco</v>
      </c>
      <c r="K3810" s="13">
        <f>VLOOKUP(B3810,'[1]TJPE REPORTS - LISTA ENTIDADES'!$A$1:$E$249,4,0)</f>
        <v>4400127902587</v>
      </c>
    </row>
    <row r="3811" spans="1:11" x14ac:dyDescent="0.25">
      <c r="A3811" s="10">
        <v>4271</v>
      </c>
      <c r="B3811" s="10" t="s">
        <v>106</v>
      </c>
      <c r="C3811" s="10">
        <v>2026</v>
      </c>
      <c r="D3811" s="16">
        <v>4.9769552024817901E+17</v>
      </c>
      <c r="E3811" s="10" t="s">
        <v>6931</v>
      </c>
      <c r="F3811" s="10" t="s">
        <v>6932</v>
      </c>
      <c r="G3811" s="10" t="s">
        <v>9</v>
      </c>
      <c r="H3811" s="11">
        <v>546297.81999999995</v>
      </c>
      <c r="I3811" s="12" t="str">
        <f t="shared" si="59"/>
        <v>Vincendos</v>
      </c>
      <c r="J3811" s="12" t="str">
        <f>VLOOKUP(B3811,'[1]TJPE REPORTS - LISTA ENTIDADES'!$A$2:$E$249,5,0)</f>
        <v>Estado de Pernambuco</v>
      </c>
      <c r="K3811" s="13">
        <f>VLOOKUP(B3811,'[1]TJPE REPORTS - LISTA ENTIDADES'!$A$1:$E$249,4,0)</f>
        <v>4400127902587</v>
      </c>
    </row>
    <row r="3812" spans="1:11" x14ac:dyDescent="0.25">
      <c r="A3812" s="10">
        <v>4272</v>
      </c>
      <c r="B3812" s="10" t="s">
        <v>106</v>
      </c>
      <c r="C3812" s="10">
        <v>2026</v>
      </c>
      <c r="D3812" s="16">
        <v>4.8892182024817901E+17</v>
      </c>
      <c r="E3812" s="10" t="s">
        <v>6933</v>
      </c>
      <c r="F3812" s="10" t="s">
        <v>6934</v>
      </c>
      <c r="G3812" s="10" t="s">
        <v>9</v>
      </c>
      <c r="H3812" s="11">
        <v>116798.36</v>
      </c>
      <c r="I3812" s="12" t="str">
        <f t="shared" si="59"/>
        <v>Vincendos</v>
      </c>
      <c r="J3812" s="12" t="str">
        <f>VLOOKUP(B3812,'[1]TJPE REPORTS - LISTA ENTIDADES'!$A$2:$E$249,5,0)</f>
        <v>Estado de Pernambuco</v>
      </c>
      <c r="K3812" s="13">
        <f>VLOOKUP(B3812,'[1]TJPE REPORTS - LISTA ENTIDADES'!$A$1:$E$249,4,0)</f>
        <v>4400127902587</v>
      </c>
    </row>
    <row r="3813" spans="1:11" x14ac:dyDescent="0.25">
      <c r="A3813" s="10">
        <v>4273</v>
      </c>
      <c r="B3813" s="10" t="s">
        <v>106</v>
      </c>
      <c r="C3813" s="10">
        <v>2026</v>
      </c>
      <c r="D3813" s="16">
        <v>4.8778792024817901E+17</v>
      </c>
      <c r="E3813" s="10" t="s">
        <v>6935</v>
      </c>
      <c r="F3813" s="10" t="s">
        <v>6936</v>
      </c>
      <c r="G3813" s="10" t="s">
        <v>9</v>
      </c>
      <c r="H3813" s="11">
        <v>143968.07999999999</v>
      </c>
      <c r="I3813" s="12" t="str">
        <f t="shared" si="59"/>
        <v>Vincendos</v>
      </c>
      <c r="J3813" s="12" t="str">
        <f>VLOOKUP(B3813,'[1]TJPE REPORTS - LISTA ENTIDADES'!$A$2:$E$249,5,0)</f>
        <v>Estado de Pernambuco</v>
      </c>
      <c r="K3813" s="13">
        <f>VLOOKUP(B3813,'[1]TJPE REPORTS - LISTA ENTIDADES'!$A$1:$E$249,4,0)</f>
        <v>4400127902587</v>
      </c>
    </row>
    <row r="3814" spans="1:11" x14ac:dyDescent="0.25">
      <c r="A3814" s="10">
        <v>4274</v>
      </c>
      <c r="B3814" s="10" t="s">
        <v>106</v>
      </c>
      <c r="C3814" s="10">
        <v>2026</v>
      </c>
      <c r="D3814" s="16">
        <v>4.9265492024817901E+17</v>
      </c>
      <c r="E3814" s="10" t="s">
        <v>6937</v>
      </c>
      <c r="F3814" s="10" t="s">
        <v>6938</v>
      </c>
      <c r="G3814" s="10" t="s">
        <v>9</v>
      </c>
      <c r="H3814" s="11">
        <v>416098.29</v>
      </c>
      <c r="I3814" s="12" t="str">
        <f t="shared" si="59"/>
        <v>Vincendos</v>
      </c>
      <c r="J3814" s="12" t="str">
        <f>VLOOKUP(B3814,'[1]TJPE REPORTS - LISTA ENTIDADES'!$A$2:$E$249,5,0)</f>
        <v>Estado de Pernambuco</v>
      </c>
      <c r="K3814" s="13">
        <f>VLOOKUP(B3814,'[1]TJPE REPORTS - LISTA ENTIDADES'!$A$1:$E$249,4,0)</f>
        <v>4400127902587</v>
      </c>
    </row>
    <row r="3815" spans="1:11" x14ac:dyDescent="0.25">
      <c r="A3815" s="10">
        <v>4275</v>
      </c>
      <c r="B3815" s="10" t="s">
        <v>106</v>
      </c>
      <c r="C3815" s="10">
        <v>2026</v>
      </c>
      <c r="D3815" s="16">
        <v>5.0843472024817901E+17</v>
      </c>
      <c r="E3815" s="10" t="s">
        <v>6939</v>
      </c>
      <c r="F3815" s="10" t="s">
        <v>6940</v>
      </c>
      <c r="G3815" s="10" t="s">
        <v>9</v>
      </c>
      <c r="H3815" s="11">
        <v>43839.85</v>
      </c>
      <c r="I3815" s="12" t="str">
        <f t="shared" si="59"/>
        <v>Vincendos</v>
      </c>
      <c r="J3815" s="12" t="str">
        <f>VLOOKUP(B3815,'[1]TJPE REPORTS - LISTA ENTIDADES'!$A$2:$E$249,5,0)</f>
        <v>Estado de Pernambuco</v>
      </c>
      <c r="K3815" s="13">
        <f>VLOOKUP(B3815,'[1]TJPE REPORTS - LISTA ENTIDADES'!$A$1:$E$249,4,0)</f>
        <v>4400127902587</v>
      </c>
    </row>
    <row r="3816" spans="1:11" x14ac:dyDescent="0.25">
      <c r="A3816" s="10">
        <v>4276</v>
      </c>
      <c r="B3816" s="10" t="s">
        <v>106</v>
      </c>
      <c r="C3816" s="10">
        <v>2026</v>
      </c>
      <c r="D3816" s="16">
        <v>5.0857312024817901E+17</v>
      </c>
      <c r="E3816" s="10" t="s">
        <v>6941</v>
      </c>
      <c r="F3816" s="10" t="s">
        <v>6942</v>
      </c>
      <c r="G3816" s="10" t="s">
        <v>9</v>
      </c>
      <c r="H3816" s="11">
        <v>87679.7</v>
      </c>
      <c r="I3816" s="12" t="str">
        <f t="shared" si="59"/>
        <v>Vincendos</v>
      </c>
      <c r="J3816" s="12" t="str">
        <f>VLOOKUP(B3816,'[1]TJPE REPORTS - LISTA ENTIDADES'!$A$2:$E$249,5,0)</f>
        <v>Estado de Pernambuco</v>
      </c>
      <c r="K3816" s="13">
        <f>VLOOKUP(B3816,'[1]TJPE REPORTS - LISTA ENTIDADES'!$A$1:$E$249,4,0)</f>
        <v>4400127902587</v>
      </c>
    </row>
    <row r="3817" spans="1:11" x14ac:dyDescent="0.25">
      <c r="A3817" s="10">
        <v>4277</v>
      </c>
      <c r="B3817" s="10" t="s">
        <v>106</v>
      </c>
      <c r="C3817" s="10">
        <v>2026</v>
      </c>
      <c r="D3817" s="16">
        <v>5.0738702024817901E+17</v>
      </c>
      <c r="E3817" s="10" t="s">
        <v>6943</v>
      </c>
      <c r="F3817" s="10" t="s">
        <v>6944</v>
      </c>
      <c r="G3817" s="10" t="s">
        <v>9</v>
      </c>
      <c r="H3817" s="11">
        <v>49679.89</v>
      </c>
      <c r="I3817" s="12" t="str">
        <f t="shared" si="59"/>
        <v>Vincendos</v>
      </c>
      <c r="J3817" s="12" t="str">
        <f>VLOOKUP(B3817,'[1]TJPE REPORTS - LISTA ENTIDADES'!$A$2:$E$249,5,0)</f>
        <v>Estado de Pernambuco</v>
      </c>
      <c r="K3817" s="13">
        <f>VLOOKUP(B3817,'[1]TJPE REPORTS - LISTA ENTIDADES'!$A$1:$E$249,4,0)</f>
        <v>4400127902587</v>
      </c>
    </row>
    <row r="3818" spans="1:11" x14ac:dyDescent="0.25">
      <c r="A3818" s="10">
        <v>4278</v>
      </c>
      <c r="B3818" s="10" t="s">
        <v>106</v>
      </c>
      <c r="C3818" s="10">
        <v>2026</v>
      </c>
      <c r="D3818" s="16">
        <v>5.0727412024817901E+17</v>
      </c>
      <c r="E3818" s="10" t="s">
        <v>6945</v>
      </c>
      <c r="F3818" s="10" t="s">
        <v>6946</v>
      </c>
      <c r="G3818" s="10" t="s">
        <v>9</v>
      </c>
      <c r="H3818" s="11">
        <v>98929.21</v>
      </c>
      <c r="I3818" s="12" t="str">
        <f t="shared" si="59"/>
        <v>Vincendos</v>
      </c>
      <c r="J3818" s="12" t="str">
        <f>VLOOKUP(B3818,'[1]TJPE REPORTS - LISTA ENTIDADES'!$A$2:$E$249,5,0)</f>
        <v>Estado de Pernambuco</v>
      </c>
      <c r="K3818" s="13">
        <f>VLOOKUP(B3818,'[1]TJPE REPORTS - LISTA ENTIDADES'!$A$1:$E$249,4,0)</f>
        <v>4400127902587</v>
      </c>
    </row>
    <row r="3819" spans="1:11" x14ac:dyDescent="0.25">
      <c r="A3819" s="10">
        <v>4279</v>
      </c>
      <c r="B3819" s="10" t="s">
        <v>106</v>
      </c>
      <c r="C3819" s="10">
        <v>2026</v>
      </c>
      <c r="D3819" s="16">
        <v>5.1552822024817901E+17</v>
      </c>
      <c r="E3819" s="10" t="s">
        <v>654</v>
      </c>
      <c r="F3819" s="10" t="s">
        <v>655</v>
      </c>
      <c r="G3819" s="10" t="s">
        <v>9</v>
      </c>
      <c r="H3819" s="11">
        <v>141672.13</v>
      </c>
      <c r="I3819" s="12" t="str">
        <f t="shared" si="59"/>
        <v>Vincendos</v>
      </c>
      <c r="J3819" s="12" t="str">
        <f>VLOOKUP(B3819,'[1]TJPE REPORTS - LISTA ENTIDADES'!$A$2:$E$249,5,0)</f>
        <v>Estado de Pernambuco</v>
      </c>
      <c r="K3819" s="13">
        <f>VLOOKUP(B3819,'[1]TJPE REPORTS - LISTA ENTIDADES'!$A$1:$E$249,4,0)</f>
        <v>4400127902587</v>
      </c>
    </row>
    <row r="3820" spans="1:11" x14ac:dyDescent="0.25">
      <c r="A3820" s="10">
        <v>4280</v>
      </c>
      <c r="B3820" s="10" t="s">
        <v>106</v>
      </c>
      <c r="C3820" s="10">
        <v>2026</v>
      </c>
      <c r="D3820" s="16">
        <v>5.2211912024817901E+17</v>
      </c>
      <c r="E3820" s="10" t="s">
        <v>6947</v>
      </c>
      <c r="F3820" s="10" t="s">
        <v>6948</v>
      </c>
      <c r="G3820" s="10" t="s">
        <v>9</v>
      </c>
      <c r="H3820" s="11">
        <v>172050.49</v>
      </c>
      <c r="I3820" s="12" t="str">
        <f t="shared" si="59"/>
        <v>Vincendos</v>
      </c>
      <c r="J3820" s="12" t="str">
        <f>VLOOKUP(B3820,'[1]TJPE REPORTS - LISTA ENTIDADES'!$A$2:$E$249,5,0)</f>
        <v>Estado de Pernambuco</v>
      </c>
      <c r="K3820" s="13">
        <f>VLOOKUP(B3820,'[1]TJPE REPORTS - LISTA ENTIDADES'!$A$1:$E$249,4,0)</f>
        <v>4400127902587</v>
      </c>
    </row>
    <row r="3821" spans="1:11" x14ac:dyDescent="0.25">
      <c r="A3821" s="10">
        <v>4281</v>
      </c>
      <c r="B3821" s="10" t="s">
        <v>106</v>
      </c>
      <c r="C3821" s="10">
        <v>2026</v>
      </c>
      <c r="D3821" s="16">
        <v>5.1840302024817901E+17</v>
      </c>
      <c r="E3821" s="10" t="s">
        <v>6949</v>
      </c>
      <c r="F3821" s="10" t="s">
        <v>6950</v>
      </c>
      <c r="G3821" s="10" t="s">
        <v>9</v>
      </c>
      <c r="H3821" s="11">
        <v>299108.90999999997</v>
      </c>
      <c r="I3821" s="12" t="str">
        <f t="shared" si="59"/>
        <v>Vincendos</v>
      </c>
      <c r="J3821" s="12" t="str">
        <f>VLOOKUP(B3821,'[1]TJPE REPORTS - LISTA ENTIDADES'!$A$2:$E$249,5,0)</f>
        <v>Estado de Pernambuco</v>
      </c>
      <c r="K3821" s="13">
        <f>VLOOKUP(B3821,'[1]TJPE REPORTS - LISTA ENTIDADES'!$A$1:$E$249,4,0)</f>
        <v>4400127902587</v>
      </c>
    </row>
    <row r="3822" spans="1:11" x14ac:dyDescent="0.25">
      <c r="A3822" s="10">
        <v>4282</v>
      </c>
      <c r="B3822" s="10" t="s">
        <v>106</v>
      </c>
      <c r="C3822" s="10">
        <v>2026</v>
      </c>
      <c r="D3822" s="16">
        <v>5.1554522024817901E+17</v>
      </c>
      <c r="E3822" s="10" t="s">
        <v>6951</v>
      </c>
      <c r="F3822" s="10" t="s">
        <v>6952</v>
      </c>
      <c r="G3822" s="10" t="s">
        <v>9</v>
      </c>
      <c r="H3822" s="11">
        <v>135899.56</v>
      </c>
      <c r="I3822" s="12" t="str">
        <f t="shared" si="59"/>
        <v>Vincendos</v>
      </c>
      <c r="J3822" s="12" t="str">
        <f>VLOOKUP(B3822,'[1]TJPE REPORTS - LISTA ENTIDADES'!$A$2:$E$249,5,0)</f>
        <v>Estado de Pernambuco</v>
      </c>
      <c r="K3822" s="13">
        <f>VLOOKUP(B3822,'[1]TJPE REPORTS - LISTA ENTIDADES'!$A$1:$E$249,4,0)</f>
        <v>4400127902587</v>
      </c>
    </row>
    <row r="3823" spans="1:11" x14ac:dyDescent="0.25">
      <c r="A3823" s="10">
        <v>4283</v>
      </c>
      <c r="B3823" s="10" t="s">
        <v>106</v>
      </c>
      <c r="C3823" s="10">
        <v>2026</v>
      </c>
      <c r="D3823" s="16">
        <v>5.1336242024817901E+17</v>
      </c>
      <c r="E3823" s="10" t="s">
        <v>6953</v>
      </c>
      <c r="F3823" s="10" t="s">
        <v>6954</v>
      </c>
      <c r="G3823" s="10" t="s">
        <v>9</v>
      </c>
      <c r="H3823" s="11">
        <v>100554.28</v>
      </c>
      <c r="I3823" s="12" t="str">
        <f t="shared" si="59"/>
        <v>Vincendos</v>
      </c>
      <c r="J3823" s="12" t="str">
        <f>VLOOKUP(B3823,'[1]TJPE REPORTS - LISTA ENTIDADES'!$A$2:$E$249,5,0)</f>
        <v>Estado de Pernambuco</v>
      </c>
      <c r="K3823" s="13">
        <f>VLOOKUP(B3823,'[1]TJPE REPORTS - LISTA ENTIDADES'!$A$1:$E$249,4,0)</f>
        <v>4400127902587</v>
      </c>
    </row>
    <row r="3824" spans="1:11" x14ac:dyDescent="0.25">
      <c r="A3824" s="10">
        <v>4284</v>
      </c>
      <c r="B3824" s="10" t="s">
        <v>106</v>
      </c>
      <c r="C3824" s="10">
        <v>2026</v>
      </c>
      <c r="D3824" s="16">
        <v>5.1337092024817901E+17</v>
      </c>
      <c r="E3824" s="10" t="s">
        <v>6955</v>
      </c>
      <c r="F3824" s="10" t="s">
        <v>6956</v>
      </c>
      <c r="G3824" s="10" t="s">
        <v>9</v>
      </c>
      <c r="H3824" s="11">
        <v>100554.28</v>
      </c>
      <c r="I3824" s="12" t="str">
        <f t="shared" si="59"/>
        <v>Vincendos</v>
      </c>
      <c r="J3824" s="12" t="str">
        <f>VLOOKUP(B3824,'[1]TJPE REPORTS - LISTA ENTIDADES'!$A$2:$E$249,5,0)</f>
        <v>Estado de Pernambuco</v>
      </c>
      <c r="K3824" s="13">
        <f>VLOOKUP(B3824,'[1]TJPE REPORTS - LISTA ENTIDADES'!$A$1:$E$249,4,0)</f>
        <v>4400127902587</v>
      </c>
    </row>
    <row r="3825" spans="1:11" x14ac:dyDescent="0.25">
      <c r="A3825" s="10">
        <v>4285</v>
      </c>
      <c r="B3825" s="10" t="s">
        <v>106</v>
      </c>
      <c r="C3825" s="10">
        <v>2026</v>
      </c>
      <c r="D3825" s="16">
        <v>5.1587422024817901E+17</v>
      </c>
      <c r="E3825" s="10" t="s">
        <v>6957</v>
      </c>
      <c r="F3825" s="10" t="s">
        <v>6958</v>
      </c>
      <c r="G3825" s="10" t="s">
        <v>9</v>
      </c>
      <c r="H3825" s="11">
        <v>119384.34</v>
      </c>
      <c r="I3825" s="12" t="str">
        <f t="shared" si="59"/>
        <v>Vincendos</v>
      </c>
      <c r="J3825" s="12" t="str">
        <f>VLOOKUP(B3825,'[1]TJPE REPORTS - LISTA ENTIDADES'!$A$2:$E$249,5,0)</f>
        <v>Estado de Pernambuco</v>
      </c>
      <c r="K3825" s="13">
        <f>VLOOKUP(B3825,'[1]TJPE REPORTS - LISTA ENTIDADES'!$A$1:$E$249,4,0)</f>
        <v>4400127902587</v>
      </c>
    </row>
    <row r="3826" spans="1:11" x14ac:dyDescent="0.25">
      <c r="A3826" s="10">
        <v>4286</v>
      </c>
      <c r="B3826" s="10" t="s">
        <v>106</v>
      </c>
      <c r="C3826" s="10">
        <v>2026</v>
      </c>
      <c r="D3826" s="16">
        <v>5.2226602024817901E+17</v>
      </c>
      <c r="E3826" s="10" t="s">
        <v>6959</v>
      </c>
      <c r="F3826" s="10" t="s">
        <v>6960</v>
      </c>
      <c r="G3826" s="10" t="s">
        <v>9</v>
      </c>
      <c r="H3826" s="11">
        <v>119384.34</v>
      </c>
      <c r="I3826" s="12" t="str">
        <f t="shared" si="59"/>
        <v>Vincendos</v>
      </c>
      <c r="J3826" s="12" t="str">
        <f>VLOOKUP(B3826,'[1]TJPE REPORTS - LISTA ENTIDADES'!$A$2:$E$249,5,0)</f>
        <v>Estado de Pernambuco</v>
      </c>
      <c r="K3826" s="13">
        <f>VLOOKUP(B3826,'[1]TJPE REPORTS - LISTA ENTIDADES'!$A$1:$E$249,4,0)</f>
        <v>4400127902587</v>
      </c>
    </row>
    <row r="3827" spans="1:11" x14ac:dyDescent="0.25">
      <c r="A3827" s="10">
        <v>4287</v>
      </c>
      <c r="B3827" s="10" t="s">
        <v>106</v>
      </c>
      <c r="C3827" s="10">
        <v>2026</v>
      </c>
      <c r="D3827" s="16">
        <v>5.1573582024817901E+17</v>
      </c>
      <c r="E3827" s="10" t="s">
        <v>6961</v>
      </c>
      <c r="F3827" s="10" t="s">
        <v>6962</v>
      </c>
      <c r="G3827" s="10" t="s">
        <v>9</v>
      </c>
      <c r="H3827" s="11">
        <v>95912.71</v>
      </c>
      <c r="I3827" s="12" t="str">
        <f t="shared" si="59"/>
        <v>Vincendos</v>
      </c>
      <c r="J3827" s="12" t="str">
        <f>VLOOKUP(B3827,'[1]TJPE REPORTS - LISTA ENTIDADES'!$A$2:$E$249,5,0)</f>
        <v>Estado de Pernambuco</v>
      </c>
      <c r="K3827" s="13">
        <f>VLOOKUP(B3827,'[1]TJPE REPORTS - LISTA ENTIDADES'!$A$1:$E$249,4,0)</f>
        <v>4400127902587</v>
      </c>
    </row>
    <row r="3828" spans="1:11" x14ac:dyDescent="0.25">
      <c r="A3828" s="10">
        <v>4288</v>
      </c>
      <c r="B3828" s="10" t="s">
        <v>106</v>
      </c>
      <c r="C3828" s="10">
        <v>2026</v>
      </c>
      <c r="D3828" s="16">
        <v>5.2213612024817901E+17</v>
      </c>
      <c r="E3828" s="10" t="s">
        <v>6963</v>
      </c>
      <c r="F3828" s="10" t="s">
        <v>6964</v>
      </c>
      <c r="G3828" s="10" t="s">
        <v>9</v>
      </c>
      <c r="H3828" s="11">
        <v>91550.91</v>
      </c>
      <c r="I3828" s="12" t="str">
        <f t="shared" si="59"/>
        <v>Vincendos</v>
      </c>
      <c r="J3828" s="12" t="str">
        <f>VLOOKUP(B3828,'[1]TJPE REPORTS - LISTA ENTIDADES'!$A$2:$E$249,5,0)</f>
        <v>Estado de Pernambuco</v>
      </c>
      <c r="K3828" s="13">
        <f>VLOOKUP(B3828,'[1]TJPE REPORTS - LISTA ENTIDADES'!$A$1:$E$249,4,0)</f>
        <v>4400127902587</v>
      </c>
    </row>
    <row r="3829" spans="1:11" x14ac:dyDescent="0.25">
      <c r="A3829" s="10">
        <v>4289</v>
      </c>
      <c r="B3829" s="10" t="s">
        <v>106</v>
      </c>
      <c r="C3829" s="10">
        <v>2026</v>
      </c>
      <c r="D3829" s="16">
        <v>5.1941672024817901E+17</v>
      </c>
      <c r="E3829" s="10" t="s">
        <v>6965</v>
      </c>
      <c r="F3829" s="10" t="s">
        <v>6966</v>
      </c>
      <c r="G3829" s="10" t="s">
        <v>9</v>
      </c>
      <c r="H3829" s="11">
        <v>100048.25</v>
      </c>
      <c r="I3829" s="12" t="str">
        <f t="shared" si="59"/>
        <v>Vincendos</v>
      </c>
      <c r="J3829" s="12" t="str">
        <f>VLOOKUP(B3829,'[1]TJPE REPORTS - LISTA ENTIDADES'!$A$2:$E$249,5,0)</f>
        <v>Estado de Pernambuco</v>
      </c>
      <c r="K3829" s="13">
        <f>VLOOKUP(B3829,'[1]TJPE REPORTS - LISTA ENTIDADES'!$A$1:$E$249,4,0)</f>
        <v>4400127902587</v>
      </c>
    </row>
    <row r="3830" spans="1:11" x14ac:dyDescent="0.25">
      <c r="A3830" s="10">
        <v>4290</v>
      </c>
      <c r="B3830" s="10" t="s">
        <v>106</v>
      </c>
      <c r="C3830" s="10">
        <v>2026</v>
      </c>
      <c r="D3830" s="16">
        <v>5.1572732024817901E+17</v>
      </c>
      <c r="E3830" s="10" t="s">
        <v>6967</v>
      </c>
      <c r="F3830" s="10" t="s">
        <v>6968</v>
      </c>
      <c r="G3830" s="10" t="s">
        <v>9</v>
      </c>
      <c r="H3830" s="11">
        <v>113437.67</v>
      </c>
      <c r="I3830" s="12" t="str">
        <f t="shared" si="59"/>
        <v>Vincendos</v>
      </c>
      <c r="J3830" s="12" t="str">
        <f>VLOOKUP(B3830,'[1]TJPE REPORTS - LISTA ENTIDADES'!$A$2:$E$249,5,0)</f>
        <v>Estado de Pernambuco</v>
      </c>
      <c r="K3830" s="13">
        <f>VLOOKUP(B3830,'[1]TJPE REPORTS - LISTA ENTIDADES'!$A$1:$E$249,4,0)</f>
        <v>4400127902587</v>
      </c>
    </row>
    <row r="3831" spans="1:11" x14ac:dyDescent="0.25">
      <c r="A3831" s="10">
        <v>4291</v>
      </c>
      <c r="B3831" s="10" t="s">
        <v>106</v>
      </c>
      <c r="C3831" s="10">
        <v>2026</v>
      </c>
      <c r="D3831" s="16">
        <v>5.1832532024817901E+17</v>
      </c>
      <c r="E3831" s="10" t="s">
        <v>6969</v>
      </c>
      <c r="F3831" s="10" t="s">
        <v>6970</v>
      </c>
      <c r="G3831" s="10" t="s">
        <v>9</v>
      </c>
      <c r="H3831" s="11">
        <v>200540.7</v>
      </c>
      <c r="I3831" s="12" t="str">
        <f t="shared" si="59"/>
        <v>Vincendos</v>
      </c>
      <c r="J3831" s="12" t="str">
        <f>VLOOKUP(B3831,'[1]TJPE REPORTS - LISTA ENTIDADES'!$A$2:$E$249,5,0)</f>
        <v>Estado de Pernambuco</v>
      </c>
      <c r="K3831" s="13">
        <f>VLOOKUP(B3831,'[1]TJPE REPORTS - LISTA ENTIDADES'!$A$1:$E$249,4,0)</f>
        <v>4400127902587</v>
      </c>
    </row>
    <row r="3832" spans="1:11" x14ac:dyDescent="0.25">
      <c r="A3832" s="10">
        <v>4292</v>
      </c>
      <c r="B3832" s="10" t="s">
        <v>106</v>
      </c>
      <c r="C3832" s="10">
        <v>2026</v>
      </c>
      <c r="D3832" s="16">
        <v>5.4816102024817901E+17</v>
      </c>
      <c r="E3832" s="10" t="s">
        <v>654</v>
      </c>
      <c r="F3832" s="10" t="s">
        <v>655</v>
      </c>
      <c r="G3832" s="10" t="s">
        <v>9</v>
      </c>
      <c r="H3832" s="11">
        <v>81245.490000000005</v>
      </c>
      <c r="I3832" s="12" t="str">
        <f t="shared" si="59"/>
        <v>Vincendos</v>
      </c>
      <c r="J3832" s="12" t="str">
        <f>VLOOKUP(B3832,'[1]TJPE REPORTS - LISTA ENTIDADES'!$A$2:$E$249,5,0)</f>
        <v>Estado de Pernambuco</v>
      </c>
      <c r="K3832" s="13">
        <f>VLOOKUP(B3832,'[1]TJPE REPORTS - LISTA ENTIDADES'!$A$1:$E$249,4,0)</f>
        <v>4400127902587</v>
      </c>
    </row>
    <row r="3833" spans="1:11" x14ac:dyDescent="0.25">
      <c r="A3833" s="10">
        <v>4293</v>
      </c>
      <c r="B3833" s="10" t="s">
        <v>106</v>
      </c>
      <c r="C3833" s="10">
        <v>2026</v>
      </c>
      <c r="D3833" s="16">
        <v>5.1331022024817901E+17</v>
      </c>
      <c r="E3833" s="10" t="s">
        <v>284</v>
      </c>
      <c r="F3833" s="10" t="s">
        <v>285</v>
      </c>
      <c r="G3833" s="10" t="s">
        <v>9</v>
      </c>
      <c r="H3833" s="11">
        <v>164522.26</v>
      </c>
      <c r="I3833" s="12" t="str">
        <f t="shared" si="59"/>
        <v>Vincendos</v>
      </c>
      <c r="J3833" s="12" t="str">
        <f>VLOOKUP(B3833,'[1]TJPE REPORTS - LISTA ENTIDADES'!$A$2:$E$249,5,0)</f>
        <v>Estado de Pernambuco</v>
      </c>
      <c r="K3833" s="13">
        <f>VLOOKUP(B3833,'[1]TJPE REPORTS - LISTA ENTIDADES'!$A$1:$E$249,4,0)</f>
        <v>4400127902587</v>
      </c>
    </row>
    <row r="3834" spans="1:11" x14ac:dyDescent="0.25">
      <c r="A3834" s="10">
        <v>4294</v>
      </c>
      <c r="B3834" s="10" t="s">
        <v>106</v>
      </c>
      <c r="C3834" s="10">
        <v>2026</v>
      </c>
      <c r="D3834" s="16">
        <v>5.2215312024817901E+17</v>
      </c>
      <c r="E3834" s="10" t="s">
        <v>6971</v>
      </c>
      <c r="F3834" s="10" t="s">
        <v>6972</v>
      </c>
      <c r="G3834" s="10" t="s">
        <v>9</v>
      </c>
      <c r="H3834" s="11">
        <v>1179482.55</v>
      </c>
      <c r="I3834" s="12" t="str">
        <f t="shared" si="59"/>
        <v>Vincendos</v>
      </c>
      <c r="J3834" s="12" t="str">
        <f>VLOOKUP(B3834,'[1]TJPE REPORTS - LISTA ENTIDADES'!$A$2:$E$249,5,0)</f>
        <v>Estado de Pernambuco</v>
      </c>
      <c r="K3834" s="13">
        <f>VLOOKUP(B3834,'[1]TJPE REPORTS - LISTA ENTIDADES'!$A$1:$E$249,4,0)</f>
        <v>4400127902587</v>
      </c>
    </row>
    <row r="3835" spans="1:11" x14ac:dyDescent="0.25">
      <c r="A3835" s="10">
        <v>4295</v>
      </c>
      <c r="B3835" s="10" t="s">
        <v>106</v>
      </c>
      <c r="C3835" s="10">
        <v>2026</v>
      </c>
      <c r="D3835" s="16">
        <v>5.1935602024817901E+17</v>
      </c>
      <c r="E3835" s="10" t="s">
        <v>6973</v>
      </c>
      <c r="F3835" s="10" t="s">
        <v>6974</v>
      </c>
      <c r="G3835" s="10" t="s">
        <v>9</v>
      </c>
      <c r="H3835" s="11">
        <v>96871.44</v>
      </c>
      <c r="I3835" s="12" t="str">
        <f t="shared" si="59"/>
        <v>Vincendos</v>
      </c>
      <c r="J3835" s="12" t="str">
        <f>VLOOKUP(B3835,'[1]TJPE REPORTS - LISTA ENTIDADES'!$A$2:$E$249,5,0)</f>
        <v>Estado de Pernambuco</v>
      </c>
      <c r="K3835" s="13">
        <f>VLOOKUP(B3835,'[1]TJPE REPORTS - LISTA ENTIDADES'!$A$1:$E$249,4,0)</f>
        <v>4400127902587</v>
      </c>
    </row>
    <row r="3836" spans="1:11" x14ac:dyDescent="0.25">
      <c r="A3836" s="10">
        <v>4296</v>
      </c>
      <c r="B3836" s="10" t="s">
        <v>106</v>
      </c>
      <c r="C3836" s="10">
        <v>2026</v>
      </c>
      <c r="D3836" s="16">
        <v>5.1550152024817901E+17</v>
      </c>
      <c r="E3836" s="10" t="s">
        <v>6975</v>
      </c>
      <c r="F3836" s="10" t="s">
        <v>6976</v>
      </c>
      <c r="G3836" s="10" t="s">
        <v>9</v>
      </c>
      <c r="H3836" s="11">
        <v>91059.59</v>
      </c>
      <c r="I3836" s="12" t="str">
        <f t="shared" si="59"/>
        <v>Vincendos</v>
      </c>
      <c r="J3836" s="12" t="str">
        <f>VLOOKUP(B3836,'[1]TJPE REPORTS - LISTA ENTIDADES'!$A$2:$E$249,5,0)</f>
        <v>Estado de Pernambuco</v>
      </c>
      <c r="K3836" s="13">
        <f>VLOOKUP(B3836,'[1]TJPE REPORTS - LISTA ENTIDADES'!$A$1:$E$249,4,0)</f>
        <v>4400127902587</v>
      </c>
    </row>
    <row r="3837" spans="1:11" x14ac:dyDescent="0.25">
      <c r="A3837" s="10">
        <v>4297</v>
      </c>
      <c r="B3837" s="10" t="s">
        <v>106</v>
      </c>
      <c r="C3837" s="10">
        <v>2026</v>
      </c>
      <c r="D3837" s="16">
        <v>5.2223082024817901E+17</v>
      </c>
      <c r="E3837" s="10" t="s">
        <v>6977</v>
      </c>
      <c r="F3837" s="10" t="s">
        <v>6978</v>
      </c>
      <c r="G3837" s="10" t="s">
        <v>9</v>
      </c>
      <c r="H3837" s="11">
        <v>291403.08</v>
      </c>
      <c r="I3837" s="12" t="str">
        <f t="shared" si="59"/>
        <v>Vincendos</v>
      </c>
      <c r="J3837" s="12" t="str">
        <f>VLOOKUP(B3837,'[1]TJPE REPORTS - LISTA ENTIDADES'!$A$2:$E$249,5,0)</f>
        <v>Estado de Pernambuco</v>
      </c>
      <c r="K3837" s="13">
        <f>VLOOKUP(B3837,'[1]TJPE REPORTS - LISTA ENTIDADES'!$A$1:$E$249,4,0)</f>
        <v>4400127902587</v>
      </c>
    </row>
    <row r="3838" spans="1:11" x14ac:dyDescent="0.25">
      <c r="A3838" s="10">
        <v>4298</v>
      </c>
      <c r="B3838" s="10" t="s">
        <v>106</v>
      </c>
      <c r="C3838" s="10">
        <v>2026</v>
      </c>
      <c r="D3838" s="16">
        <v>5.2197102024817901E+17</v>
      </c>
      <c r="E3838" s="10" t="s">
        <v>6979</v>
      </c>
      <c r="F3838" s="10" t="s">
        <v>6980</v>
      </c>
      <c r="G3838" s="10" t="s">
        <v>9</v>
      </c>
      <c r="H3838" s="11">
        <v>135409</v>
      </c>
      <c r="I3838" s="12" t="str">
        <f t="shared" si="59"/>
        <v>Vincendos</v>
      </c>
      <c r="J3838" s="12" t="str">
        <f>VLOOKUP(B3838,'[1]TJPE REPORTS - LISTA ENTIDADES'!$A$2:$E$249,5,0)</f>
        <v>Estado de Pernambuco</v>
      </c>
      <c r="K3838" s="13">
        <f>VLOOKUP(B3838,'[1]TJPE REPORTS - LISTA ENTIDADES'!$A$1:$E$249,4,0)</f>
        <v>4400127902587</v>
      </c>
    </row>
    <row r="3839" spans="1:11" x14ac:dyDescent="0.25">
      <c r="A3839" s="10">
        <v>4299</v>
      </c>
      <c r="B3839" s="10" t="s">
        <v>106</v>
      </c>
      <c r="C3839" s="10">
        <v>2026</v>
      </c>
      <c r="D3839" s="16">
        <v>5.3915422024817901E+17</v>
      </c>
      <c r="E3839" s="10" t="s">
        <v>6981</v>
      </c>
      <c r="F3839" s="10" t="s">
        <v>6982</v>
      </c>
      <c r="G3839" s="10" t="s">
        <v>9</v>
      </c>
      <c r="H3839" s="11">
        <v>176519.36</v>
      </c>
      <c r="I3839" s="12" t="str">
        <f t="shared" si="59"/>
        <v>Vincendos</v>
      </c>
      <c r="J3839" s="12" t="str">
        <f>VLOOKUP(B3839,'[1]TJPE REPORTS - LISTA ENTIDADES'!$A$2:$E$249,5,0)</f>
        <v>Estado de Pernambuco</v>
      </c>
      <c r="K3839" s="13">
        <f>VLOOKUP(B3839,'[1]TJPE REPORTS - LISTA ENTIDADES'!$A$1:$E$249,4,0)</f>
        <v>4400127902587</v>
      </c>
    </row>
    <row r="3840" spans="1:11" x14ac:dyDescent="0.25">
      <c r="A3840" s="10">
        <v>4300</v>
      </c>
      <c r="B3840" s="10" t="s">
        <v>106</v>
      </c>
      <c r="C3840" s="10">
        <v>2026</v>
      </c>
      <c r="D3840" s="16">
        <v>5.4327702024817901E+17</v>
      </c>
      <c r="E3840" s="10" t="s">
        <v>6983</v>
      </c>
      <c r="F3840" s="10" t="s">
        <v>6984</v>
      </c>
      <c r="G3840" s="10" t="s">
        <v>9</v>
      </c>
      <c r="H3840" s="11">
        <v>71294.350000000006</v>
      </c>
      <c r="I3840" s="12" t="str">
        <f t="shared" si="59"/>
        <v>Vincendos</v>
      </c>
      <c r="J3840" s="12" t="str">
        <f>VLOOKUP(B3840,'[1]TJPE REPORTS - LISTA ENTIDADES'!$A$2:$E$249,5,0)</f>
        <v>Estado de Pernambuco</v>
      </c>
      <c r="K3840" s="13">
        <f>VLOOKUP(B3840,'[1]TJPE REPORTS - LISTA ENTIDADES'!$A$1:$E$249,4,0)</f>
        <v>4400127902587</v>
      </c>
    </row>
    <row r="3841" spans="1:11" x14ac:dyDescent="0.25">
      <c r="A3841" s="10">
        <v>4301</v>
      </c>
      <c r="B3841" s="10" t="s">
        <v>106</v>
      </c>
      <c r="C3841" s="10">
        <v>2026</v>
      </c>
      <c r="D3841" s="16">
        <v>5.4326852024817901E+17</v>
      </c>
      <c r="E3841" s="10" t="s">
        <v>6985</v>
      </c>
      <c r="F3841" s="10" t="s">
        <v>6986</v>
      </c>
      <c r="G3841" s="10" t="s">
        <v>9</v>
      </c>
      <c r="H3841" s="11">
        <v>1401816.31</v>
      </c>
      <c r="I3841" s="12" t="str">
        <f t="shared" si="59"/>
        <v>Vincendos</v>
      </c>
      <c r="J3841" s="12" t="str">
        <f>VLOOKUP(B3841,'[1]TJPE REPORTS - LISTA ENTIDADES'!$A$2:$E$249,5,0)</f>
        <v>Estado de Pernambuco</v>
      </c>
      <c r="K3841" s="13">
        <f>VLOOKUP(B3841,'[1]TJPE REPORTS - LISTA ENTIDADES'!$A$1:$E$249,4,0)</f>
        <v>4400127902587</v>
      </c>
    </row>
    <row r="3842" spans="1:11" x14ac:dyDescent="0.25">
      <c r="A3842" s="10">
        <v>4302</v>
      </c>
      <c r="B3842" s="10" t="s">
        <v>106</v>
      </c>
      <c r="C3842" s="10">
        <v>2026</v>
      </c>
      <c r="D3842" s="16">
        <v>5.3803732024817901E+17</v>
      </c>
      <c r="E3842" s="10" t="s">
        <v>6987</v>
      </c>
      <c r="F3842" s="10" t="s">
        <v>6988</v>
      </c>
      <c r="G3842" s="10" t="s">
        <v>9</v>
      </c>
      <c r="H3842" s="11">
        <v>314299.03000000003</v>
      </c>
      <c r="I3842" s="12" t="str">
        <f t="shared" si="59"/>
        <v>Vincendos</v>
      </c>
      <c r="J3842" s="12" t="str">
        <f>VLOOKUP(B3842,'[1]TJPE REPORTS - LISTA ENTIDADES'!$A$2:$E$249,5,0)</f>
        <v>Estado de Pernambuco</v>
      </c>
      <c r="K3842" s="13">
        <f>VLOOKUP(B3842,'[1]TJPE REPORTS - LISTA ENTIDADES'!$A$1:$E$249,4,0)</f>
        <v>4400127902587</v>
      </c>
    </row>
    <row r="3843" spans="1:11" x14ac:dyDescent="0.25">
      <c r="A3843" s="10">
        <v>4303</v>
      </c>
      <c r="B3843" s="10" t="s">
        <v>106</v>
      </c>
      <c r="C3843" s="10">
        <v>2026</v>
      </c>
      <c r="D3843" s="16">
        <v>5.3802882024817901E+17</v>
      </c>
      <c r="E3843" s="10" t="s">
        <v>6989</v>
      </c>
      <c r="F3843" s="10" t="s">
        <v>6990</v>
      </c>
      <c r="G3843" s="10" t="s">
        <v>9</v>
      </c>
      <c r="H3843" s="11">
        <v>398193.56</v>
      </c>
      <c r="I3843" s="12" t="str">
        <f t="shared" ref="I3843:I3906" si="60">IF(C3843&lt;2025,"Estoque em Mora","Vincendos")</f>
        <v>Vincendos</v>
      </c>
      <c r="J3843" s="12" t="str">
        <f>VLOOKUP(B3843,'[1]TJPE REPORTS - LISTA ENTIDADES'!$A$2:$E$249,5,0)</f>
        <v>Estado de Pernambuco</v>
      </c>
      <c r="K3843" s="13">
        <f>VLOOKUP(B3843,'[1]TJPE REPORTS - LISTA ENTIDADES'!$A$1:$E$249,4,0)</f>
        <v>4400127902587</v>
      </c>
    </row>
    <row r="3844" spans="1:11" x14ac:dyDescent="0.25">
      <c r="A3844" s="10">
        <v>4304</v>
      </c>
      <c r="B3844" s="10" t="s">
        <v>106</v>
      </c>
      <c r="C3844" s="10">
        <v>2026</v>
      </c>
      <c r="D3844" s="16">
        <v>5.4049692024817901E+17</v>
      </c>
      <c r="E3844" s="10" t="s">
        <v>664</v>
      </c>
      <c r="F3844" s="10" t="s">
        <v>665</v>
      </c>
      <c r="G3844" s="10" t="s">
        <v>9</v>
      </c>
      <c r="H3844" s="11">
        <v>110229.85</v>
      </c>
      <c r="I3844" s="12" t="str">
        <f t="shared" si="60"/>
        <v>Vincendos</v>
      </c>
      <c r="J3844" s="12" t="str">
        <f>VLOOKUP(B3844,'[1]TJPE REPORTS - LISTA ENTIDADES'!$A$2:$E$249,5,0)</f>
        <v>Estado de Pernambuco</v>
      </c>
      <c r="K3844" s="13">
        <f>VLOOKUP(B3844,'[1]TJPE REPORTS - LISTA ENTIDADES'!$A$1:$E$249,4,0)</f>
        <v>4400127902587</v>
      </c>
    </row>
    <row r="3845" spans="1:11" x14ac:dyDescent="0.25">
      <c r="A3845" s="10">
        <v>4305</v>
      </c>
      <c r="B3845" s="10" t="s">
        <v>106</v>
      </c>
      <c r="C3845" s="10">
        <v>2026</v>
      </c>
      <c r="D3845" s="16">
        <v>5.4362302024817901E+17</v>
      </c>
      <c r="E3845" s="10" t="s">
        <v>6991</v>
      </c>
      <c r="F3845" s="10" t="s">
        <v>6992</v>
      </c>
      <c r="G3845" s="10" t="s">
        <v>9</v>
      </c>
      <c r="H3845" s="11">
        <v>352760.69</v>
      </c>
      <c r="I3845" s="12" t="str">
        <f t="shared" si="60"/>
        <v>Vincendos</v>
      </c>
      <c r="J3845" s="12" t="str">
        <f>VLOOKUP(B3845,'[1]TJPE REPORTS - LISTA ENTIDADES'!$A$2:$E$249,5,0)</f>
        <v>Estado de Pernambuco</v>
      </c>
      <c r="K3845" s="13">
        <f>VLOOKUP(B3845,'[1]TJPE REPORTS - LISTA ENTIDADES'!$A$1:$E$249,4,0)</f>
        <v>4400127902587</v>
      </c>
    </row>
    <row r="3846" spans="1:11" x14ac:dyDescent="0.25">
      <c r="A3846" s="10">
        <v>4306</v>
      </c>
      <c r="B3846" s="10" t="s">
        <v>106</v>
      </c>
      <c r="C3846" s="10">
        <v>2026</v>
      </c>
      <c r="D3846" s="16">
        <v>5.4158832024817901E+17</v>
      </c>
      <c r="E3846" s="10" t="s">
        <v>6993</v>
      </c>
      <c r="F3846" s="10" t="s">
        <v>6994</v>
      </c>
      <c r="G3846" s="10" t="s">
        <v>9</v>
      </c>
      <c r="H3846" s="11">
        <v>578466.51</v>
      </c>
      <c r="I3846" s="12" t="str">
        <f t="shared" si="60"/>
        <v>Vincendos</v>
      </c>
      <c r="J3846" s="12" t="str">
        <f>VLOOKUP(B3846,'[1]TJPE REPORTS - LISTA ENTIDADES'!$A$2:$E$249,5,0)</f>
        <v>Estado de Pernambuco</v>
      </c>
      <c r="K3846" s="13">
        <f>VLOOKUP(B3846,'[1]TJPE REPORTS - LISTA ENTIDADES'!$A$1:$E$249,4,0)</f>
        <v>4400127902587</v>
      </c>
    </row>
    <row r="3847" spans="1:11" x14ac:dyDescent="0.25">
      <c r="A3847" s="10">
        <v>4307</v>
      </c>
      <c r="B3847" s="10" t="s">
        <v>106</v>
      </c>
      <c r="C3847" s="10">
        <v>2026</v>
      </c>
      <c r="D3847" s="16">
        <v>5.4389132024817901E+17</v>
      </c>
      <c r="E3847" s="10" t="s">
        <v>6995</v>
      </c>
      <c r="F3847" s="10" t="s">
        <v>6996</v>
      </c>
      <c r="G3847" s="10" t="s">
        <v>9</v>
      </c>
      <c r="H3847" s="11">
        <v>1345468.45</v>
      </c>
      <c r="I3847" s="12" t="str">
        <f t="shared" si="60"/>
        <v>Vincendos</v>
      </c>
      <c r="J3847" s="12" t="str">
        <f>VLOOKUP(B3847,'[1]TJPE REPORTS - LISTA ENTIDADES'!$A$2:$E$249,5,0)</f>
        <v>Estado de Pernambuco</v>
      </c>
      <c r="K3847" s="13">
        <f>VLOOKUP(B3847,'[1]TJPE REPORTS - LISTA ENTIDADES'!$A$1:$E$249,4,0)</f>
        <v>4400127902587</v>
      </c>
    </row>
    <row r="3848" spans="1:11" x14ac:dyDescent="0.25">
      <c r="A3848" s="10">
        <v>4308</v>
      </c>
      <c r="B3848" s="10" t="s">
        <v>106</v>
      </c>
      <c r="C3848" s="10">
        <v>2026</v>
      </c>
      <c r="D3848" s="16">
        <v>5.4348462024817901E+17</v>
      </c>
      <c r="E3848" s="10" t="s">
        <v>6997</v>
      </c>
      <c r="F3848" s="10" t="s">
        <v>6998</v>
      </c>
      <c r="G3848" s="10" t="s">
        <v>9</v>
      </c>
      <c r="H3848" s="11">
        <v>158825.07999999999</v>
      </c>
      <c r="I3848" s="12" t="str">
        <f t="shared" si="60"/>
        <v>Vincendos</v>
      </c>
      <c r="J3848" s="12" t="str">
        <f>VLOOKUP(B3848,'[1]TJPE REPORTS - LISTA ENTIDADES'!$A$2:$E$249,5,0)</f>
        <v>Estado de Pernambuco</v>
      </c>
      <c r="K3848" s="13">
        <f>VLOOKUP(B3848,'[1]TJPE REPORTS - LISTA ENTIDADES'!$A$1:$E$249,4,0)</f>
        <v>4400127902587</v>
      </c>
    </row>
    <row r="3849" spans="1:11" x14ac:dyDescent="0.25">
      <c r="A3849" s="10">
        <v>4309</v>
      </c>
      <c r="B3849" s="10" t="s">
        <v>106</v>
      </c>
      <c r="C3849" s="10">
        <v>2026</v>
      </c>
      <c r="D3849" s="16">
        <v>5.4368372024817901E+17</v>
      </c>
      <c r="E3849" s="10" t="s">
        <v>6999</v>
      </c>
      <c r="F3849" s="10" t="s">
        <v>7000</v>
      </c>
      <c r="G3849" s="10" t="s">
        <v>9</v>
      </c>
      <c r="H3849" s="11">
        <v>106613.9</v>
      </c>
      <c r="I3849" s="12" t="str">
        <f t="shared" si="60"/>
        <v>Vincendos</v>
      </c>
      <c r="J3849" s="12" t="str">
        <f>VLOOKUP(B3849,'[1]TJPE REPORTS - LISTA ENTIDADES'!$A$2:$E$249,5,0)</f>
        <v>Estado de Pernambuco</v>
      </c>
      <c r="K3849" s="13">
        <f>VLOOKUP(B3849,'[1]TJPE REPORTS - LISTA ENTIDADES'!$A$1:$E$249,4,0)</f>
        <v>4400127902587</v>
      </c>
    </row>
    <row r="3850" spans="1:11" x14ac:dyDescent="0.25">
      <c r="A3850" s="10">
        <v>4310</v>
      </c>
      <c r="B3850" s="10" t="s">
        <v>106</v>
      </c>
      <c r="C3850" s="10">
        <v>2026</v>
      </c>
      <c r="D3850" s="16">
        <v>5.4050542024817901E+17</v>
      </c>
      <c r="E3850" s="10" t="s">
        <v>7001</v>
      </c>
      <c r="F3850" s="10" t="s">
        <v>7002</v>
      </c>
      <c r="G3850" s="10" t="s">
        <v>9</v>
      </c>
      <c r="H3850" s="11">
        <v>897678.62</v>
      </c>
      <c r="I3850" s="12" t="str">
        <f t="shared" si="60"/>
        <v>Vincendos</v>
      </c>
      <c r="J3850" s="12" t="str">
        <f>VLOOKUP(B3850,'[1]TJPE REPORTS - LISTA ENTIDADES'!$A$2:$E$249,5,0)</f>
        <v>Estado de Pernambuco</v>
      </c>
      <c r="K3850" s="13">
        <f>VLOOKUP(B3850,'[1]TJPE REPORTS - LISTA ENTIDADES'!$A$1:$E$249,4,0)</f>
        <v>4400127902587</v>
      </c>
    </row>
    <row r="3851" spans="1:11" x14ac:dyDescent="0.25">
      <c r="A3851" s="10">
        <v>4311</v>
      </c>
      <c r="B3851" s="10" t="s">
        <v>106</v>
      </c>
      <c r="C3851" s="10">
        <v>2026</v>
      </c>
      <c r="D3851" s="16">
        <v>5.4312042024817901E+17</v>
      </c>
      <c r="E3851" s="10" t="s">
        <v>6941</v>
      </c>
      <c r="F3851" s="10" t="s">
        <v>6942</v>
      </c>
      <c r="G3851" s="10" t="s">
        <v>9</v>
      </c>
      <c r="H3851" s="11">
        <v>451650.75</v>
      </c>
      <c r="I3851" s="12" t="str">
        <f t="shared" si="60"/>
        <v>Vincendos</v>
      </c>
      <c r="J3851" s="12" t="str">
        <f>VLOOKUP(B3851,'[1]TJPE REPORTS - LISTA ENTIDADES'!$A$2:$E$249,5,0)</f>
        <v>Estado de Pernambuco</v>
      </c>
      <c r="K3851" s="13">
        <f>VLOOKUP(B3851,'[1]TJPE REPORTS - LISTA ENTIDADES'!$A$1:$E$249,4,0)</f>
        <v>4400127902587</v>
      </c>
    </row>
    <row r="3852" spans="1:11" x14ac:dyDescent="0.25">
      <c r="A3852" s="10">
        <v>4312</v>
      </c>
      <c r="B3852" s="10" t="s">
        <v>106</v>
      </c>
      <c r="C3852" s="10">
        <v>2026</v>
      </c>
      <c r="D3852" s="16">
        <v>5.3783822024817901E+17</v>
      </c>
      <c r="E3852" s="10" t="s">
        <v>7003</v>
      </c>
      <c r="F3852" s="10" t="s">
        <v>7004</v>
      </c>
      <c r="G3852" s="10" t="s">
        <v>9</v>
      </c>
      <c r="H3852" s="11">
        <v>232186.47</v>
      </c>
      <c r="I3852" s="12" t="str">
        <f t="shared" si="60"/>
        <v>Vincendos</v>
      </c>
      <c r="J3852" s="12" t="str">
        <f>VLOOKUP(B3852,'[1]TJPE REPORTS - LISTA ENTIDADES'!$A$2:$E$249,5,0)</f>
        <v>Estado de Pernambuco</v>
      </c>
      <c r="K3852" s="13">
        <f>VLOOKUP(B3852,'[1]TJPE REPORTS - LISTA ENTIDADES'!$A$1:$E$249,4,0)</f>
        <v>4400127902587</v>
      </c>
    </row>
    <row r="3853" spans="1:11" x14ac:dyDescent="0.25">
      <c r="A3853" s="10">
        <v>4313</v>
      </c>
      <c r="B3853" s="10" t="s">
        <v>106</v>
      </c>
      <c r="C3853" s="10">
        <v>2026</v>
      </c>
      <c r="D3853" s="16">
        <v>5.4328552024817901E+17</v>
      </c>
      <c r="E3853" s="10" t="s">
        <v>7005</v>
      </c>
      <c r="F3853" s="10" t="s">
        <v>7006</v>
      </c>
      <c r="G3853" s="10" t="s">
        <v>9</v>
      </c>
      <c r="H3853" s="11">
        <v>604102.22</v>
      </c>
      <c r="I3853" s="12" t="str">
        <f t="shared" si="60"/>
        <v>Vincendos</v>
      </c>
      <c r="J3853" s="12" t="str">
        <f>VLOOKUP(B3853,'[1]TJPE REPORTS - LISTA ENTIDADES'!$A$2:$E$249,5,0)</f>
        <v>Estado de Pernambuco</v>
      </c>
      <c r="K3853" s="13">
        <f>VLOOKUP(B3853,'[1]TJPE REPORTS - LISTA ENTIDADES'!$A$1:$E$249,4,0)</f>
        <v>4400127902587</v>
      </c>
    </row>
    <row r="3854" spans="1:11" x14ac:dyDescent="0.25">
      <c r="A3854" s="10">
        <v>4314</v>
      </c>
      <c r="B3854" s="10" t="s">
        <v>106</v>
      </c>
      <c r="C3854" s="10">
        <v>2026</v>
      </c>
      <c r="D3854" s="16">
        <v>5.4742532024817901E+17</v>
      </c>
      <c r="E3854" s="10" t="s">
        <v>7007</v>
      </c>
      <c r="F3854" s="10" t="s">
        <v>7008</v>
      </c>
      <c r="G3854" s="10" t="s">
        <v>9</v>
      </c>
      <c r="H3854" s="11">
        <v>1030670.84</v>
      </c>
      <c r="I3854" s="12" t="str">
        <f t="shared" si="60"/>
        <v>Vincendos</v>
      </c>
      <c r="J3854" s="12" t="str">
        <f>VLOOKUP(B3854,'[1]TJPE REPORTS - LISTA ENTIDADES'!$A$2:$E$249,5,0)</f>
        <v>Estado de Pernambuco</v>
      </c>
      <c r="K3854" s="13">
        <f>VLOOKUP(B3854,'[1]TJPE REPORTS - LISTA ENTIDADES'!$A$1:$E$249,4,0)</f>
        <v>4400127902587</v>
      </c>
    </row>
    <row r="3855" spans="1:11" x14ac:dyDescent="0.25">
      <c r="A3855" s="10">
        <v>4315</v>
      </c>
      <c r="B3855" s="10" t="s">
        <v>106</v>
      </c>
      <c r="C3855" s="10">
        <v>2026</v>
      </c>
      <c r="D3855" s="16">
        <v>5.4743382024817901E+17</v>
      </c>
      <c r="E3855" s="10" t="s">
        <v>7009</v>
      </c>
      <c r="F3855" s="10" t="s">
        <v>7010</v>
      </c>
      <c r="G3855" s="10" t="s">
        <v>9</v>
      </c>
      <c r="H3855" s="11">
        <v>1149779.23</v>
      </c>
      <c r="I3855" s="12" t="str">
        <f t="shared" si="60"/>
        <v>Vincendos</v>
      </c>
      <c r="J3855" s="12" t="str">
        <f>VLOOKUP(B3855,'[1]TJPE REPORTS - LISTA ENTIDADES'!$A$2:$E$249,5,0)</f>
        <v>Estado de Pernambuco</v>
      </c>
      <c r="K3855" s="13">
        <f>VLOOKUP(B3855,'[1]TJPE REPORTS - LISTA ENTIDADES'!$A$1:$E$249,4,0)</f>
        <v>4400127902587</v>
      </c>
    </row>
    <row r="3856" spans="1:11" x14ac:dyDescent="0.25">
      <c r="A3856" s="10">
        <v>4316</v>
      </c>
      <c r="B3856" s="10" t="s">
        <v>106</v>
      </c>
      <c r="C3856" s="10">
        <v>2026</v>
      </c>
      <c r="D3856" s="16">
        <v>5.4309492024817901E+17</v>
      </c>
      <c r="E3856" s="10" t="s">
        <v>7011</v>
      </c>
      <c r="F3856" s="10" t="s">
        <v>7012</v>
      </c>
      <c r="G3856" s="10" t="s">
        <v>9</v>
      </c>
      <c r="H3856" s="11">
        <v>331703.96999999997</v>
      </c>
      <c r="I3856" s="12" t="str">
        <f t="shared" si="60"/>
        <v>Vincendos</v>
      </c>
      <c r="J3856" s="12" t="str">
        <f>VLOOKUP(B3856,'[1]TJPE REPORTS - LISTA ENTIDADES'!$A$2:$E$249,5,0)</f>
        <v>Estado de Pernambuco</v>
      </c>
      <c r="K3856" s="13">
        <f>VLOOKUP(B3856,'[1]TJPE REPORTS - LISTA ENTIDADES'!$A$1:$E$249,4,0)</f>
        <v>4400127902587</v>
      </c>
    </row>
    <row r="3857" spans="1:11" x14ac:dyDescent="0.25">
      <c r="A3857" s="10">
        <v>4317</v>
      </c>
      <c r="B3857" s="10" t="s">
        <v>106</v>
      </c>
      <c r="C3857" s="10">
        <v>2026</v>
      </c>
      <c r="D3857" s="16">
        <v>5.4817922024817901E+17</v>
      </c>
      <c r="E3857" s="10" t="s">
        <v>654</v>
      </c>
      <c r="F3857" s="10" t="s">
        <v>655</v>
      </c>
      <c r="G3857" s="10" t="s">
        <v>9</v>
      </c>
      <c r="H3857" s="11">
        <v>164725.82999999999</v>
      </c>
      <c r="I3857" s="12" t="str">
        <f t="shared" si="60"/>
        <v>Vincendos</v>
      </c>
      <c r="J3857" s="12" t="str">
        <f>VLOOKUP(B3857,'[1]TJPE REPORTS - LISTA ENTIDADES'!$A$2:$E$249,5,0)</f>
        <v>Estado de Pernambuco</v>
      </c>
      <c r="K3857" s="13">
        <f>VLOOKUP(B3857,'[1]TJPE REPORTS - LISTA ENTIDADES'!$A$1:$E$249,4,0)</f>
        <v>4400127902587</v>
      </c>
    </row>
    <row r="3858" spans="1:11" x14ac:dyDescent="0.25">
      <c r="A3858" s="10">
        <v>4318</v>
      </c>
      <c r="B3858" s="10" t="s">
        <v>106</v>
      </c>
      <c r="C3858" s="10">
        <v>2026</v>
      </c>
      <c r="D3858" s="16">
        <v>5.4818772024817901E+17</v>
      </c>
      <c r="E3858" s="10" t="s">
        <v>654</v>
      </c>
      <c r="F3858" s="10" t="s">
        <v>655</v>
      </c>
      <c r="G3858" s="10" t="s">
        <v>9</v>
      </c>
      <c r="H3858" s="11">
        <v>239050.07</v>
      </c>
      <c r="I3858" s="12" t="str">
        <f t="shared" si="60"/>
        <v>Vincendos</v>
      </c>
      <c r="J3858" s="12" t="str">
        <f>VLOOKUP(B3858,'[1]TJPE REPORTS - LISTA ENTIDADES'!$A$2:$E$249,5,0)</f>
        <v>Estado de Pernambuco</v>
      </c>
      <c r="K3858" s="13">
        <f>VLOOKUP(B3858,'[1]TJPE REPORTS - LISTA ENTIDADES'!$A$1:$E$249,4,0)</f>
        <v>4400127902587</v>
      </c>
    </row>
    <row r="3859" spans="1:11" x14ac:dyDescent="0.25">
      <c r="A3859" s="10">
        <v>4319</v>
      </c>
      <c r="B3859" s="10" t="s">
        <v>106</v>
      </c>
      <c r="C3859" s="10">
        <v>2026</v>
      </c>
      <c r="D3859" s="16">
        <v>5.5631072024817901E+17</v>
      </c>
      <c r="E3859" s="10" t="s">
        <v>7013</v>
      </c>
      <c r="F3859" s="10" t="s">
        <v>7014</v>
      </c>
      <c r="G3859" s="10" t="s">
        <v>9</v>
      </c>
      <c r="H3859" s="11">
        <v>89938.43</v>
      </c>
      <c r="I3859" s="12" t="str">
        <f t="shared" si="60"/>
        <v>Vincendos</v>
      </c>
      <c r="J3859" s="12" t="str">
        <f>VLOOKUP(B3859,'[1]TJPE REPORTS - LISTA ENTIDADES'!$A$2:$E$249,5,0)</f>
        <v>Estado de Pernambuco</v>
      </c>
      <c r="K3859" s="13">
        <f>VLOOKUP(B3859,'[1]TJPE REPORTS - LISTA ENTIDADES'!$A$1:$E$249,4,0)</f>
        <v>4400127902587</v>
      </c>
    </row>
    <row r="3860" spans="1:11" x14ac:dyDescent="0.25">
      <c r="A3860" s="10">
        <v>4320</v>
      </c>
      <c r="B3860" s="10" t="s">
        <v>106</v>
      </c>
      <c r="C3860" s="10">
        <v>2026</v>
      </c>
      <c r="D3860" s="16">
        <v>5.5624152024817901E+17</v>
      </c>
      <c r="E3860" s="10" t="s">
        <v>7015</v>
      </c>
      <c r="F3860" s="10" t="s">
        <v>7016</v>
      </c>
      <c r="G3860" s="10" t="s">
        <v>9</v>
      </c>
      <c r="H3860" s="11">
        <v>140786.95000000001</v>
      </c>
      <c r="I3860" s="12" t="str">
        <f t="shared" si="60"/>
        <v>Vincendos</v>
      </c>
      <c r="J3860" s="12" t="str">
        <f>VLOOKUP(B3860,'[1]TJPE REPORTS - LISTA ENTIDADES'!$A$2:$E$249,5,0)</f>
        <v>Estado de Pernambuco</v>
      </c>
      <c r="K3860" s="13">
        <f>VLOOKUP(B3860,'[1]TJPE REPORTS - LISTA ENTIDADES'!$A$1:$E$249,4,0)</f>
        <v>4400127902587</v>
      </c>
    </row>
    <row r="3861" spans="1:11" x14ac:dyDescent="0.25">
      <c r="A3861" s="10">
        <v>4321</v>
      </c>
      <c r="B3861" s="10" t="s">
        <v>106</v>
      </c>
      <c r="C3861" s="10">
        <v>2026</v>
      </c>
      <c r="D3861" s="16">
        <v>5.5435372024817901E+17</v>
      </c>
      <c r="E3861" s="10" t="s">
        <v>7017</v>
      </c>
      <c r="F3861" s="10" t="s">
        <v>7018</v>
      </c>
      <c r="G3861" s="10" t="s">
        <v>9</v>
      </c>
      <c r="H3861" s="11">
        <v>127610.29</v>
      </c>
      <c r="I3861" s="12" t="str">
        <f t="shared" si="60"/>
        <v>Vincendos</v>
      </c>
      <c r="J3861" s="12" t="str">
        <f>VLOOKUP(B3861,'[1]TJPE REPORTS - LISTA ENTIDADES'!$A$2:$E$249,5,0)</f>
        <v>Estado de Pernambuco</v>
      </c>
      <c r="K3861" s="13">
        <f>VLOOKUP(B3861,'[1]TJPE REPORTS - LISTA ENTIDADES'!$A$1:$E$249,4,0)</f>
        <v>4400127902587</v>
      </c>
    </row>
    <row r="3862" spans="1:11" x14ac:dyDescent="0.25">
      <c r="A3862" s="10">
        <v>4322</v>
      </c>
      <c r="B3862" s="10" t="s">
        <v>106</v>
      </c>
      <c r="C3862" s="10">
        <v>2026</v>
      </c>
      <c r="D3862" s="16">
        <v>5.5717752024817901E+17</v>
      </c>
      <c r="E3862" s="10" t="s">
        <v>7019</v>
      </c>
      <c r="F3862" s="10" t="s">
        <v>7020</v>
      </c>
      <c r="G3862" s="10" t="s">
        <v>9</v>
      </c>
      <c r="H3862" s="11">
        <v>611730.54</v>
      </c>
      <c r="I3862" s="12" t="str">
        <f t="shared" si="60"/>
        <v>Vincendos</v>
      </c>
      <c r="J3862" s="12" t="str">
        <f>VLOOKUP(B3862,'[1]TJPE REPORTS - LISTA ENTIDADES'!$A$2:$E$249,5,0)</f>
        <v>Estado de Pernambuco</v>
      </c>
      <c r="K3862" s="13">
        <f>VLOOKUP(B3862,'[1]TJPE REPORTS - LISTA ENTIDADES'!$A$1:$E$249,4,0)</f>
        <v>4400127902587</v>
      </c>
    </row>
    <row r="3863" spans="1:11" x14ac:dyDescent="0.25">
      <c r="A3863" s="10">
        <v>4323</v>
      </c>
      <c r="B3863" s="10" t="s">
        <v>106</v>
      </c>
      <c r="C3863" s="10">
        <v>2026</v>
      </c>
      <c r="D3863" s="16">
        <v>5.5460502024817901E+17</v>
      </c>
      <c r="E3863" s="10" t="s">
        <v>7021</v>
      </c>
      <c r="F3863" s="10" t="s">
        <v>7022</v>
      </c>
      <c r="G3863" s="10" t="s">
        <v>9</v>
      </c>
      <c r="H3863" s="11">
        <v>611730.53</v>
      </c>
      <c r="I3863" s="12" t="str">
        <f t="shared" si="60"/>
        <v>Vincendos</v>
      </c>
      <c r="J3863" s="12" t="str">
        <f>VLOOKUP(B3863,'[1]TJPE REPORTS - LISTA ENTIDADES'!$A$2:$E$249,5,0)</f>
        <v>Estado de Pernambuco</v>
      </c>
      <c r="K3863" s="13">
        <f>VLOOKUP(B3863,'[1]TJPE REPORTS - LISTA ENTIDADES'!$A$1:$E$249,4,0)</f>
        <v>4400127902587</v>
      </c>
    </row>
    <row r="3864" spans="1:11" x14ac:dyDescent="0.25">
      <c r="A3864" s="10">
        <v>4324</v>
      </c>
      <c r="B3864" s="10" t="s">
        <v>106</v>
      </c>
      <c r="C3864" s="10">
        <v>2026</v>
      </c>
      <c r="D3864" s="16">
        <v>5.5718602024817901E+17</v>
      </c>
      <c r="E3864" s="10" t="s">
        <v>7023</v>
      </c>
      <c r="F3864" s="10" t="s">
        <v>7024</v>
      </c>
      <c r="G3864" s="10" t="s">
        <v>9</v>
      </c>
      <c r="H3864" s="11">
        <v>623472.69999999995</v>
      </c>
      <c r="I3864" s="12" t="str">
        <f t="shared" si="60"/>
        <v>Vincendos</v>
      </c>
      <c r="J3864" s="12" t="str">
        <f>VLOOKUP(B3864,'[1]TJPE REPORTS - LISTA ENTIDADES'!$A$2:$E$249,5,0)</f>
        <v>Estado de Pernambuco</v>
      </c>
      <c r="K3864" s="13">
        <f>VLOOKUP(B3864,'[1]TJPE REPORTS - LISTA ENTIDADES'!$A$1:$E$249,4,0)</f>
        <v>4400127902587</v>
      </c>
    </row>
    <row r="3865" spans="1:11" x14ac:dyDescent="0.25">
      <c r="A3865" s="10">
        <v>4325</v>
      </c>
      <c r="B3865" s="10" t="s">
        <v>106</v>
      </c>
      <c r="C3865" s="10">
        <v>2026</v>
      </c>
      <c r="D3865" s="16">
        <v>5.5442292024817901E+17</v>
      </c>
      <c r="E3865" s="10" t="s">
        <v>7025</v>
      </c>
      <c r="F3865" s="10" t="s">
        <v>7026</v>
      </c>
      <c r="G3865" s="10" t="s">
        <v>9</v>
      </c>
      <c r="H3865" s="11">
        <v>161994.98000000001</v>
      </c>
      <c r="I3865" s="12" t="str">
        <f t="shared" si="60"/>
        <v>Vincendos</v>
      </c>
      <c r="J3865" s="12" t="str">
        <f>VLOOKUP(B3865,'[1]TJPE REPORTS - LISTA ENTIDADES'!$A$2:$E$249,5,0)</f>
        <v>Estado de Pernambuco</v>
      </c>
      <c r="K3865" s="13">
        <f>VLOOKUP(B3865,'[1]TJPE REPORTS - LISTA ENTIDADES'!$A$1:$E$249,4,0)</f>
        <v>4400127902587</v>
      </c>
    </row>
    <row r="3866" spans="1:11" x14ac:dyDescent="0.25">
      <c r="A3866" s="10">
        <v>4326</v>
      </c>
      <c r="B3866" s="10" t="s">
        <v>106</v>
      </c>
      <c r="C3866" s="10">
        <v>2026</v>
      </c>
      <c r="D3866" s="16">
        <v>5.5444962024817901E+17</v>
      </c>
      <c r="E3866" s="10" t="s">
        <v>7027</v>
      </c>
      <c r="F3866" s="10" t="s">
        <v>7028</v>
      </c>
      <c r="G3866" s="10" t="s">
        <v>9</v>
      </c>
      <c r="H3866" s="11">
        <v>611730.53</v>
      </c>
      <c r="I3866" s="12" t="str">
        <f t="shared" si="60"/>
        <v>Vincendos</v>
      </c>
      <c r="J3866" s="12" t="str">
        <f>VLOOKUP(B3866,'[1]TJPE REPORTS - LISTA ENTIDADES'!$A$2:$E$249,5,0)</f>
        <v>Estado de Pernambuco</v>
      </c>
      <c r="K3866" s="13">
        <f>VLOOKUP(B3866,'[1]TJPE REPORTS - LISTA ENTIDADES'!$A$1:$E$249,4,0)</f>
        <v>4400127902587</v>
      </c>
    </row>
    <row r="3867" spans="1:11" x14ac:dyDescent="0.25">
      <c r="A3867" s="10">
        <v>4327</v>
      </c>
      <c r="B3867" s="10" t="s">
        <v>106</v>
      </c>
      <c r="C3867" s="10">
        <v>2026</v>
      </c>
      <c r="D3867" s="16">
        <v>5.5425902024817901E+17</v>
      </c>
      <c r="E3867" s="10" t="s">
        <v>7029</v>
      </c>
      <c r="F3867" s="10" t="s">
        <v>7030</v>
      </c>
      <c r="G3867" s="10" t="s">
        <v>9</v>
      </c>
      <c r="H3867" s="11">
        <v>304588.82</v>
      </c>
      <c r="I3867" s="12" t="str">
        <f t="shared" si="60"/>
        <v>Vincendos</v>
      </c>
      <c r="J3867" s="12" t="str">
        <f>VLOOKUP(B3867,'[1]TJPE REPORTS - LISTA ENTIDADES'!$A$2:$E$249,5,0)</f>
        <v>Estado de Pernambuco</v>
      </c>
      <c r="K3867" s="13">
        <f>VLOOKUP(B3867,'[1]TJPE REPORTS - LISTA ENTIDADES'!$A$1:$E$249,4,0)</f>
        <v>4400127902587</v>
      </c>
    </row>
    <row r="3868" spans="1:11" x14ac:dyDescent="0.25">
      <c r="A3868" s="10">
        <v>4328</v>
      </c>
      <c r="B3868" s="10" t="s">
        <v>106</v>
      </c>
      <c r="C3868" s="10">
        <v>2026</v>
      </c>
      <c r="D3868" s="16">
        <v>5.5417162024817901E+17</v>
      </c>
      <c r="E3868" s="10" t="s">
        <v>7031</v>
      </c>
      <c r="F3868" s="10" t="s">
        <v>7032</v>
      </c>
      <c r="G3868" s="10" t="s">
        <v>9</v>
      </c>
      <c r="H3868" s="11">
        <v>307249.68</v>
      </c>
      <c r="I3868" s="12" t="str">
        <f t="shared" si="60"/>
        <v>Vincendos</v>
      </c>
      <c r="J3868" s="12" t="str">
        <f>VLOOKUP(B3868,'[1]TJPE REPORTS - LISTA ENTIDADES'!$A$2:$E$249,5,0)</f>
        <v>Estado de Pernambuco</v>
      </c>
      <c r="K3868" s="13">
        <f>VLOOKUP(B3868,'[1]TJPE REPORTS - LISTA ENTIDADES'!$A$1:$E$249,4,0)</f>
        <v>4400127902587</v>
      </c>
    </row>
    <row r="3869" spans="1:11" x14ac:dyDescent="0.25">
      <c r="A3869" s="10">
        <v>4329</v>
      </c>
      <c r="B3869" s="10" t="s">
        <v>106</v>
      </c>
      <c r="C3869" s="10">
        <v>2026</v>
      </c>
      <c r="D3869" s="16">
        <v>5.5457952024817901E+17</v>
      </c>
      <c r="E3869" s="10" t="s">
        <v>7033</v>
      </c>
      <c r="F3869" s="10" t="s">
        <v>7034</v>
      </c>
      <c r="G3869" s="10" t="s">
        <v>9</v>
      </c>
      <c r="H3869" s="11">
        <v>160059.07</v>
      </c>
      <c r="I3869" s="12" t="str">
        <f t="shared" si="60"/>
        <v>Vincendos</v>
      </c>
      <c r="J3869" s="12" t="str">
        <f>VLOOKUP(B3869,'[1]TJPE REPORTS - LISTA ENTIDADES'!$A$2:$E$249,5,0)</f>
        <v>Estado de Pernambuco</v>
      </c>
      <c r="K3869" s="13">
        <f>VLOOKUP(B3869,'[1]TJPE REPORTS - LISTA ENTIDADES'!$A$1:$E$249,4,0)</f>
        <v>4400127902587</v>
      </c>
    </row>
    <row r="3870" spans="1:11" x14ac:dyDescent="0.25">
      <c r="A3870" s="10">
        <v>4330</v>
      </c>
      <c r="B3870" s="10" t="s">
        <v>106</v>
      </c>
      <c r="C3870" s="10">
        <v>2026</v>
      </c>
      <c r="D3870" s="16">
        <v>5.5443142024817901E+17</v>
      </c>
      <c r="E3870" s="10" t="s">
        <v>7035</v>
      </c>
      <c r="F3870" s="10" t="s">
        <v>7036</v>
      </c>
      <c r="G3870" s="10" t="s">
        <v>9</v>
      </c>
      <c r="H3870" s="11">
        <v>136818.03</v>
      </c>
      <c r="I3870" s="12" t="str">
        <f t="shared" si="60"/>
        <v>Vincendos</v>
      </c>
      <c r="J3870" s="12" t="str">
        <f>VLOOKUP(B3870,'[1]TJPE REPORTS - LISTA ENTIDADES'!$A$2:$E$249,5,0)</f>
        <v>Estado de Pernambuco</v>
      </c>
      <c r="K3870" s="13">
        <f>VLOOKUP(B3870,'[1]TJPE REPORTS - LISTA ENTIDADES'!$A$1:$E$249,4,0)</f>
        <v>4400127902587</v>
      </c>
    </row>
    <row r="3871" spans="1:11" x14ac:dyDescent="0.25">
      <c r="A3871" s="10">
        <v>4331</v>
      </c>
      <c r="B3871" s="10" t="s">
        <v>106</v>
      </c>
      <c r="C3871" s="10">
        <v>2026</v>
      </c>
      <c r="D3871" s="16">
        <v>5.5456132024817901E+17</v>
      </c>
      <c r="E3871" s="10" t="s">
        <v>7037</v>
      </c>
      <c r="F3871" s="10" t="s">
        <v>7038</v>
      </c>
      <c r="G3871" s="10" t="s">
        <v>9</v>
      </c>
      <c r="H3871" s="11">
        <v>306336.69</v>
      </c>
      <c r="I3871" s="12" t="str">
        <f t="shared" si="60"/>
        <v>Vincendos</v>
      </c>
      <c r="J3871" s="12" t="str">
        <f>VLOOKUP(B3871,'[1]TJPE REPORTS - LISTA ENTIDADES'!$A$2:$E$249,5,0)</f>
        <v>Estado de Pernambuco</v>
      </c>
      <c r="K3871" s="13">
        <f>VLOOKUP(B3871,'[1]TJPE REPORTS - LISTA ENTIDADES'!$A$1:$E$249,4,0)</f>
        <v>4400127902587</v>
      </c>
    </row>
    <row r="3872" spans="1:11" x14ac:dyDescent="0.25">
      <c r="A3872" s="10">
        <v>4332</v>
      </c>
      <c r="B3872" s="10" t="s">
        <v>106</v>
      </c>
      <c r="C3872" s="10">
        <v>2026</v>
      </c>
      <c r="D3872" s="16">
        <v>5.5455282024817901E+17</v>
      </c>
      <c r="E3872" s="10" t="s">
        <v>7039</v>
      </c>
      <c r="F3872" s="10" t="s">
        <v>7040</v>
      </c>
      <c r="G3872" s="10" t="s">
        <v>9</v>
      </c>
      <c r="H3872" s="11">
        <v>42716.160000000003</v>
      </c>
      <c r="I3872" s="12" t="str">
        <f t="shared" si="60"/>
        <v>Vincendos</v>
      </c>
      <c r="J3872" s="12" t="str">
        <f>VLOOKUP(B3872,'[1]TJPE REPORTS - LISTA ENTIDADES'!$A$2:$E$249,5,0)</f>
        <v>Estado de Pernambuco</v>
      </c>
      <c r="K3872" s="13">
        <f>VLOOKUP(B3872,'[1]TJPE REPORTS - LISTA ENTIDADES'!$A$1:$E$249,4,0)</f>
        <v>4400127902587</v>
      </c>
    </row>
    <row r="3873" spans="1:11" x14ac:dyDescent="0.25">
      <c r="A3873" s="10">
        <v>4333</v>
      </c>
      <c r="B3873" s="10" t="s">
        <v>106</v>
      </c>
      <c r="C3873" s="10">
        <v>2026</v>
      </c>
      <c r="D3873" s="16">
        <v>5.5680482024817901E+17</v>
      </c>
      <c r="E3873" s="10" t="s">
        <v>7041</v>
      </c>
      <c r="F3873" s="10" t="s">
        <v>7042</v>
      </c>
      <c r="G3873" s="10" t="s">
        <v>9</v>
      </c>
      <c r="H3873" s="11">
        <v>175513.82</v>
      </c>
      <c r="I3873" s="12" t="str">
        <f t="shared" si="60"/>
        <v>Vincendos</v>
      </c>
      <c r="J3873" s="12" t="str">
        <f>VLOOKUP(B3873,'[1]TJPE REPORTS - LISTA ENTIDADES'!$A$2:$E$249,5,0)</f>
        <v>Estado de Pernambuco</v>
      </c>
      <c r="K3873" s="13">
        <f>VLOOKUP(B3873,'[1]TJPE REPORTS - LISTA ENTIDADES'!$A$1:$E$249,4,0)</f>
        <v>4400127902587</v>
      </c>
    </row>
    <row r="3874" spans="1:11" x14ac:dyDescent="0.25">
      <c r="A3874" s="10">
        <v>4334</v>
      </c>
      <c r="B3874" s="10" t="s">
        <v>106</v>
      </c>
      <c r="C3874" s="10">
        <v>2026</v>
      </c>
      <c r="D3874" s="16">
        <v>5.5725522024817901E+17</v>
      </c>
      <c r="E3874" s="10" t="s">
        <v>7043</v>
      </c>
      <c r="F3874" s="10" t="s">
        <v>7044</v>
      </c>
      <c r="G3874" s="10" t="s">
        <v>9</v>
      </c>
      <c r="H3874" s="11">
        <v>557135.63</v>
      </c>
      <c r="I3874" s="12" t="str">
        <f t="shared" si="60"/>
        <v>Vincendos</v>
      </c>
      <c r="J3874" s="12" t="str">
        <f>VLOOKUP(B3874,'[1]TJPE REPORTS - LISTA ENTIDADES'!$A$2:$E$249,5,0)</f>
        <v>Estado de Pernambuco</v>
      </c>
      <c r="K3874" s="13">
        <f>VLOOKUP(B3874,'[1]TJPE REPORTS - LISTA ENTIDADES'!$A$1:$E$249,4,0)</f>
        <v>4400127902587</v>
      </c>
    </row>
    <row r="3875" spans="1:11" x14ac:dyDescent="0.25">
      <c r="A3875" s="10">
        <v>4335</v>
      </c>
      <c r="B3875" s="10" t="s">
        <v>106</v>
      </c>
      <c r="C3875" s="10">
        <v>2026</v>
      </c>
      <c r="D3875" s="16">
        <v>5.6910282024817901E+17</v>
      </c>
      <c r="E3875" s="10" t="s">
        <v>7045</v>
      </c>
      <c r="F3875" s="10" t="s">
        <v>7046</v>
      </c>
      <c r="G3875" s="10" t="s">
        <v>9</v>
      </c>
      <c r="H3875" s="11">
        <v>704129.57</v>
      </c>
      <c r="I3875" s="12" t="str">
        <f t="shared" si="60"/>
        <v>Vincendos</v>
      </c>
      <c r="J3875" s="12" t="str">
        <f>VLOOKUP(B3875,'[1]TJPE REPORTS - LISTA ENTIDADES'!$A$2:$E$249,5,0)</f>
        <v>Estado de Pernambuco</v>
      </c>
      <c r="K3875" s="13">
        <f>VLOOKUP(B3875,'[1]TJPE REPORTS - LISTA ENTIDADES'!$A$1:$E$249,4,0)</f>
        <v>4400127902587</v>
      </c>
    </row>
    <row r="3876" spans="1:11" x14ac:dyDescent="0.25">
      <c r="A3876" s="10">
        <v>4336</v>
      </c>
      <c r="B3876" s="10" t="s">
        <v>106</v>
      </c>
      <c r="C3876" s="10">
        <v>2026</v>
      </c>
      <c r="D3876" s="16">
        <v>5.6908582024817901E+17</v>
      </c>
      <c r="E3876" s="10" t="s">
        <v>7047</v>
      </c>
      <c r="F3876" s="10" t="s">
        <v>7048</v>
      </c>
      <c r="G3876" s="10" t="s">
        <v>9</v>
      </c>
      <c r="H3876" s="11">
        <v>705923.44</v>
      </c>
      <c r="I3876" s="12" t="str">
        <f t="shared" si="60"/>
        <v>Vincendos</v>
      </c>
      <c r="J3876" s="12" t="str">
        <f>VLOOKUP(B3876,'[1]TJPE REPORTS - LISTA ENTIDADES'!$A$2:$E$249,5,0)</f>
        <v>Estado de Pernambuco</v>
      </c>
      <c r="K3876" s="13">
        <f>VLOOKUP(B3876,'[1]TJPE REPORTS - LISTA ENTIDADES'!$A$1:$E$249,4,0)</f>
        <v>4400127902587</v>
      </c>
    </row>
    <row r="3877" spans="1:11" x14ac:dyDescent="0.25">
      <c r="A3877" s="10">
        <v>4337</v>
      </c>
      <c r="B3877" s="10" t="s">
        <v>106</v>
      </c>
      <c r="C3877" s="10">
        <v>2026</v>
      </c>
      <c r="D3877" s="16">
        <v>2.8480420258179E+16</v>
      </c>
      <c r="E3877" s="10" t="s">
        <v>7049</v>
      </c>
      <c r="F3877" s="10" t="s">
        <v>7050</v>
      </c>
      <c r="G3877" s="10" t="s">
        <v>9</v>
      </c>
      <c r="H3877" s="11">
        <v>148338.09</v>
      </c>
      <c r="I3877" s="12" t="str">
        <f t="shared" si="60"/>
        <v>Vincendos</v>
      </c>
      <c r="J3877" s="12" t="str">
        <f>VLOOKUP(B3877,'[1]TJPE REPORTS - LISTA ENTIDADES'!$A$2:$E$249,5,0)</f>
        <v>Estado de Pernambuco</v>
      </c>
      <c r="K3877" s="13">
        <f>VLOOKUP(B3877,'[1]TJPE REPORTS - LISTA ENTIDADES'!$A$1:$E$249,4,0)</f>
        <v>4400127902587</v>
      </c>
    </row>
    <row r="3878" spans="1:11" x14ac:dyDescent="0.25">
      <c r="A3878" s="10">
        <v>4338</v>
      </c>
      <c r="B3878" s="10" t="s">
        <v>106</v>
      </c>
      <c r="C3878" s="10">
        <v>2026</v>
      </c>
      <c r="D3878" s="16">
        <v>7972020258179000</v>
      </c>
      <c r="E3878" s="10" t="s">
        <v>7051</v>
      </c>
      <c r="F3878" s="10" t="s">
        <v>7052</v>
      </c>
      <c r="G3878" s="10" t="s">
        <v>9</v>
      </c>
      <c r="H3878" s="11">
        <v>107867.96</v>
      </c>
      <c r="I3878" s="12" t="str">
        <f t="shared" si="60"/>
        <v>Vincendos</v>
      </c>
      <c r="J3878" s="12" t="str">
        <f>VLOOKUP(B3878,'[1]TJPE REPORTS - LISTA ENTIDADES'!$A$2:$E$249,5,0)</f>
        <v>Estado de Pernambuco</v>
      </c>
      <c r="K3878" s="13">
        <f>VLOOKUP(B3878,'[1]TJPE REPORTS - LISTA ENTIDADES'!$A$1:$E$249,4,0)</f>
        <v>4400127902587</v>
      </c>
    </row>
    <row r="3879" spans="1:11" x14ac:dyDescent="0.25">
      <c r="A3879" s="10">
        <v>4339</v>
      </c>
      <c r="B3879" s="10" t="s">
        <v>106</v>
      </c>
      <c r="C3879" s="10">
        <v>2026</v>
      </c>
      <c r="D3879" s="16">
        <v>2.8073720258179E+16</v>
      </c>
      <c r="E3879" s="10" t="s">
        <v>7053</v>
      </c>
      <c r="F3879" s="10" t="s">
        <v>7054</v>
      </c>
      <c r="G3879" s="10" t="s">
        <v>9</v>
      </c>
      <c r="H3879" s="11">
        <v>194564.16</v>
      </c>
      <c r="I3879" s="12" t="str">
        <f t="shared" si="60"/>
        <v>Vincendos</v>
      </c>
      <c r="J3879" s="12" t="str">
        <f>VLOOKUP(B3879,'[1]TJPE REPORTS - LISTA ENTIDADES'!$A$2:$E$249,5,0)</f>
        <v>Estado de Pernambuco</v>
      </c>
      <c r="K3879" s="13">
        <f>VLOOKUP(B3879,'[1]TJPE REPORTS - LISTA ENTIDADES'!$A$1:$E$249,4,0)</f>
        <v>4400127902587</v>
      </c>
    </row>
    <row r="3880" spans="1:11" x14ac:dyDescent="0.25">
      <c r="A3880" s="10">
        <v>4340</v>
      </c>
      <c r="B3880" s="10" t="s">
        <v>106</v>
      </c>
      <c r="C3880" s="10">
        <v>2026</v>
      </c>
      <c r="D3880" s="16">
        <v>2.8056720258179E+16</v>
      </c>
      <c r="E3880" s="10" t="s">
        <v>7055</v>
      </c>
      <c r="F3880" s="10" t="s">
        <v>7056</v>
      </c>
      <c r="G3880" s="10" t="s">
        <v>9</v>
      </c>
      <c r="H3880" s="11">
        <v>194564.16</v>
      </c>
      <c r="I3880" s="12" t="str">
        <f t="shared" si="60"/>
        <v>Vincendos</v>
      </c>
      <c r="J3880" s="12" t="str">
        <f>VLOOKUP(B3880,'[1]TJPE REPORTS - LISTA ENTIDADES'!$A$2:$E$249,5,0)</f>
        <v>Estado de Pernambuco</v>
      </c>
      <c r="K3880" s="13">
        <f>VLOOKUP(B3880,'[1]TJPE REPORTS - LISTA ENTIDADES'!$A$1:$E$249,4,0)</f>
        <v>4400127902587</v>
      </c>
    </row>
    <row r="3881" spans="1:11" x14ac:dyDescent="0.25">
      <c r="A3881" s="10">
        <v>4341</v>
      </c>
      <c r="B3881" s="10" t="s">
        <v>106</v>
      </c>
      <c r="C3881" s="10">
        <v>2026</v>
      </c>
      <c r="D3881" s="16">
        <v>2.8342020258179E+16</v>
      </c>
      <c r="E3881" s="10" t="s">
        <v>7057</v>
      </c>
      <c r="F3881" s="10" t="s">
        <v>7058</v>
      </c>
      <c r="G3881" s="10" t="s">
        <v>9</v>
      </c>
      <c r="H3881" s="11">
        <v>207574.99</v>
      </c>
      <c r="I3881" s="12" t="str">
        <f t="shared" si="60"/>
        <v>Vincendos</v>
      </c>
      <c r="J3881" s="12" t="str">
        <f>VLOOKUP(B3881,'[1]TJPE REPORTS - LISTA ENTIDADES'!$A$2:$E$249,5,0)</f>
        <v>Estado de Pernambuco</v>
      </c>
      <c r="K3881" s="13">
        <f>VLOOKUP(B3881,'[1]TJPE REPORTS - LISTA ENTIDADES'!$A$1:$E$249,4,0)</f>
        <v>4400127902587</v>
      </c>
    </row>
    <row r="3882" spans="1:11" x14ac:dyDescent="0.25">
      <c r="A3882" s="10">
        <v>4342</v>
      </c>
      <c r="B3882" s="10" t="s">
        <v>106</v>
      </c>
      <c r="C3882" s="10">
        <v>2026</v>
      </c>
      <c r="D3882" s="16">
        <v>8059420258179000</v>
      </c>
      <c r="E3882" s="10" t="s">
        <v>1804</v>
      </c>
      <c r="F3882" s="10" t="s">
        <v>7059</v>
      </c>
      <c r="G3882" s="10" t="s">
        <v>9</v>
      </c>
      <c r="H3882" s="11">
        <v>34193.01</v>
      </c>
      <c r="I3882" s="12" t="str">
        <f t="shared" si="60"/>
        <v>Vincendos</v>
      </c>
      <c r="J3882" s="12" t="str">
        <f>VLOOKUP(B3882,'[1]TJPE REPORTS - LISTA ENTIDADES'!$A$2:$E$249,5,0)</f>
        <v>Estado de Pernambuco</v>
      </c>
      <c r="K3882" s="13">
        <f>VLOOKUP(B3882,'[1]TJPE REPORTS - LISTA ENTIDADES'!$A$1:$E$249,4,0)</f>
        <v>4400127902587</v>
      </c>
    </row>
    <row r="3883" spans="1:11" x14ac:dyDescent="0.25">
      <c r="A3883" s="10">
        <v>4343</v>
      </c>
      <c r="B3883" s="10" t="s">
        <v>106</v>
      </c>
      <c r="C3883" s="10">
        <v>2026</v>
      </c>
      <c r="D3883" s="16">
        <v>1.0882020258179E+16</v>
      </c>
      <c r="E3883" s="10" t="s">
        <v>7060</v>
      </c>
      <c r="F3883" s="10" t="s">
        <v>7061</v>
      </c>
      <c r="G3883" s="10" t="s">
        <v>9</v>
      </c>
      <c r="H3883" s="11">
        <v>90637.74</v>
      </c>
      <c r="I3883" s="12" t="str">
        <f t="shared" si="60"/>
        <v>Vincendos</v>
      </c>
      <c r="J3883" s="12" t="str">
        <f>VLOOKUP(B3883,'[1]TJPE REPORTS - LISTA ENTIDADES'!$A$2:$E$249,5,0)</f>
        <v>Estado de Pernambuco</v>
      </c>
      <c r="K3883" s="13">
        <f>VLOOKUP(B3883,'[1]TJPE REPORTS - LISTA ENTIDADES'!$A$1:$E$249,4,0)</f>
        <v>4400127902587</v>
      </c>
    </row>
    <row r="3884" spans="1:11" x14ac:dyDescent="0.25">
      <c r="A3884" s="10">
        <v>4344</v>
      </c>
      <c r="B3884" s="10" t="s">
        <v>106</v>
      </c>
      <c r="C3884" s="10">
        <v>2026</v>
      </c>
      <c r="D3884" s="16">
        <v>3.9298520258179E+16</v>
      </c>
      <c r="E3884" s="10" t="s">
        <v>796</v>
      </c>
      <c r="F3884" s="10" t="s">
        <v>797</v>
      </c>
      <c r="G3884" s="10" t="s">
        <v>9</v>
      </c>
      <c r="H3884" s="11">
        <v>169724.93</v>
      </c>
      <c r="I3884" s="12" t="str">
        <f t="shared" si="60"/>
        <v>Vincendos</v>
      </c>
      <c r="J3884" s="12" t="str">
        <f>VLOOKUP(B3884,'[1]TJPE REPORTS - LISTA ENTIDADES'!$A$2:$E$249,5,0)</f>
        <v>Estado de Pernambuco</v>
      </c>
      <c r="K3884" s="13">
        <f>VLOOKUP(B3884,'[1]TJPE REPORTS - LISTA ENTIDADES'!$A$1:$E$249,4,0)</f>
        <v>4400127902587</v>
      </c>
    </row>
    <row r="3885" spans="1:11" x14ac:dyDescent="0.25">
      <c r="A3885" s="10">
        <v>4345</v>
      </c>
      <c r="B3885" s="10" t="s">
        <v>106</v>
      </c>
      <c r="C3885" s="10">
        <v>2026</v>
      </c>
      <c r="D3885" s="16">
        <v>2.8377220258179E+16</v>
      </c>
      <c r="E3885" s="10" t="s">
        <v>7062</v>
      </c>
      <c r="F3885" s="10" t="s">
        <v>7063</v>
      </c>
      <c r="G3885" s="10" t="s">
        <v>9</v>
      </c>
      <c r="H3885" s="11">
        <v>2221.5700000000002</v>
      </c>
      <c r="I3885" s="12" t="str">
        <f t="shared" si="60"/>
        <v>Vincendos</v>
      </c>
      <c r="J3885" s="12" t="str">
        <f>VLOOKUP(B3885,'[1]TJPE REPORTS - LISTA ENTIDADES'!$A$2:$E$249,5,0)</f>
        <v>Estado de Pernambuco</v>
      </c>
      <c r="K3885" s="13">
        <f>VLOOKUP(B3885,'[1]TJPE REPORTS - LISTA ENTIDADES'!$A$1:$E$249,4,0)</f>
        <v>4400127902587</v>
      </c>
    </row>
    <row r="3886" spans="1:11" x14ac:dyDescent="0.25">
      <c r="A3886" s="10">
        <v>4346</v>
      </c>
      <c r="B3886" s="10" t="s">
        <v>106</v>
      </c>
      <c r="C3886" s="10">
        <v>2026</v>
      </c>
      <c r="D3886" s="16">
        <v>2.8195120258179E+16</v>
      </c>
      <c r="E3886" s="10" t="s">
        <v>7064</v>
      </c>
      <c r="F3886" s="10" t="s">
        <v>7065</v>
      </c>
      <c r="G3886" s="10" t="s">
        <v>9</v>
      </c>
      <c r="H3886" s="11">
        <v>2015.63</v>
      </c>
      <c r="I3886" s="12" t="str">
        <f t="shared" si="60"/>
        <v>Vincendos</v>
      </c>
      <c r="J3886" s="12" t="str">
        <f>VLOOKUP(B3886,'[1]TJPE REPORTS - LISTA ENTIDADES'!$A$2:$E$249,5,0)</f>
        <v>Estado de Pernambuco</v>
      </c>
      <c r="K3886" s="13">
        <f>VLOOKUP(B3886,'[1]TJPE REPORTS - LISTA ENTIDADES'!$A$1:$E$249,4,0)</f>
        <v>4400127902587</v>
      </c>
    </row>
    <row r="3887" spans="1:11" x14ac:dyDescent="0.25">
      <c r="A3887" s="10">
        <v>4347</v>
      </c>
      <c r="B3887" s="10" t="s">
        <v>106</v>
      </c>
      <c r="C3887" s="10">
        <v>2026</v>
      </c>
      <c r="D3887" s="16">
        <v>3.9367720258179E+16</v>
      </c>
      <c r="E3887" s="10" t="s">
        <v>7066</v>
      </c>
      <c r="F3887" s="10" t="s">
        <v>7067</v>
      </c>
      <c r="G3887" s="10" t="s">
        <v>9</v>
      </c>
      <c r="H3887" s="11">
        <v>2277.87</v>
      </c>
      <c r="I3887" s="12" t="str">
        <f t="shared" si="60"/>
        <v>Vincendos</v>
      </c>
      <c r="J3887" s="12" t="str">
        <f>VLOOKUP(B3887,'[1]TJPE REPORTS - LISTA ENTIDADES'!$A$2:$E$249,5,0)</f>
        <v>Estado de Pernambuco</v>
      </c>
      <c r="K3887" s="13">
        <f>VLOOKUP(B3887,'[1]TJPE REPORTS - LISTA ENTIDADES'!$A$1:$E$249,4,0)</f>
        <v>4400127902587</v>
      </c>
    </row>
    <row r="3888" spans="1:11" x14ac:dyDescent="0.25">
      <c r="A3888" s="10">
        <v>4348</v>
      </c>
      <c r="B3888" s="10" t="s">
        <v>106</v>
      </c>
      <c r="C3888" s="10">
        <v>2026</v>
      </c>
      <c r="D3888" s="16">
        <v>3.1044420258179E+16</v>
      </c>
      <c r="E3888" s="10" t="s">
        <v>7068</v>
      </c>
      <c r="F3888" s="10" t="s">
        <v>7069</v>
      </c>
      <c r="G3888" s="10" t="s">
        <v>9</v>
      </c>
      <c r="H3888" s="11">
        <v>2152.3200000000002</v>
      </c>
      <c r="I3888" s="12" t="str">
        <f t="shared" si="60"/>
        <v>Vincendos</v>
      </c>
      <c r="J3888" s="12" t="str">
        <f>VLOOKUP(B3888,'[1]TJPE REPORTS - LISTA ENTIDADES'!$A$2:$E$249,5,0)</f>
        <v>Estado de Pernambuco</v>
      </c>
      <c r="K3888" s="13">
        <f>VLOOKUP(B3888,'[1]TJPE REPORTS - LISTA ENTIDADES'!$A$1:$E$249,4,0)</f>
        <v>4400127902587</v>
      </c>
    </row>
    <row r="3889" spans="1:11" x14ac:dyDescent="0.25">
      <c r="A3889" s="10">
        <v>4349</v>
      </c>
      <c r="B3889" s="10" t="s">
        <v>106</v>
      </c>
      <c r="C3889" s="10">
        <v>2026</v>
      </c>
      <c r="D3889" s="16">
        <v>3.0317220258179E+16</v>
      </c>
      <c r="E3889" s="10" t="s">
        <v>7070</v>
      </c>
      <c r="F3889" s="10" t="s">
        <v>7071</v>
      </c>
      <c r="G3889" s="10" t="s">
        <v>9</v>
      </c>
      <c r="H3889" s="11">
        <v>3185.76</v>
      </c>
      <c r="I3889" s="12" t="str">
        <f t="shared" si="60"/>
        <v>Vincendos</v>
      </c>
      <c r="J3889" s="12" t="str">
        <f>VLOOKUP(B3889,'[1]TJPE REPORTS - LISTA ENTIDADES'!$A$2:$E$249,5,0)</f>
        <v>Estado de Pernambuco</v>
      </c>
      <c r="K3889" s="13">
        <f>VLOOKUP(B3889,'[1]TJPE REPORTS - LISTA ENTIDADES'!$A$1:$E$249,4,0)</f>
        <v>4400127902587</v>
      </c>
    </row>
    <row r="3890" spans="1:11" x14ac:dyDescent="0.25">
      <c r="A3890" s="10">
        <v>4350</v>
      </c>
      <c r="B3890" s="10" t="s">
        <v>106</v>
      </c>
      <c r="C3890" s="10">
        <v>2026</v>
      </c>
      <c r="D3890" s="16">
        <v>4.0199320258179E+16</v>
      </c>
      <c r="E3890" s="10" t="s">
        <v>7072</v>
      </c>
      <c r="F3890" s="10" t="s">
        <v>7073</v>
      </c>
      <c r="G3890" s="10" t="s">
        <v>9</v>
      </c>
      <c r="H3890" s="11">
        <v>150576.48000000001</v>
      </c>
      <c r="I3890" s="12" t="str">
        <f t="shared" si="60"/>
        <v>Vincendos</v>
      </c>
      <c r="J3890" s="12" t="str">
        <f>VLOOKUP(B3890,'[1]TJPE REPORTS - LISTA ENTIDADES'!$A$2:$E$249,5,0)</f>
        <v>Estado de Pernambuco</v>
      </c>
      <c r="K3890" s="13">
        <f>VLOOKUP(B3890,'[1]TJPE REPORTS - LISTA ENTIDADES'!$A$1:$E$249,4,0)</f>
        <v>4400127902587</v>
      </c>
    </row>
    <row r="3891" spans="1:11" x14ac:dyDescent="0.25">
      <c r="A3891" s="10">
        <v>4351</v>
      </c>
      <c r="B3891" s="10" t="s">
        <v>106</v>
      </c>
      <c r="C3891" s="10">
        <v>2026</v>
      </c>
      <c r="D3891" s="16">
        <v>2.9693220258179E+16</v>
      </c>
      <c r="E3891" s="10" t="s">
        <v>7074</v>
      </c>
      <c r="F3891" s="10" t="s">
        <v>7075</v>
      </c>
      <c r="G3891" s="10" t="s">
        <v>9</v>
      </c>
      <c r="H3891" s="11">
        <v>150576.48000000001</v>
      </c>
      <c r="I3891" s="12" t="str">
        <f t="shared" si="60"/>
        <v>Vincendos</v>
      </c>
      <c r="J3891" s="12" t="str">
        <f>VLOOKUP(B3891,'[1]TJPE REPORTS - LISTA ENTIDADES'!$A$2:$E$249,5,0)</f>
        <v>Estado de Pernambuco</v>
      </c>
      <c r="K3891" s="13">
        <f>VLOOKUP(B3891,'[1]TJPE REPORTS - LISTA ENTIDADES'!$A$1:$E$249,4,0)</f>
        <v>4400127902587</v>
      </c>
    </row>
    <row r="3892" spans="1:11" x14ac:dyDescent="0.25">
      <c r="A3892" s="10">
        <v>4352</v>
      </c>
      <c r="B3892" s="10" t="s">
        <v>106</v>
      </c>
      <c r="C3892" s="10">
        <v>2026</v>
      </c>
      <c r="D3892" s="16">
        <v>3.7038020258179E+16</v>
      </c>
      <c r="E3892" s="10" t="s">
        <v>7076</v>
      </c>
      <c r="F3892" s="10" t="s">
        <v>7077</v>
      </c>
      <c r="G3892" s="10" t="s">
        <v>9</v>
      </c>
      <c r="H3892" s="11">
        <v>136922.66</v>
      </c>
      <c r="I3892" s="12" t="str">
        <f t="shared" si="60"/>
        <v>Vincendos</v>
      </c>
      <c r="J3892" s="12" t="str">
        <f>VLOOKUP(B3892,'[1]TJPE REPORTS - LISTA ENTIDADES'!$A$2:$E$249,5,0)</f>
        <v>Estado de Pernambuco</v>
      </c>
      <c r="K3892" s="13">
        <f>VLOOKUP(B3892,'[1]TJPE REPORTS - LISTA ENTIDADES'!$A$1:$E$249,4,0)</f>
        <v>4400127902587</v>
      </c>
    </row>
    <row r="3893" spans="1:11" x14ac:dyDescent="0.25">
      <c r="A3893" s="10">
        <v>4353</v>
      </c>
      <c r="B3893" s="10" t="s">
        <v>106</v>
      </c>
      <c r="C3893" s="10">
        <v>2026</v>
      </c>
      <c r="D3893" s="16">
        <v>3.3070620258179E+16</v>
      </c>
      <c r="E3893" s="10" t="s">
        <v>7078</v>
      </c>
      <c r="F3893" s="10" t="s">
        <v>7079</v>
      </c>
      <c r="G3893" s="10" t="s">
        <v>9</v>
      </c>
      <c r="H3893" s="11">
        <v>82668.34</v>
      </c>
      <c r="I3893" s="12" t="str">
        <f t="shared" si="60"/>
        <v>Vincendos</v>
      </c>
      <c r="J3893" s="12" t="str">
        <f>VLOOKUP(B3893,'[1]TJPE REPORTS - LISTA ENTIDADES'!$A$2:$E$249,5,0)</f>
        <v>Estado de Pernambuco</v>
      </c>
      <c r="K3893" s="13">
        <f>VLOOKUP(B3893,'[1]TJPE REPORTS - LISTA ENTIDADES'!$A$1:$E$249,4,0)</f>
        <v>4400127902587</v>
      </c>
    </row>
    <row r="3894" spans="1:11" x14ac:dyDescent="0.25">
      <c r="A3894" s="10">
        <v>4354</v>
      </c>
      <c r="B3894" s="10" t="s">
        <v>106</v>
      </c>
      <c r="C3894" s="10">
        <v>2026</v>
      </c>
      <c r="D3894" s="16">
        <v>3.9185620258179E+16</v>
      </c>
      <c r="E3894" s="10" t="s">
        <v>7080</v>
      </c>
      <c r="F3894" s="10" t="s">
        <v>7081</v>
      </c>
      <c r="G3894" s="10" t="s">
        <v>9</v>
      </c>
      <c r="H3894" s="11">
        <v>110270.52</v>
      </c>
      <c r="I3894" s="12" t="str">
        <f t="shared" si="60"/>
        <v>Vincendos</v>
      </c>
      <c r="J3894" s="12" t="str">
        <f>VLOOKUP(B3894,'[1]TJPE REPORTS - LISTA ENTIDADES'!$A$2:$E$249,5,0)</f>
        <v>Estado de Pernambuco</v>
      </c>
      <c r="K3894" s="13">
        <f>VLOOKUP(B3894,'[1]TJPE REPORTS - LISTA ENTIDADES'!$A$1:$E$249,4,0)</f>
        <v>4400127902587</v>
      </c>
    </row>
    <row r="3895" spans="1:11" x14ac:dyDescent="0.25">
      <c r="A3895" s="10">
        <v>4355</v>
      </c>
      <c r="B3895" s="10" t="s">
        <v>106</v>
      </c>
      <c r="C3895" s="10">
        <v>2026</v>
      </c>
      <c r="D3895" s="16">
        <v>3.7046520258179E+16</v>
      </c>
      <c r="E3895" s="10" t="s">
        <v>7082</v>
      </c>
      <c r="F3895" s="10" t="s">
        <v>7083</v>
      </c>
      <c r="G3895" s="10" t="s">
        <v>9</v>
      </c>
      <c r="H3895" s="11">
        <v>299581.96999999997</v>
      </c>
      <c r="I3895" s="12" t="str">
        <f t="shared" si="60"/>
        <v>Vincendos</v>
      </c>
      <c r="J3895" s="12" t="str">
        <f>VLOOKUP(B3895,'[1]TJPE REPORTS - LISTA ENTIDADES'!$A$2:$E$249,5,0)</f>
        <v>Estado de Pernambuco</v>
      </c>
      <c r="K3895" s="13">
        <f>VLOOKUP(B3895,'[1]TJPE REPORTS - LISTA ENTIDADES'!$A$1:$E$249,4,0)</f>
        <v>4400127902587</v>
      </c>
    </row>
    <row r="3896" spans="1:11" x14ac:dyDescent="0.25">
      <c r="A3896" s="10">
        <v>4356</v>
      </c>
      <c r="B3896" s="10" t="s">
        <v>106</v>
      </c>
      <c r="C3896" s="10">
        <v>2026</v>
      </c>
      <c r="D3896" s="16">
        <v>3.3105820258179E+16</v>
      </c>
      <c r="E3896" s="10" t="s">
        <v>7084</v>
      </c>
      <c r="F3896" s="10" t="s">
        <v>7085</v>
      </c>
      <c r="G3896" s="10" t="s">
        <v>9</v>
      </c>
      <c r="H3896" s="11">
        <v>96533.93</v>
      </c>
      <c r="I3896" s="12" t="str">
        <f t="shared" si="60"/>
        <v>Vincendos</v>
      </c>
      <c r="J3896" s="12" t="str">
        <f>VLOOKUP(B3896,'[1]TJPE REPORTS - LISTA ENTIDADES'!$A$2:$E$249,5,0)</f>
        <v>Estado de Pernambuco</v>
      </c>
      <c r="K3896" s="13">
        <f>VLOOKUP(B3896,'[1]TJPE REPORTS - LISTA ENTIDADES'!$A$1:$E$249,4,0)</f>
        <v>4400127902587</v>
      </c>
    </row>
    <row r="3897" spans="1:11" x14ac:dyDescent="0.25">
      <c r="A3897" s="10">
        <v>4357</v>
      </c>
      <c r="B3897" s="10" t="s">
        <v>106</v>
      </c>
      <c r="C3897" s="10">
        <v>2026</v>
      </c>
      <c r="D3897" s="16">
        <v>1.0917220258179E+16</v>
      </c>
      <c r="E3897" s="10" t="s">
        <v>7086</v>
      </c>
      <c r="F3897" s="10" t="s">
        <v>7087</v>
      </c>
      <c r="G3897" s="10" t="s">
        <v>9</v>
      </c>
      <c r="H3897" s="11">
        <v>1555815.14</v>
      </c>
      <c r="I3897" s="12" t="str">
        <f t="shared" si="60"/>
        <v>Vincendos</v>
      </c>
      <c r="J3897" s="12" t="str">
        <f>VLOOKUP(B3897,'[1]TJPE REPORTS - LISTA ENTIDADES'!$A$2:$E$249,5,0)</f>
        <v>Estado de Pernambuco</v>
      </c>
      <c r="K3897" s="13">
        <f>VLOOKUP(B3897,'[1]TJPE REPORTS - LISTA ENTIDADES'!$A$1:$E$249,4,0)</f>
        <v>4400127902587</v>
      </c>
    </row>
    <row r="3898" spans="1:11" x14ac:dyDescent="0.25">
      <c r="A3898" s="10">
        <v>4358</v>
      </c>
      <c r="B3898" s="10" t="s">
        <v>106</v>
      </c>
      <c r="C3898" s="10">
        <v>2026</v>
      </c>
      <c r="D3898" s="16">
        <v>2.9615520258179E+16</v>
      </c>
      <c r="E3898" s="10" t="s">
        <v>7088</v>
      </c>
      <c r="F3898" s="10" t="s">
        <v>7089</v>
      </c>
      <c r="G3898" s="10" t="s">
        <v>9</v>
      </c>
      <c r="H3898" s="11">
        <v>133499.01999999999</v>
      </c>
      <c r="I3898" s="12" t="str">
        <f t="shared" si="60"/>
        <v>Vincendos</v>
      </c>
      <c r="J3898" s="12" t="str">
        <f>VLOOKUP(B3898,'[1]TJPE REPORTS - LISTA ENTIDADES'!$A$2:$E$249,5,0)</f>
        <v>Estado de Pernambuco</v>
      </c>
      <c r="K3898" s="13">
        <f>VLOOKUP(B3898,'[1]TJPE REPORTS - LISTA ENTIDADES'!$A$1:$E$249,4,0)</f>
        <v>4400127902587</v>
      </c>
    </row>
    <row r="3899" spans="1:11" x14ac:dyDescent="0.25">
      <c r="A3899" s="10">
        <v>4359</v>
      </c>
      <c r="B3899" s="10" t="s">
        <v>106</v>
      </c>
      <c r="C3899" s="10">
        <v>2026</v>
      </c>
      <c r="D3899" s="16">
        <v>2.9659220258179E+16</v>
      </c>
      <c r="E3899" s="10" t="s">
        <v>7090</v>
      </c>
      <c r="F3899" s="10" t="s">
        <v>7091</v>
      </c>
      <c r="G3899" s="10" t="s">
        <v>9</v>
      </c>
      <c r="H3899" s="11">
        <v>82043.460000000006</v>
      </c>
      <c r="I3899" s="12" t="str">
        <f t="shared" si="60"/>
        <v>Vincendos</v>
      </c>
      <c r="J3899" s="12" t="str">
        <f>VLOOKUP(B3899,'[1]TJPE REPORTS - LISTA ENTIDADES'!$A$2:$E$249,5,0)</f>
        <v>Estado de Pernambuco</v>
      </c>
      <c r="K3899" s="13">
        <f>VLOOKUP(B3899,'[1]TJPE REPORTS - LISTA ENTIDADES'!$A$1:$E$249,4,0)</f>
        <v>4400127902587</v>
      </c>
    </row>
    <row r="3900" spans="1:11" x14ac:dyDescent="0.25">
      <c r="A3900" s="10">
        <v>4360</v>
      </c>
      <c r="B3900" s="10" t="s">
        <v>106</v>
      </c>
      <c r="C3900" s="10">
        <v>2026</v>
      </c>
      <c r="D3900" s="16">
        <v>2.9641020258179E+16</v>
      </c>
      <c r="E3900" s="10" t="s">
        <v>7092</v>
      </c>
      <c r="F3900" s="10" t="s">
        <v>7093</v>
      </c>
      <c r="G3900" s="10" t="s">
        <v>9</v>
      </c>
      <c r="H3900" s="11">
        <v>593.07000000000005</v>
      </c>
      <c r="I3900" s="12" t="str">
        <f t="shared" si="60"/>
        <v>Vincendos</v>
      </c>
      <c r="J3900" s="12" t="str">
        <f>VLOOKUP(B3900,'[1]TJPE REPORTS - LISTA ENTIDADES'!$A$2:$E$249,5,0)</f>
        <v>Estado de Pernambuco</v>
      </c>
      <c r="K3900" s="13">
        <f>VLOOKUP(B3900,'[1]TJPE REPORTS - LISTA ENTIDADES'!$A$1:$E$249,4,0)</f>
        <v>4400127902587</v>
      </c>
    </row>
    <row r="3901" spans="1:11" x14ac:dyDescent="0.25">
      <c r="A3901" s="10">
        <v>4361</v>
      </c>
      <c r="B3901" s="10" t="s">
        <v>106</v>
      </c>
      <c r="C3901" s="10">
        <v>2026</v>
      </c>
      <c r="D3901" s="16">
        <v>2.9883820258179E+16</v>
      </c>
      <c r="E3901" s="10" t="s">
        <v>7094</v>
      </c>
      <c r="F3901" s="10" t="s">
        <v>7095</v>
      </c>
      <c r="G3901" s="10" t="s">
        <v>9</v>
      </c>
      <c r="H3901" s="11">
        <v>83044.84</v>
      </c>
      <c r="I3901" s="12" t="str">
        <f t="shared" si="60"/>
        <v>Vincendos</v>
      </c>
      <c r="J3901" s="12" t="str">
        <f>VLOOKUP(B3901,'[1]TJPE REPORTS - LISTA ENTIDADES'!$A$2:$E$249,5,0)</f>
        <v>Estado de Pernambuco</v>
      </c>
      <c r="K3901" s="13">
        <f>VLOOKUP(B3901,'[1]TJPE REPORTS - LISTA ENTIDADES'!$A$1:$E$249,4,0)</f>
        <v>4400127902587</v>
      </c>
    </row>
    <row r="3902" spans="1:11" x14ac:dyDescent="0.25">
      <c r="A3902" s="10">
        <v>4362</v>
      </c>
      <c r="B3902" s="10" t="s">
        <v>106</v>
      </c>
      <c r="C3902" s="10">
        <v>2026</v>
      </c>
      <c r="D3902" s="16">
        <v>2.9797620258179E+16</v>
      </c>
      <c r="E3902" s="10" t="s">
        <v>7096</v>
      </c>
      <c r="F3902" s="10" t="s">
        <v>7097</v>
      </c>
      <c r="G3902" s="10" t="s">
        <v>9</v>
      </c>
      <c r="H3902" s="11">
        <v>81582.820000000007</v>
      </c>
      <c r="I3902" s="12" t="str">
        <f t="shared" si="60"/>
        <v>Vincendos</v>
      </c>
      <c r="J3902" s="12" t="str">
        <f>VLOOKUP(B3902,'[1]TJPE REPORTS - LISTA ENTIDADES'!$A$2:$E$249,5,0)</f>
        <v>Estado de Pernambuco</v>
      </c>
      <c r="K3902" s="13">
        <f>VLOOKUP(B3902,'[1]TJPE REPORTS - LISTA ENTIDADES'!$A$1:$E$249,4,0)</f>
        <v>4400127902587</v>
      </c>
    </row>
    <row r="3903" spans="1:11" x14ac:dyDescent="0.25">
      <c r="A3903" s="10">
        <v>4363</v>
      </c>
      <c r="B3903" s="10" t="s">
        <v>106</v>
      </c>
      <c r="C3903" s="10">
        <v>2026</v>
      </c>
      <c r="D3903" s="16">
        <v>4.1211820258179E+16</v>
      </c>
      <c r="E3903" s="10" t="s">
        <v>7098</v>
      </c>
      <c r="F3903" s="10" t="s">
        <v>7099</v>
      </c>
      <c r="G3903" s="10" t="s">
        <v>9</v>
      </c>
      <c r="H3903" s="11">
        <v>321275.84000000003</v>
      </c>
      <c r="I3903" s="12" t="str">
        <f t="shared" si="60"/>
        <v>Vincendos</v>
      </c>
      <c r="J3903" s="12" t="str">
        <f>VLOOKUP(B3903,'[1]TJPE REPORTS - LISTA ENTIDADES'!$A$2:$E$249,5,0)</f>
        <v>Estado de Pernambuco</v>
      </c>
      <c r="K3903" s="13">
        <f>VLOOKUP(B3903,'[1]TJPE REPORTS - LISTA ENTIDADES'!$A$1:$E$249,4,0)</f>
        <v>4400127902587</v>
      </c>
    </row>
    <row r="3904" spans="1:11" x14ac:dyDescent="0.25">
      <c r="A3904" s="10">
        <v>4364</v>
      </c>
      <c r="B3904" s="10" t="s">
        <v>106</v>
      </c>
      <c r="C3904" s="10">
        <v>2026</v>
      </c>
      <c r="D3904" s="16">
        <v>3.9887320258179E+16</v>
      </c>
      <c r="E3904" s="10" t="s">
        <v>656</v>
      </c>
      <c r="F3904" s="10" t="s">
        <v>657</v>
      </c>
      <c r="G3904" s="10" t="s">
        <v>9</v>
      </c>
      <c r="H3904" s="11">
        <v>124174.01</v>
      </c>
      <c r="I3904" s="12" t="str">
        <f t="shared" si="60"/>
        <v>Vincendos</v>
      </c>
      <c r="J3904" s="12" t="str">
        <f>VLOOKUP(B3904,'[1]TJPE REPORTS - LISTA ENTIDADES'!$A$2:$E$249,5,0)</f>
        <v>Estado de Pernambuco</v>
      </c>
      <c r="K3904" s="13">
        <f>VLOOKUP(B3904,'[1]TJPE REPORTS - LISTA ENTIDADES'!$A$1:$E$249,4,0)</f>
        <v>4400127902587</v>
      </c>
    </row>
    <row r="3905" spans="1:11" x14ac:dyDescent="0.25">
      <c r="A3905" s="10">
        <v>4365</v>
      </c>
      <c r="B3905" s="10" t="s">
        <v>106</v>
      </c>
      <c r="C3905" s="10">
        <v>2026</v>
      </c>
      <c r="D3905" s="16">
        <v>4.1506820258179E+16</v>
      </c>
      <c r="E3905" s="10" t="s">
        <v>7100</v>
      </c>
      <c r="F3905" s="10" t="s">
        <v>7101</v>
      </c>
      <c r="G3905" s="10" t="s">
        <v>9</v>
      </c>
      <c r="H3905" s="11">
        <v>91078.58</v>
      </c>
      <c r="I3905" s="12" t="str">
        <f t="shared" si="60"/>
        <v>Vincendos</v>
      </c>
      <c r="J3905" s="12" t="str">
        <f>VLOOKUP(B3905,'[1]TJPE REPORTS - LISTA ENTIDADES'!$A$2:$E$249,5,0)</f>
        <v>Estado de Pernambuco</v>
      </c>
      <c r="K3905" s="13">
        <f>VLOOKUP(B3905,'[1]TJPE REPORTS - LISTA ENTIDADES'!$A$1:$E$249,4,0)</f>
        <v>4400127902587</v>
      </c>
    </row>
    <row r="3906" spans="1:11" x14ac:dyDescent="0.25">
      <c r="A3906" s="10">
        <v>4366</v>
      </c>
      <c r="B3906" s="10" t="s">
        <v>106</v>
      </c>
      <c r="C3906" s="10">
        <v>2026</v>
      </c>
      <c r="D3906" s="16">
        <v>4.8374520258179E+16</v>
      </c>
      <c r="E3906" s="10" t="s">
        <v>7057</v>
      </c>
      <c r="F3906" s="10" t="s">
        <v>7058</v>
      </c>
      <c r="G3906" s="10" t="s">
        <v>9</v>
      </c>
      <c r="H3906" s="11">
        <v>146929.39000000001</v>
      </c>
      <c r="I3906" s="12" t="str">
        <f t="shared" si="60"/>
        <v>Vincendos</v>
      </c>
      <c r="J3906" s="12" t="str">
        <f>VLOOKUP(B3906,'[1]TJPE REPORTS - LISTA ENTIDADES'!$A$2:$E$249,5,0)</f>
        <v>Estado de Pernambuco</v>
      </c>
      <c r="K3906" s="13">
        <f>VLOOKUP(B3906,'[1]TJPE REPORTS - LISTA ENTIDADES'!$A$1:$E$249,4,0)</f>
        <v>4400127902587</v>
      </c>
    </row>
    <row r="3907" spans="1:11" x14ac:dyDescent="0.25">
      <c r="A3907" s="10">
        <v>4367</v>
      </c>
      <c r="B3907" s="10" t="s">
        <v>106</v>
      </c>
      <c r="C3907" s="10">
        <v>2026</v>
      </c>
      <c r="D3907" s="16">
        <v>5.0817120258179E+16</v>
      </c>
      <c r="E3907" s="10" t="s">
        <v>7102</v>
      </c>
      <c r="F3907" s="10" t="s">
        <v>7103</v>
      </c>
      <c r="G3907" s="10" t="s">
        <v>9</v>
      </c>
      <c r="H3907" s="11">
        <v>177984.44</v>
      </c>
      <c r="I3907" s="12" t="str">
        <f t="shared" ref="I3907:I3970" si="61">IF(C3907&lt;2025,"Estoque em Mora","Vincendos")</f>
        <v>Vincendos</v>
      </c>
      <c r="J3907" s="12" t="str">
        <f>VLOOKUP(B3907,'[1]TJPE REPORTS - LISTA ENTIDADES'!$A$2:$E$249,5,0)</f>
        <v>Estado de Pernambuco</v>
      </c>
      <c r="K3907" s="13">
        <f>VLOOKUP(B3907,'[1]TJPE REPORTS - LISTA ENTIDADES'!$A$1:$E$249,4,0)</f>
        <v>4400127902587</v>
      </c>
    </row>
    <row r="3908" spans="1:11" x14ac:dyDescent="0.25">
      <c r="A3908" s="10">
        <v>4368</v>
      </c>
      <c r="B3908" s="10" t="s">
        <v>106</v>
      </c>
      <c r="C3908" s="10">
        <v>2026</v>
      </c>
      <c r="D3908" s="16">
        <v>5.2436620258179E+16</v>
      </c>
      <c r="E3908" s="10" t="s">
        <v>7104</v>
      </c>
      <c r="F3908" s="10" t="s">
        <v>7105</v>
      </c>
      <c r="G3908" s="10" t="s">
        <v>9</v>
      </c>
      <c r="H3908" s="11">
        <v>430549.21</v>
      </c>
      <c r="I3908" s="12" t="str">
        <f t="shared" si="61"/>
        <v>Vincendos</v>
      </c>
      <c r="J3908" s="12" t="str">
        <f>VLOOKUP(B3908,'[1]TJPE REPORTS - LISTA ENTIDADES'!$A$2:$E$249,5,0)</f>
        <v>Estado de Pernambuco</v>
      </c>
      <c r="K3908" s="13">
        <f>VLOOKUP(B3908,'[1]TJPE REPORTS - LISTA ENTIDADES'!$A$1:$E$249,4,0)</f>
        <v>4400127902587</v>
      </c>
    </row>
    <row r="3909" spans="1:11" x14ac:dyDescent="0.25">
      <c r="A3909" s="10">
        <v>4369</v>
      </c>
      <c r="B3909" s="10" t="s">
        <v>106</v>
      </c>
      <c r="C3909" s="10">
        <v>2026</v>
      </c>
      <c r="D3909" s="16">
        <v>5.0063220258179E+16</v>
      </c>
      <c r="E3909" s="10" t="s">
        <v>7106</v>
      </c>
      <c r="F3909" s="10" t="s">
        <v>7107</v>
      </c>
      <c r="G3909" s="10" t="s">
        <v>9</v>
      </c>
      <c r="H3909" s="11">
        <v>303840.48</v>
      </c>
      <c r="I3909" s="12" t="str">
        <f t="shared" si="61"/>
        <v>Vincendos</v>
      </c>
      <c r="J3909" s="12" t="str">
        <f>VLOOKUP(B3909,'[1]TJPE REPORTS - LISTA ENTIDADES'!$A$2:$E$249,5,0)</f>
        <v>Estado de Pernambuco</v>
      </c>
      <c r="K3909" s="13">
        <f>VLOOKUP(B3909,'[1]TJPE REPORTS - LISTA ENTIDADES'!$A$1:$E$249,4,0)</f>
        <v>4400127902587</v>
      </c>
    </row>
    <row r="3910" spans="1:11" x14ac:dyDescent="0.25">
      <c r="A3910" s="10">
        <v>4370</v>
      </c>
      <c r="B3910" s="10" t="s">
        <v>106</v>
      </c>
      <c r="C3910" s="10">
        <v>2026</v>
      </c>
      <c r="D3910" s="16">
        <v>5.2340720258179E+16</v>
      </c>
      <c r="E3910" s="10" t="s">
        <v>7108</v>
      </c>
      <c r="F3910" s="10" t="s">
        <v>7109</v>
      </c>
      <c r="G3910" s="10" t="s">
        <v>9</v>
      </c>
      <c r="H3910" s="11">
        <v>739.93</v>
      </c>
      <c r="I3910" s="12" t="str">
        <f t="shared" si="61"/>
        <v>Vincendos</v>
      </c>
      <c r="J3910" s="12" t="str">
        <f>VLOOKUP(B3910,'[1]TJPE REPORTS - LISTA ENTIDADES'!$A$2:$E$249,5,0)</f>
        <v>Estado de Pernambuco</v>
      </c>
      <c r="K3910" s="13">
        <f>VLOOKUP(B3910,'[1]TJPE REPORTS - LISTA ENTIDADES'!$A$1:$E$249,4,0)</f>
        <v>4400127902587</v>
      </c>
    </row>
    <row r="3911" spans="1:11" x14ac:dyDescent="0.25">
      <c r="A3911" s="10">
        <v>4371</v>
      </c>
      <c r="B3911" s="10" t="s">
        <v>106</v>
      </c>
      <c r="C3911" s="10">
        <v>2026</v>
      </c>
      <c r="D3911" s="16">
        <v>4.9587320258179E+16</v>
      </c>
      <c r="E3911" s="10" t="s">
        <v>7110</v>
      </c>
      <c r="F3911" s="10" t="s">
        <v>7111</v>
      </c>
      <c r="G3911" s="10" t="s">
        <v>9</v>
      </c>
      <c r="H3911" s="11">
        <v>41302.080000000002</v>
      </c>
      <c r="I3911" s="12" t="str">
        <f t="shared" si="61"/>
        <v>Vincendos</v>
      </c>
      <c r="J3911" s="12" t="str">
        <f>VLOOKUP(B3911,'[1]TJPE REPORTS - LISTA ENTIDADES'!$A$2:$E$249,5,0)</f>
        <v>Estado de Pernambuco</v>
      </c>
      <c r="K3911" s="13">
        <f>VLOOKUP(B3911,'[1]TJPE REPORTS - LISTA ENTIDADES'!$A$1:$E$249,4,0)</f>
        <v>4400127902587</v>
      </c>
    </row>
    <row r="3912" spans="1:11" x14ac:dyDescent="0.25">
      <c r="A3912" s="10">
        <v>4372</v>
      </c>
      <c r="B3912" s="10" t="s">
        <v>106</v>
      </c>
      <c r="C3912" s="10">
        <v>2026</v>
      </c>
      <c r="D3912" s="16">
        <v>4.9509620258179E+16</v>
      </c>
      <c r="E3912" s="10" t="s">
        <v>7112</v>
      </c>
      <c r="F3912" s="10" t="s">
        <v>7113</v>
      </c>
      <c r="G3912" s="10" t="s">
        <v>9</v>
      </c>
      <c r="H3912" s="11">
        <v>109558.95</v>
      </c>
      <c r="I3912" s="12" t="str">
        <f t="shared" si="61"/>
        <v>Vincendos</v>
      </c>
      <c r="J3912" s="12" t="str">
        <f>VLOOKUP(B3912,'[1]TJPE REPORTS - LISTA ENTIDADES'!$A$2:$E$249,5,0)</f>
        <v>Estado de Pernambuco</v>
      </c>
      <c r="K3912" s="13">
        <f>VLOOKUP(B3912,'[1]TJPE REPORTS - LISTA ENTIDADES'!$A$1:$E$249,4,0)</f>
        <v>4400127902587</v>
      </c>
    </row>
    <row r="3913" spans="1:11" x14ac:dyDescent="0.25">
      <c r="A3913" s="10">
        <v>4373</v>
      </c>
      <c r="B3913" s="10" t="s">
        <v>106</v>
      </c>
      <c r="C3913" s="10">
        <v>2026</v>
      </c>
      <c r="D3913" s="16">
        <v>4.8556620258179E+16</v>
      </c>
      <c r="E3913" s="10" t="s">
        <v>7114</v>
      </c>
      <c r="F3913" s="10" t="s">
        <v>7115</v>
      </c>
      <c r="G3913" s="10" t="s">
        <v>9</v>
      </c>
      <c r="H3913" s="11">
        <v>14449.45</v>
      </c>
      <c r="I3913" s="12" t="str">
        <f t="shared" si="61"/>
        <v>Vincendos</v>
      </c>
      <c r="J3913" s="12" t="str">
        <f>VLOOKUP(B3913,'[1]TJPE REPORTS - LISTA ENTIDADES'!$A$2:$E$249,5,0)</f>
        <v>Estado de Pernambuco</v>
      </c>
      <c r="K3913" s="13">
        <f>VLOOKUP(B3913,'[1]TJPE REPORTS - LISTA ENTIDADES'!$A$1:$E$249,4,0)</f>
        <v>4400127902587</v>
      </c>
    </row>
    <row r="3914" spans="1:11" x14ac:dyDescent="0.25">
      <c r="A3914" s="10">
        <v>4374</v>
      </c>
      <c r="B3914" s="10" t="s">
        <v>106</v>
      </c>
      <c r="C3914" s="10">
        <v>2026</v>
      </c>
      <c r="D3914" s="16">
        <v>4.9847120258179E+16</v>
      </c>
      <c r="E3914" s="10" t="s">
        <v>7116</v>
      </c>
      <c r="F3914" s="10" t="s">
        <v>7117</v>
      </c>
      <c r="G3914" s="10" t="s">
        <v>9</v>
      </c>
      <c r="H3914" s="11">
        <v>95926.86</v>
      </c>
      <c r="I3914" s="12" t="str">
        <f t="shared" si="61"/>
        <v>Vincendos</v>
      </c>
      <c r="J3914" s="12" t="str">
        <f>VLOOKUP(B3914,'[1]TJPE REPORTS - LISTA ENTIDADES'!$A$2:$E$249,5,0)</f>
        <v>Estado de Pernambuco</v>
      </c>
      <c r="K3914" s="13">
        <f>VLOOKUP(B3914,'[1]TJPE REPORTS - LISTA ENTIDADES'!$A$1:$E$249,4,0)</f>
        <v>4400127902587</v>
      </c>
    </row>
    <row r="3915" spans="1:11" x14ac:dyDescent="0.25">
      <c r="A3915" s="10">
        <v>4375</v>
      </c>
      <c r="B3915" s="10" t="s">
        <v>106</v>
      </c>
      <c r="C3915" s="10">
        <v>2026</v>
      </c>
      <c r="D3915" s="16">
        <v>4.9769420258179E+16</v>
      </c>
      <c r="E3915" s="10" t="s">
        <v>7118</v>
      </c>
      <c r="F3915" s="10" t="s">
        <v>7119</v>
      </c>
      <c r="G3915" s="10" t="s">
        <v>9</v>
      </c>
      <c r="H3915" s="11">
        <v>100624.74</v>
      </c>
      <c r="I3915" s="12" t="str">
        <f t="shared" si="61"/>
        <v>Vincendos</v>
      </c>
      <c r="J3915" s="12" t="str">
        <f>VLOOKUP(B3915,'[1]TJPE REPORTS - LISTA ENTIDADES'!$A$2:$E$249,5,0)</f>
        <v>Estado de Pernambuco</v>
      </c>
      <c r="K3915" s="13">
        <f>VLOOKUP(B3915,'[1]TJPE REPORTS - LISTA ENTIDADES'!$A$1:$E$249,4,0)</f>
        <v>4400127902587</v>
      </c>
    </row>
    <row r="3916" spans="1:11" x14ac:dyDescent="0.25">
      <c r="A3916" s="10">
        <v>4376</v>
      </c>
      <c r="B3916" s="10" t="s">
        <v>106</v>
      </c>
      <c r="C3916" s="10">
        <v>2026</v>
      </c>
      <c r="D3916" s="16">
        <v>4.9751220258179E+16</v>
      </c>
      <c r="E3916" s="10" t="s">
        <v>7120</v>
      </c>
      <c r="F3916" s="10" t="s">
        <v>7121</v>
      </c>
      <c r="G3916" s="10" t="s">
        <v>9</v>
      </c>
      <c r="H3916" s="11">
        <v>104103.79</v>
      </c>
      <c r="I3916" s="12" t="str">
        <f t="shared" si="61"/>
        <v>Vincendos</v>
      </c>
      <c r="J3916" s="12" t="str">
        <f>VLOOKUP(B3916,'[1]TJPE REPORTS - LISTA ENTIDADES'!$A$2:$E$249,5,0)</f>
        <v>Estado de Pernambuco</v>
      </c>
      <c r="K3916" s="13">
        <f>VLOOKUP(B3916,'[1]TJPE REPORTS - LISTA ENTIDADES'!$A$1:$E$249,4,0)</f>
        <v>4400127902587</v>
      </c>
    </row>
    <row r="3917" spans="1:11" x14ac:dyDescent="0.25">
      <c r="A3917" s="10">
        <v>4377</v>
      </c>
      <c r="B3917" s="10" t="s">
        <v>106</v>
      </c>
      <c r="C3917" s="10">
        <v>2026</v>
      </c>
      <c r="D3917" s="16">
        <v>4.9742720258179E+16</v>
      </c>
      <c r="E3917" s="10" t="s">
        <v>7122</v>
      </c>
      <c r="F3917" s="10" t="s">
        <v>7123</v>
      </c>
      <c r="G3917" s="10" t="s">
        <v>9</v>
      </c>
      <c r="H3917" s="11">
        <v>1003466.38</v>
      </c>
      <c r="I3917" s="12" t="str">
        <f t="shared" si="61"/>
        <v>Vincendos</v>
      </c>
      <c r="J3917" s="12" t="str">
        <f>VLOOKUP(B3917,'[1]TJPE REPORTS - LISTA ENTIDADES'!$A$2:$E$249,5,0)</f>
        <v>Estado de Pernambuco</v>
      </c>
      <c r="K3917" s="13">
        <f>VLOOKUP(B3917,'[1]TJPE REPORTS - LISTA ENTIDADES'!$A$1:$E$249,4,0)</f>
        <v>4400127902587</v>
      </c>
    </row>
    <row r="3918" spans="1:11" x14ac:dyDescent="0.25">
      <c r="A3918" s="10">
        <v>4378</v>
      </c>
      <c r="B3918" s="10" t="s">
        <v>106</v>
      </c>
      <c r="C3918" s="10">
        <v>2026</v>
      </c>
      <c r="D3918" s="16">
        <v>4.9560620258179E+16</v>
      </c>
      <c r="E3918" s="10" t="s">
        <v>7124</v>
      </c>
      <c r="F3918" s="10" t="s">
        <v>7125</v>
      </c>
      <c r="G3918" s="10" t="s">
        <v>9</v>
      </c>
      <c r="H3918" s="11">
        <v>10839.4</v>
      </c>
      <c r="I3918" s="12" t="str">
        <f t="shared" si="61"/>
        <v>Vincendos</v>
      </c>
      <c r="J3918" s="12" t="str">
        <f>VLOOKUP(B3918,'[1]TJPE REPORTS - LISTA ENTIDADES'!$A$2:$E$249,5,0)</f>
        <v>Estado de Pernambuco</v>
      </c>
      <c r="K3918" s="13">
        <f>VLOOKUP(B3918,'[1]TJPE REPORTS - LISTA ENTIDADES'!$A$1:$E$249,4,0)</f>
        <v>4400127902587</v>
      </c>
    </row>
    <row r="3919" spans="1:11" x14ac:dyDescent="0.25">
      <c r="A3919" s="10">
        <v>4379</v>
      </c>
      <c r="B3919" s="10" t="s">
        <v>106</v>
      </c>
      <c r="C3919" s="10">
        <v>2026</v>
      </c>
      <c r="D3919" s="16">
        <v>4.5785020258179E+16</v>
      </c>
      <c r="E3919" s="10" t="s">
        <v>7126</v>
      </c>
      <c r="F3919" s="10" t="s">
        <v>7127</v>
      </c>
      <c r="G3919" s="10" t="s">
        <v>9</v>
      </c>
      <c r="H3919" s="11">
        <v>175390.67</v>
      </c>
      <c r="I3919" s="12" t="str">
        <f t="shared" si="61"/>
        <v>Vincendos</v>
      </c>
      <c r="J3919" s="12" t="str">
        <f>VLOOKUP(B3919,'[1]TJPE REPORTS - LISTA ENTIDADES'!$A$2:$E$249,5,0)</f>
        <v>Estado de Pernambuco</v>
      </c>
      <c r="K3919" s="13">
        <f>VLOOKUP(B3919,'[1]TJPE REPORTS - LISTA ENTIDADES'!$A$1:$E$249,4,0)</f>
        <v>4400127902587</v>
      </c>
    </row>
    <row r="3920" spans="1:11" x14ac:dyDescent="0.25">
      <c r="A3920" s="10">
        <v>4380</v>
      </c>
      <c r="B3920" s="10" t="s">
        <v>106</v>
      </c>
      <c r="C3920" s="10">
        <v>2026</v>
      </c>
      <c r="D3920" s="16">
        <v>5.0739420258179E+16</v>
      </c>
      <c r="E3920" s="10" t="s">
        <v>7128</v>
      </c>
      <c r="F3920" s="10" t="s">
        <v>7129</v>
      </c>
      <c r="G3920" s="10" t="s">
        <v>9</v>
      </c>
      <c r="H3920" s="11">
        <v>318494.78999999998</v>
      </c>
      <c r="I3920" s="12" t="str">
        <f t="shared" si="61"/>
        <v>Vincendos</v>
      </c>
      <c r="J3920" s="12" t="str">
        <f>VLOOKUP(B3920,'[1]TJPE REPORTS - LISTA ENTIDADES'!$A$2:$E$249,5,0)</f>
        <v>Estado de Pernambuco</v>
      </c>
      <c r="K3920" s="13">
        <f>VLOOKUP(B3920,'[1]TJPE REPORTS - LISTA ENTIDADES'!$A$1:$E$249,4,0)</f>
        <v>4400127902587</v>
      </c>
    </row>
    <row r="3921" spans="1:11" x14ac:dyDescent="0.25">
      <c r="A3921" s="10">
        <v>4381</v>
      </c>
      <c r="B3921" s="10" t="s">
        <v>106</v>
      </c>
      <c r="C3921" s="10">
        <v>2026</v>
      </c>
      <c r="D3921" s="16">
        <v>5.0123920258179E+16</v>
      </c>
      <c r="E3921" s="10" t="s">
        <v>7130</v>
      </c>
      <c r="F3921" s="10" t="s">
        <v>7131</v>
      </c>
      <c r="G3921" s="10" t="s">
        <v>9</v>
      </c>
      <c r="H3921" s="11">
        <v>92682.67</v>
      </c>
      <c r="I3921" s="12" t="str">
        <f t="shared" si="61"/>
        <v>Vincendos</v>
      </c>
      <c r="J3921" s="12" t="str">
        <f>VLOOKUP(B3921,'[1]TJPE REPORTS - LISTA ENTIDADES'!$A$2:$E$249,5,0)</f>
        <v>Estado de Pernambuco</v>
      </c>
      <c r="K3921" s="13">
        <f>VLOOKUP(B3921,'[1]TJPE REPORTS - LISTA ENTIDADES'!$A$1:$E$249,4,0)</f>
        <v>4400127902587</v>
      </c>
    </row>
    <row r="3922" spans="1:11" x14ac:dyDescent="0.25">
      <c r="A3922" s="10">
        <v>4382</v>
      </c>
      <c r="B3922" s="10" t="s">
        <v>106</v>
      </c>
      <c r="C3922" s="10">
        <v>2026</v>
      </c>
      <c r="D3922" s="16">
        <v>4.9552120258179E+16</v>
      </c>
      <c r="E3922" s="10" t="s">
        <v>7132</v>
      </c>
      <c r="F3922" s="10" t="s">
        <v>7133</v>
      </c>
      <c r="G3922" s="10" t="s">
        <v>9</v>
      </c>
      <c r="H3922" s="11">
        <v>546697.89</v>
      </c>
      <c r="I3922" s="12" t="str">
        <f t="shared" si="61"/>
        <v>Vincendos</v>
      </c>
      <c r="J3922" s="12" t="str">
        <f>VLOOKUP(B3922,'[1]TJPE REPORTS - LISTA ENTIDADES'!$A$2:$E$249,5,0)</f>
        <v>Estado de Pernambuco</v>
      </c>
      <c r="K3922" s="13">
        <f>VLOOKUP(B3922,'[1]TJPE REPORTS - LISTA ENTIDADES'!$A$1:$E$249,4,0)</f>
        <v>4400127902587</v>
      </c>
    </row>
    <row r="3923" spans="1:11" x14ac:dyDescent="0.25">
      <c r="A3923" s="10">
        <v>4383</v>
      </c>
      <c r="B3923" s="10" t="s">
        <v>106</v>
      </c>
      <c r="C3923" s="10">
        <v>2026</v>
      </c>
      <c r="D3923" s="16">
        <v>4.8383020258179E+16</v>
      </c>
      <c r="E3923" s="10" t="s">
        <v>7134</v>
      </c>
      <c r="F3923" s="10" t="s">
        <v>7135</v>
      </c>
      <c r="G3923" s="10" t="s">
        <v>9</v>
      </c>
      <c r="H3923" s="11">
        <v>83732.84</v>
      </c>
      <c r="I3923" s="12" t="str">
        <f t="shared" si="61"/>
        <v>Vincendos</v>
      </c>
      <c r="J3923" s="12" t="str">
        <f>VLOOKUP(B3923,'[1]TJPE REPORTS - LISTA ENTIDADES'!$A$2:$E$249,5,0)</f>
        <v>Estado de Pernambuco</v>
      </c>
      <c r="K3923" s="13">
        <f>VLOOKUP(B3923,'[1]TJPE REPORTS - LISTA ENTIDADES'!$A$1:$E$249,4,0)</f>
        <v>4400127902587</v>
      </c>
    </row>
    <row r="3924" spans="1:11" x14ac:dyDescent="0.25">
      <c r="A3924" s="10">
        <v>4384</v>
      </c>
      <c r="B3924" s="10" t="s">
        <v>106</v>
      </c>
      <c r="C3924" s="10">
        <v>2026</v>
      </c>
      <c r="D3924" s="16">
        <v>4.9621320258179E+16</v>
      </c>
      <c r="E3924" s="10" t="s">
        <v>7136</v>
      </c>
      <c r="F3924" s="10" t="s">
        <v>7137</v>
      </c>
      <c r="G3924" s="10" t="s">
        <v>9</v>
      </c>
      <c r="H3924" s="11">
        <v>140211.65</v>
      </c>
      <c r="I3924" s="12" t="str">
        <f t="shared" si="61"/>
        <v>Vincendos</v>
      </c>
      <c r="J3924" s="12" t="str">
        <f>VLOOKUP(B3924,'[1]TJPE REPORTS - LISTA ENTIDADES'!$A$2:$E$249,5,0)</f>
        <v>Estado de Pernambuco</v>
      </c>
      <c r="K3924" s="13">
        <f>VLOOKUP(B3924,'[1]TJPE REPORTS - LISTA ENTIDADES'!$A$1:$E$249,4,0)</f>
        <v>4400127902587</v>
      </c>
    </row>
    <row r="3925" spans="1:11" x14ac:dyDescent="0.25">
      <c r="A3925" s="10">
        <v>4385</v>
      </c>
      <c r="B3925" s="10" t="s">
        <v>106</v>
      </c>
      <c r="C3925" s="10">
        <v>2026</v>
      </c>
      <c r="D3925" s="16">
        <v>4.9612820258179E+16</v>
      </c>
      <c r="E3925" s="10" t="s">
        <v>7138</v>
      </c>
      <c r="F3925" s="10" t="s">
        <v>7139</v>
      </c>
      <c r="G3925" s="10" t="s">
        <v>9</v>
      </c>
      <c r="H3925" s="11">
        <v>72353.88</v>
      </c>
      <c r="I3925" s="12" t="str">
        <f t="shared" si="61"/>
        <v>Vincendos</v>
      </c>
      <c r="J3925" s="12" t="str">
        <f>VLOOKUP(B3925,'[1]TJPE REPORTS - LISTA ENTIDADES'!$A$2:$E$249,5,0)</f>
        <v>Estado de Pernambuco</v>
      </c>
      <c r="K3925" s="13">
        <f>VLOOKUP(B3925,'[1]TJPE REPORTS - LISTA ENTIDADES'!$A$1:$E$249,4,0)</f>
        <v>4400127902587</v>
      </c>
    </row>
    <row r="3926" spans="1:11" x14ac:dyDescent="0.25">
      <c r="A3926" s="10">
        <v>4386</v>
      </c>
      <c r="B3926" s="10" t="s">
        <v>106</v>
      </c>
      <c r="C3926" s="10">
        <v>2026</v>
      </c>
      <c r="D3926" s="16">
        <v>4.9907820258179E+16</v>
      </c>
      <c r="E3926" s="10" t="s">
        <v>7140</v>
      </c>
      <c r="F3926" s="10" t="s">
        <v>7141</v>
      </c>
      <c r="G3926" s="10" t="s">
        <v>9</v>
      </c>
      <c r="H3926" s="11">
        <v>148331.04</v>
      </c>
      <c r="I3926" s="12" t="str">
        <f t="shared" si="61"/>
        <v>Vincendos</v>
      </c>
      <c r="J3926" s="12" t="str">
        <f>VLOOKUP(B3926,'[1]TJPE REPORTS - LISTA ENTIDADES'!$A$2:$E$249,5,0)</f>
        <v>Estado de Pernambuco</v>
      </c>
      <c r="K3926" s="13">
        <f>VLOOKUP(B3926,'[1]TJPE REPORTS - LISTA ENTIDADES'!$A$1:$E$249,4,0)</f>
        <v>4400127902587</v>
      </c>
    </row>
    <row r="3927" spans="1:11" x14ac:dyDescent="0.25">
      <c r="A3927" s="10">
        <v>4387</v>
      </c>
      <c r="B3927" s="10" t="s">
        <v>106</v>
      </c>
      <c r="C3927" s="10">
        <v>2026</v>
      </c>
      <c r="D3927" s="16">
        <v>4.9899320258179E+16</v>
      </c>
      <c r="E3927" s="10" t="s">
        <v>7142</v>
      </c>
      <c r="F3927" s="10" t="s">
        <v>7143</v>
      </c>
      <c r="G3927" s="10" t="s">
        <v>9</v>
      </c>
      <c r="H3927" s="11">
        <v>201808.44</v>
      </c>
      <c r="I3927" s="12" t="str">
        <f t="shared" si="61"/>
        <v>Vincendos</v>
      </c>
      <c r="J3927" s="12" t="str">
        <f>VLOOKUP(B3927,'[1]TJPE REPORTS - LISTA ENTIDADES'!$A$2:$E$249,5,0)</f>
        <v>Estado de Pernambuco</v>
      </c>
      <c r="K3927" s="13">
        <f>VLOOKUP(B3927,'[1]TJPE REPORTS - LISTA ENTIDADES'!$A$1:$E$249,4,0)</f>
        <v>4400127902587</v>
      </c>
    </row>
    <row r="3928" spans="1:11" x14ac:dyDescent="0.25">
      <c r="A3928" s="10">
        <v>4388</v>
      </c>
      <c r="B3928" s="10" t="s">
        <v>106</v>
      </c>
      <c r="C3928" s="10">
        <v>2026</v>
      </c>
      <c r="D3928" s="16">
        <v>4.9916320258179E+16</v>
      </c>
      <c r="E3928" s="10" t="s">
        <v>7144</v>
      </c>
      <c r="F3928" s="10" t="s">
        <v>7145</v>
      </c>
      <c r="G3928" s="10" t="s">
        <v>9</v>
      </c>
      <c r="H3928" s="11">
        <v>112703.59</v>
      </c>
      <c r="I3928" s="12" t="str">
        <f t="shared" si="61"/>
        <v>Vincendos</v>
      </c>
      <c r="J3928" s="12" t="str">
        <f>VLOOKUP(B3928,'[1]TJPE REPORTS - LISTA ENTIDADES'!$A$2:$E$249,5,0)</f>
        <v>Estado de Pernambuco</v>
      </c>
      <c r="K3928" s="13">
        <f>VLOOKUP(B3928,'[1]TJPE REPORTS - LISTA ENTIDADES'!$A$1:$E$249,4,0)</f>
        <v>4400127902587</v>
      </c>
    </row>
    <row r="3929" spans="1:11" x14ac:dyDescent="0.25">
      <c r="A3929" s="10">
        <v>4389</v>
      </c>
      <c r="B3929" s="10" t="s">
        <v>106</v>
      </c>
      <c r="C3929" s="10">
        <v>2026</v>
      </c>
      <c r="D3929" s="16">
        <v>4.9881120258179E+16</v>
      </c>
      <c r="E3929" s="10" t="s">
        <v>7146</v>
      </c>
      <c r="F3929" s="10" t="s">
        <v>7147</v>
      </c>
      <c r="G3929" s="10" t="s">
        <v>9</v>
      </c>
      <c r="H3929" s="11">
        <v>172458.88</v>
      </c>
      <c r="I3929" s="12" t="str">
        <f t="shared" si="61"/>
        <v>Vincendos</v>
      </c>
      <c r="J3929" s="12" t="str">
        <f>VLOOKUP(B3929,'[1]TJPE REPORTS - LISTA ENTIDADES'!$A$2:$E$249,5,0)</f>
        <v>Estado de Pernambuco</v>
      </c>
      <c r="K3929" s="13">
        <f>VLOOKUP(B3929,'[1]TJPE REPORTS - LISTA ENTIDADES'!$A$1:$E$249,4,0)</f>
        <v>4400127902587</v>
      </c>
    </row>
    <row r="3930" spans="1:11" x14ac:dyDescent="0.25">
      <c r="A3930" s="10">
        <v>4390</v>
      </c>
      <c r="B3930" s="10" t="s">
        <v>106</v>
      </c>
      <c r="C3930" s="10">
        <v>2026</v>
      </c>
      <c r="D3930" s="16">
        <v>4.9872620258179E+16</v>
      </c>
      <c r="E3930" s="10" t="s">
        <v>7148</v>
      </c>
      <c r="F3930" s="10" t="s">
        <v>7149</v>
      </c>
      <c r="G3930" s="10" t="s">
        <v>9</v>
      </c>
      <c r="H3930" s="11">
        <v>138433.54</v>
      </c>
      <c r="I3930" s="12" t="str">
        <f t="shared" si="61"/>
        <v>Vincendos</v>
      </c>
      <c r="J3930" s="12" t="str">
        <f>VLOOKUP(B3930,'[1]TJPE REPORTS - LISTA ENTIDADES'!$A$2:$E$249,5,0)</f>
        <v>Estado de Pernambuco</v>
      </c>
      <c r="K3930" s="13">
        <f>VLOOKUP(B3930,'[1]TJPE REPORTS - LISTA ENTIDADES'!$A$1:$E$249,4,0)</f>
        <v>4400127902587</v>
      </c>
    </row>
    <row r="3931" spans="1:11" x14ac:dyDescent="0.25">
      <c r="A3931" s="10">
        <v>4391</v>
      </c>
      <c r="B3931" s="10" t="s">
        <v>106</v>
      </c>
      <c r="C3931" s="10">
        <v>2026</v>
      </c>
      <c r="D3931" s="16">
        <v>5.0392220258179E+16</v>
      </c>
      <c r="E3931" s="10" t="s">
        <v>7150</v>
      </c>
      <c r="F3931" s="10" t="s">
        <v>7151</v>
      </c>
      <c r="G3931" s="10" t="s">
        <v>9</v>
      </c>
      <c r="H3931" s="11">
        <v>1171739.83</v>
      </c>
      <c r="I3931" s="12" t="str">
        <f t="shared" si="61"/>
        <v>Vincendos</v>
      </c>
      <c r="J3931" s="12" t="str">
        <f>VLOOKUP(B3931,'[1]TJPE REPORTS - LISTA ENTIDADES'!$A$2:$E$249,5,0)</f>
        <v>Estado de Pernambuco</v>
      </c>
      <c r="K3931" s="13">
        <f>VLOOKUP(B3931,'[1]TJPE REPORTS - LISTA ENTIDADES'!$A$1:$E$249,4,0)</f>
        <v>4400127902587</v>
      </c>
    </row>
    <row r="3932" spans="1:11" x14ac:dyDescent="0.25">
      <c r="A3932" s="10">
        <v>4392</v>
      </c>
      <c r="B3932" s="10" t="s">
        <v>106</v>
      </c>
      <c r="C3932" s="10">
        <v>2026</v>
      </c>
      <c r="D3932" s="16">
        <v>5.1050220258179E+16</v>
      </c>
      <c r="E3932" s="10" t="s">
        <v>7152</v>
      </c>
      <c r="F3932" s="10" t="s">
        <v>7153</v>
      </c>
      <c r="G3932" s="10" t="s">
        <v>9</v>
      </c>
      <c r="H3932" s="11">
        <v>120399.9</v>
      </c>
      <c r="I3932" s="12" t="str">
        <f t="shared" si="61"/>
        <v>Vincendos</v>
      </c>
      <c r="J3932" s="12" t="str">
        <f>VLOOKUP(B3932,'[1]TJPE REPORTS - LISTA ENTIDADES'!$A$2:$E$249,5,0)</f>
        <v>Estado de Pernambuco</v>
      </c>
      <c r="K3932" s="13">
        <f>VLOOKUP(B3932,'[1]TJPE REPORTS - LISTA ENTIDADES'!$A$1:$E$249,4,0)</f>
        <v>4400127902587</v>
      </c>
    </row>
    <row r="3933" spans="1:11" x14ac:dyDescent="0.25">
      <c r="A3933" s="10">
        <v>4393</v>
      </c>
      <c r="B3933" s="10" t="s">
        <v>106</v>
      </c>
      <c r="C3933" s="10">
        <v>2026</v>
      </c>
      <c r="D3933" s="16">
        <v>5.0773420258179E+16</v>
      </c>
      <c r="E3933" s="10" t="s">
        <v>7154</v>
      </c>
      <c r="F3933" s="10" t="s">
        <v>7155</v>
      </c>
      <c r="G3933" s="10" t="s">
        <v>9</v>
      </c>
      <c r="H3933" s="11">
        <v>78706.509999999995</v>
      </c>
      <c r="I3933" s="12" t="str">
        <f t="shared" si="61"/>
        <v>Vincendos</v>
      </c>
      <c r="J3933" s="12" t="str">
        <f>VLOOKUP(B3933,'[1]TJPE REPORTS - LISTA ENTIDADES'!$A$2:$E$249,5,0)</f>
        <v>Estado de Pernambuco</v>
      </c>
      <c r="K3933" s="13">
        <f>VLOOKUP(B3933,'[1]TJPE REPORTS - LISTA ENTIDADES'!$A$1:$E$249,4,0)</f>
        <v>4400127902587</v>
      </c>
    </row>
    <row r="3934" spans="1:11" x14ac:dyDescent="0.25">
      <c r="A3934" s="10">
        <v>4394</v>
      </c>
      <c r="B3934" s="10" t="s">
        <v>106</v>
      </c>
      <c r="C3934" s="10">
        <v>2026</v>
      </c>
      <c r="D3934" s="16">
        <v>5.1068420258179E+16</v>
      </c>
      <c r="E3934" s="10" t="s">
        <v>7156</v>
      </c>
      <c r="F3934" s="10" t="s">
        <v>7157</v>
      </c>
      <c r="G3934" s="10" t="s">
        <v>9</v>
      </c>
      <c r="H3934" s="11">
        <v>120466.6</v>
      </c>
      <c r="I3934" s="12" t="str">
        <f t="shared" si="61"/>
        <v>Vincendos</v>
      </c>
      <c r="J3934" s="12" t="str">
        <f>VLOOKUP(B3934,'[1]TJPE REPORTS - LISTA ENTIDADES'!$A$2:$E$249,5,0)</f>
        <v>Estado de Pernambuco</v>
      </c>
      <c r="K3934" s="13">
        <f>VLOOKUP(B3934,'[1]TJPE REPORTS - LISTA ENTIDADES'!$A$1:$E$249,4,0)</f>
        <v>4400127902587</v>
      </c>
    </row>
    <row r="3935" spans="1:11" x14ac:dyDescent="0.25">
      <c r="A3935" s="10">
        <v>4395</v>
      </c>
      <c r="B3935" s="10" t="s">
        <v>106</v>
      </c>
      <c r="C3935" s="10">
        <v>2026</v>
      </c>
      <c r="D3935" s="16">
        <v>5.0764920258179E+16</v>
      </c>
      <c r="E3935" s="10" t="s">
        <v>7158</v>
      </c>
      <c r="F3935" s="10" t="s">
        <v>7159</v>
      </c>
      <c r="G3935" s="10" t="s">
        <v>9</v>
      </c>
      <c r="H3935" s="11">
        <v>97441.01</v>
      </c>
      <c r="I3935" s="12" t="str">
        <f t="shared" si="61"/>
        <v>Vincendos</v>
      </c>
      <c r="J3935" s="12" t="str">
        <f>VLOOKUP(B3935,'[1]TJPE REPORTS - LISTA ENTIDADES'!$A$2:$E$249,5,0)</f>
        <v>Estado de Pernambuco</v>
      </c>
      <c r="K3935" s="13">
        <f>VLOOKUP(B3935,'[1]TJPE REPORTS - LISTA ENTIDADES'!$A$1:$E$249,4,0)</f>
        <v>4400127902587</v>
      </c>
    </row>
    <row r="3936" spans="1:11" x14ac:dyDescent="0.25">
      <c r="A3936" s="10">
        <v>4396</v>
      </c>
      <c r="B3936" s="10" t="s">
        <v>106</v>
      </c>
      <c r="C3936" s="10">
        <v>2026</v>
      </c>
      <c r="D3936" s="16">
        <v>5.0790420258179E+16</v>
      </c>
      <c r="E3936" s="10" t="s">
        <v>7160</v>
      </c>
      <c r="F3936" s="10" t="s">
        <v>7161</v>
      </c>
      <c r="G3936" s="10" t="s">
        <v>9</v>
      </c>
      <c r="H3936" s="11">
        <v>395723.93</v>
      </c>
      <c r="I3936" s="12" t="str">
        <f t="shared" si="61"/>
        <v>Vincendos</v>
      </c>
      <c r="J3936" s="12" t="str">
        <f>VLOOKUP(B3936,'[1]TJPE REPORTS - LISTA ENTIDADES'!$A$2:$E$249,5,0)</f>
        <v>Estado de Pernambuco</v>
      </c>
      <c r="K3936" s="13">
        <f>VLOOKUP(B3936,'[1]TJPE REPORTS - LISTA ENTIDADES'!$A$1:$E$249,4,0)</f>
        <v>4400127902587</v>
      </c>
    </row>
    <row r="3937" spans="1:11" x14ac:dyDescent="0.25">
      <c r="A3937" s="10">
        <v>4397</v>
      </c>
      <c r="B3937" s="10" t="s">
        <v>106</v>
      </c>
      <c r="C3937" s="10">
        <v>2026</v>
      </c>
      <c r="D3937" s="16">
        <v>4.9924820258179E+16</v>
      </c>
      <c r="E3937" s="10" t="s">
        <v>7162</v>
      </c>
      <c r="F3937" s="10" t="s">
        <v>7163</v>
      </c>
      <c r="G3937" s="10" t="s">
        <v>9</v>
      </c>
      <c r="H3937" s="11">
        <v>91271.27</v>
      </c>
      <c r="I3937" s="12" t="str">
        <f t="shared" si="61"/>
        <v>Vincendos</v>
      </c>
      <c r="J3937" s="12" t="str">
        <f>VLOOKUP(B3937,'[1]TJPE REPORTS - LISTA ENTIDADES'!$A$2:$E$249,5,0)</f>
        <v>Estado de Pernambuco</v>
      </c>
      <c r="K3937" s="13">
        <f>VLOOKUP(B3937,'[1]TJPE REPORTS - LISTA ENTIDADES'!$A$1:$E$249,4,0)</f>
        <v>4400127902587</v>
      </c>
    </row>
    <row r="3938" spans="1:11" x14ac:dyDescent="0.25">
      <c r="A3938" s="10">
        <v>4398</v>
      </c>
      <c r="B3938" s="10" t="s">
        <v>106</v>
      </c>
      <c r="C3938" s="10">
        <v>2026</v>
      </c>
      <c r="D3938" s="16">
        <v>4.7871920258179E+16</v>
      </c>
      <c r="E3938" s="10" t="s">
        <v>995</v>
      </c>
      <c r="F3938" s="10" t="s">
        <v>996</v>
      </c>
      <c r="G3938" s="10" t="s">
        <v>9</v>
      </c>
      <c r="H3938" s="11">
        <v>83472.259999999995</v>
      </c>
      <c r="I3938" s="12" t="str">
        <f t="shared" si="61"/>
        <v>Vincendos</v>
      </c>
      <c r="J3938" s="12" t="str">
        <f>VLOOKUP(B3938,'[1]TJPE REPORTS - LISTA ENTIDADES'!$A$2:$E$249,5,0)</f>
        <v>Estado de Pernambuco</v>
      </c>
      <c r="K3938" s="13">
        <f>VLOOKUP(B3938,'[1]TJPE REPORTS - LISTA ENTIDADES'!$A$1:$E$249,4,0)</f>
        <v>4400127902587</v>
      </c>
    </row>
    <row r="3939" spans="1:11" x14ac:dyDescent="0.25">
      <c r="A3939" s="10">
        <v>4399</v>
      </c>
      <c r="B3939" s="10" t="s">
        <v>106</v>
      </c>
      <c r="C3939" s="10">
        <v>2026</v>
      </c>
      <c r="D3939" s="16">
        <v>5.2748620258179E+16</v>
      </c>
      <c r="E3939" s="10" t="s">
        <v>7164</v>
      </c>
      <c r="F3939" s="10" t="s">
        <v>7165</v>
      </c>
      <c r="G3939" s="10" t="s">
        <v>9</v>
      </c>
      <c r="H3939" s="11">
        <v>2239007.84</v>
      </c>
      <c r="I3939" s="12" t="str">
        <f t="shared" si="61"/>
        <v>Vincendos</v>
      </c>
      <c r="J3939" s="12" t="str">
        <f>VLOOKUP(B3939,'[1]TJPE REPORTS - LISTA ENTIDADES'!$A$2:$E$249,5,0)</f>
        <v>Estado de Pernambuco</v>
      </c>
      <c r="K3939" s="13">
        <f>VLOOKUP(B3939,'[1]TJPE REPORTS - LISTA ENTIDADES'!$A$1:$E$249,4,0)</f>
        <v>4400127902587</v>
      </c>
    </row>
    <row r="3940" spans="1:11" x14ac:dyDescent="0.25">
      <c r="A3940" s="10">
        <v>4400</v>
      </c>
      <c r="B3940" s="10" t="s">
        <v>106</v>
      </c>
      <c r="C3940" s="10">
        <v>2026</v>
      </c>
      <c r="D3940" s="16">
        <v>6.8095020258179E+16</v>
      </c>
      <c r="E3940" s="10" t="s">
        <v>7166</v>
      </c>
      <c r="F3940" s="10" t="s">
        <v>7167</v>
      </c>
      <c r="G3940" s="10" t="s">
        <v>9</v>
      </c>
      <c r="H3940" s="11">
        <v>134626.32999999999</v>
      </c>
      <c r="I3940" s="12" t="str">
        <f t="shared" si="61"/>
        <v>Vincendos</v>
      </c>
      <c r="J3940" s="12" t="str">
        <f>VLOOKUP(B3940,'[1]TJPE REPORTS - LISTA ENTIDADES'!$A$2:$E$249,5,0)</f>
        <v>Estado de Pernambuco</v>
      </c>
      <c r="K3940" s="13">
        <f>VLOOKUP(B3940,'[1]TJPE REPORTS - LISTA ENTIDADES'!$A$1:$E$249,4,0)</f>
        <v>4400127902587</v>
      </c>
    </row>
    <row r="3941" spans="1:11" x14ac:dyDescent="0.25">
      <c r="A3941" s="10">
        <v>4401</v>
      </c>
      <c r="B3941" s="10" t="s">
        <v>106</v>
      </c>
      <c r="C3941" s="10">
        <v>2026</v>
      </c>
      <c r="D3941" s="16">
        <v>7.0979520258179E+16</v>
      </c>
      <c r="E3941" s="10" t="s">
        <v>7168</v>
      </c>
      <c r="F3941" s="10" t="s">
        <v>7169</v>
      </c>
      <c r="G3941" s="10" t="s">
        <v>9</v>
      </c>
      <c r="H3941" s="11">
        <v>96917.440000000002</v>
      </c>
      <c r="I3941" s="12" t="str">
        <f t="shared" si="61"/>
        <v>Vincendos</v>
      </c>
      <c r="J3941" s="12" t="str">
        <f>VLOOKUP(B3941,'[1]TJPE REPORTS - LISTA ENTIDADES'!$A$2:$E$249,5,0)</f>
        <v>Estado de Pernambuco</v>
      </c>
      <c r="K3941" s="13">
        <f>VLOOKUP(B3941,'[1]TJPE REPORTS - LISTA ENTIDADES'!$A$1:$E$249,4,0)</f>
        <v>4400127902587</v>
      </c>
    </row>
    <row r="3942" spans="1:11" x14ac:dyDescent="0.25">
      <c r="A3942" s="10">
        <v>4402</v>
      </c>
      <c r="B3942" s="10" t="s">
        <v>106</v>
      </c>
      <c r="C3942" s="10">
        <v>2026</v>
      </c>
      <c r="D3942" s="16">
        <v>7.1022020258179E+16</v>
      </c>
      <c r="E3942" s="10" t="s">
        <v>7170</v>
      </c>
      <c r="F3942" s="10" t="s">
        <v>7171</v>
      </c>
      <c r="G3942" s="10" t="s">
        <v>9</v>
      </c>
      <c r="H3942" s="11">
        <v>12503.9</v>
      </c>
      <c r="I3942" s="12" t="str">
        <f t="shared" si="61"/>
        <v>Vincendos</v>
      </c>
      <c r="J3942" s="12" t="str">
        <f>VLOOKUP(B3942,'[1]TJPE REPORTS - LISTA ENTIDADES'!$A$2:$E$249,5,0)</f>
        <v>Estado de Pernambuco</v>
      </c>
      <c r="K3942" s="13">
        <f>VLOOKUP(B3942,'[1]TJPE REPORTS - LISTA ENTIDADES'!$A$1:$E$249,4,0)</f>
        <v>4400127902587</v>
      </c>
    </row>
    <row r="3943" spans="1:11" x14ac:dyDescent="0.25">
      <c r="A3943" s="10">
        <v>4403</v>
      </c>
      <c r="B3943" s="10" t="s">
        <v>106</v>
      </c>
      <c r="C3943" s="10">
        <v>2026</v>
      </c>
      <c r="D3943" s="16">
        <v>6.5903720258179E+16</v>
      </c>
      <c r="E3943" s="10" t="s">
        <v>7172</v>
      </c>
      <c r="F3943" s="10" t="s">
        <v>7173</v>
      </c>
      <c r="G3943" s="10" t="s">
        <v>9</v>
      </c>
      <c r="H3943" s="11">
        <v>117948.25</v>
      </c>
      <c r="I3943" s="12" t="str">
        <f t="shared" si="61"/>
        <v>Vincendos</v>
      </c>
      <c r="J3943" s="12" t="str">
        <f>VLOOKUP(B3943,'[1]TJPE REPORTS - LISTA ENTIDADES'!$A$2:$E$249,5,0)</f>
        <v>Estado de Pernambuco</v>
      </c>
      <c r="K3943" s="13">
        <f>VLOOKUP(B3943,'[1]TJPE REPORTS - LISTA ENTIDADES'!$A$1:$E$249,4,0)</f>
        <v>4400127902587</v>
      </c>
    </row>
    <row r="3944" spans="1:11" x14ac:dyDescent="0.25">
      <c r="A3944" s="10">
        <v>4404</v>
      </c>
      <c r="B3944" s="10" t="s">
        <v>106</v>
      </c>
      <c r="C3944" s="10">
        <v>2026</v>
      </c>
      <c r="D3944" s="16">
        <v>7.1013520258179E+16</v>
      </c>
      <c r="E3944" s="10" t="s">
        <v>7174</v>
      </c>
      <c r="F3944" s="10" t="s">
        <v>7175</v>
      </c>
      <c r="G3944" s="10" t="s">
        <v>9</v>
      </c>
      <c r="H3944" s="11">
        <v>133886.94</v>
      </c>
      <c r="I3944" s="12" t="str">
        <f t="shared" si="61"/>
        <v>Vincendos</v>
      </c>
      <c r="J3944" s="12" t="str">
        <f>VLOOKUP(B3944,'[1]TJPE REPORTS - LISTA ENTIDADES'!$A$2:$E$249,5,0)</f>
        <v>Estado de Pernambuco</v>
      </c>
      <c r="K3944" s="13">
        <f>VLOOKUP(B3944,'[1]TJPE REPORTS - LISTA ENTIDADES'!$A$1:$E$249,4,0)</f>
        <v>4400127902587</v>
      </c>
    </row>
    <row r="3945" spans="1:11" x14ac:dyDescent="0.25">
      <c r="A3945" s="10">
        <v>4405</v>
      </c>
      <c r="B3945" s="10" t="s">
        <v>106</v>
      </c>
      <c r="C3945" s="10">
        <v>2026</v>
      </c>
      <c r="D3945" s="16">
        <v>6.8138720258179E+16</v>
      </c>
      <c r="E3945" s="10" t="s">
        <v>7176</v>
      </c>
      <c r="F3945" s="10" t="s">
        <v>7177</v>
      </c>
      <c r="G3945" s="10" t="s">
        <v>9</v>
      </c>
      <c r="H3945" s="11">
        <v>151734.35</v>
      </c>
      <c r="I3945" s="12" t="str">
        <f t="shared" si="61"/>
        <v>Vincendos</v>
      </c>
      <c r="J3945" s="12" t="str">
        <f>VLOOKUP(B3945,'[1]TJPE REPORTS - LISTA ENTIDADES'!$A$2:$E$249,5,0)</f>
        <v>Estado de Pernambuco</v>
      </c>
      <c r="K3945" s="13">
        <f>VLOOKUP(B3945,'[1]TJPE REPORTS - LISTA ENTIDADES'!$A$1:$E$249,4,0)</f>
        <v>4400127902587</v>
      </c>
    </row>
    <row r="3946" spans="1:11" x14ac:dyDescent="0.25">
      <c r="A3946" s="10">
        <v>4406</v>
      </c>
      <c r="B3946" s="10" t="s">
        <v>106</v>
      </c>
      <c r="C3946" s="10">
        <v>2026</v>
      </c>
      <c r="D3946" s="16">
        <v>6.8147220258179E+16</v>
      </c>
      <c r="E3946" s="10" t="s">
        <v>7178</v>
      </c>
      <c r="F3946" s="10" t="s">
        <v>7179</v>
      </c>
      <c r="G3946" s="10" t="s">
        <v>9</v>
      </c>
      <c r="H3946" s="11">
        <v>151734.35</v>
      </c>
      <c r="I3946" s="12" t="str">
        <f t="shared" si="61"/>
        <v>Vincendos</v>
      </c>
      <c r="J3946" s="12" t="str">
        <f>VLOOKUP(B3946,'[1]TJPE REPORTS - LISTA ENTIDADES'!$A$2:$E$249,5,0)</f>
        <v>Estado de Pernambuco</v>
      </c>
      <c r="K3946" s="13">
        <f>VLOOKUP(B3946,'[1]TJPE REPORTS - LISTA ENTIDADES'!$A$1:$E$249,4,0)</f>
        <v>4400127902587</v>
      </c>
    </row>
    <row r="3947" spans="1:11" x14ac:dyDescent="0.25">
      <c r="A3947" s="10">
        <v>4407</v>
      </c>
      <c r="B3947" s="10" t="s">
        <v>106</v>
      </c>
      <c r="C3947" s="10">
        <v>2026</v>
      </c>
      <c r="D3947" s="16">
        <v>6.7324120258179E+16</v>
      </c>
      <c r="E3947" s="10" t="s">
        <v>7180</v>
      </c>
      <c r="F3947" s="10" t="s">
        <v>7181</v>
      </c>
      <c r="G3947" s="10" t="s">
        <v>9</v>
      </c>
      <c r="H3947" s="11">
        <v>426051.98</v>
      </c>
      <c r="I3947" s="12" t="str">
        <f t="shared" si="61"/>
        <v>Vincendos</v>
      </c>
      <c r="J3947" s="12" t="str">
        <f>VLOOKUP(B3947,'[1]TJPE REPORTS - LISTA ENTIDADES'!$A$2:$E$249,5,0)</f>
        <v>Estado de Pernambuco</v>
      </c>
      <c r="K3947" s="13">
        <f>VLOOKUP(B3947,'[1]TJPE REPORTS - LISTA ENTIDADES'!$A$1:$E$249,4,0)</f>
        <v>4400127902587</v>
      </c>
    </row>
    <row r="3948" spans="1:11" x14ac:dyDescent="0.25">
      <c r="A3948" s="10">
        <v>4408</v>
      </c>
      <c r="B3948" s="10" t="s">
        <v>106</v>
      </c>
      <c r="C3948" s="10">
        <v>2026</v>
      </c>
      <c r="D3948" s="16">
        <v>6.7298620258179E+16</v>
      </c>
      <c r="E3948" s="10" t="s">
        <v>7182</v>
      </c>
      <c r="F3948" s="10" t="s">
        <v>7183</v>
      </c>
      <c r="G3948" s="10" t="s">
        <v>9</v>
      </c>
      <c r="H3948" s="11">
        <v>730653.86</v>
      </c>
      <c r="I3948" s="12" t="str">
        <f t="shared" si="61"/>
        <v>Vincendos</v>
      </c>
      <c r="J3948" s="12" t="str">
        <f>VLOOKUP(B3948,'[1]TJPE REPORTS - LISTA ENTIDADES'!$A$2:$E$249,5,0)</f>
        <v>Estado de Pernambuco</v>
      </c>
      <c r="K3948" s="13">
        <f>VLOOKUP(B3948,'[1]TJPE REPORTS - LISTA ENTIDADES'!$A$1:$E$249,4,0)</f>
        <v>4400127902587</v>
      </c>
    </row>
    <row r="3949" spans="1:11" x14ac:dyDescent="0.25">
      <c r="A3949" s="10">
        <v>4409</v>
      </c>
      <c r="B3949" s="10" t="s">
        <v>106</v>
      </c>
      <c r="C3949" s="10">
        <v>2026</v>
      </c>
      <c r="D3949" s="16">
        <v>6.7774520258179E+16</v>
      </c>
      <c r="E3949" s="10" t="s">
        <v>912</v>
      </c>
      <c r="F3949" s="10" t="s">
        <v>913</v>
      </c>
      <c r="G3949" s="10" t="s">
        <v>9</v>
      </c>
      <c r="H3949" s="11">
        <v>232725.88</v>
      </c>
      <c r="I3949" s="12" t="str">
        <f t="shared" si="61"/>
        <v>Vincendos</v>
      </c>
      <c r="J3949" s="12" t="str">
        <f>VLOOKUP(B3949,'[1]TJPE REPORTS - LISTA ENTIDADES'!$A$2:$E$249,5,0)</f>
        <v>Estado de Pernambuco</v>
      </c>
      <c r="K3949" s="13">
        <f>VLOOKUP(B3949,'[1]TJPE REPORTS - LISTA ENTIDADES'!$A$1:$E$249,4,0)</f>
        <v>4400127902587</v>
      </c>
    </row>
    <row r="3950" spans="1:11" x14ac:dyDescent="0.25">
      <c r="A3950" s="10">
        <v>4410</v>
      </c>
      <c r="B3950" s="10" t="s">
        <v>106</v>
      </c>
      <c r="C3950" s="10">
        <v>2026</v>
      </c>
      <c r="D3950" s="16">
        <v>6.9844420258179E+16</v>
      </c>
      <c r="E3950" s="10" t="s">
        <v>7184</v>
      </c>
      <c r="F3950" s="10" t="s">
        <v>7185</v>
      </c>
      <c r="G3950" s="10" t="s">
        <v>9</v>
      </c>
      <c r="H3950" s="11">
        <v>862201.96</v>
      </c>
      <c r="I3950" s="12" t="str">
        <f t="shared" si="61"/>
        <v>Vincendos</v>
      </c>
      <c r="J3950" s="12" t="str">
        <f>VLOOKUP(B3950,'[1]TJPE REPORTS - LISTA ENTIDADES'!$A$2:$E$249,5,0)</f>
        <v>Estado de Pernambuco</v>
      </c>
      <c r="K3950" s="13">
        <f>VLOOKUP(B3950,'[1]TJPE REPORTS - LISTA ENTIDADES'!$A$1:$E$249,4,0)</f>
        <v>4400127902587</v>
      </c>
    </row>
    <row r="3951" spans="1:11" x14ac:dyDescent="0.25">
      <c r="A3951" s="10">
        <v>4411</v>
      </c>
      <c r="B3951" s="10" t="s">
        <v>106</v>
      </c>
      <c r="C3951" s="10">
        <v>2026</v>
      </c>
      <c r="D3951" s="16">
        <v>7.1576820258179E+16</v>
      </c>
      <c r="E3951" s="10" t="s">
        <v>7186</v>
      </c>
      <c r="F3951" s="10" t="s">
        <v>7187</v>
      </c>
      <c r="G3951" s="10" t="s">
        <v>9</v>
      </c>
      <c r="H3951" s="11">
        <v>127707.38</v>
      </c>
      <c r="I3951" s="12" t="str">
        <f t="shared" si="61"/>
        <v>Vincendos</v>
      </c>
      <c r="J3951" s="12" t="str">
        <f>VLOOKUP(B3951,'[1]TJPE REPORTS - LISTA ENTIDADES'!$A$2:$E$249,5,0)</f>
        <v>Estado de Pernambuco</v>
      </c>
      <c r="K3951" s="13">
        <f>VLOOKUP(B3951,'[1]TJPE REPORTS - LISTA ENTIDADES'!$A$1:$E$249,4,0)</f>
        <v>4400127902587</v>
      </c>
    </row>
    <row r="3952" spans="1:11" x14ac:dyDescent="0.25">
      <c r="A3952" s="10">
        <v>4412</v>
      </c>
      <c r="B3952" s="10" t="s">
        <v>106</v>
      </c>
      <c r="C3952" s="10">
        <v>2026</v>
      </c>
      <c r="D3952" s="16">
        <v>6.8112020258179E+16</v>
      </c>
      <c r="E3952" s="10" t="s">
        <v>7188</v>
      </c>
      <c r="F3952" s="10" t="s">
        <v>7189</v>
      </c>
      <c r="G3952" s="10" t="s">
        <v>9</v>
      </c>
      <c r="H3952" s="11">
        <v>125366.63</v>
      </c>
      <c r="I3952" s="12" t="str">
        <f t="shared" si="61"/>
        <v>Vincendos</v>
      </c>
      <c r="J3952" s="12" t="str">
        <f>VLOOKUP(B3952,'[1]TJPE REPORTS - LISTA ENTIDADES'!$A$2:$E$249,5,0)</f>
        <v>Estado de Pernambuco</v>
      </c>
      <c r="K3952" s="13">
        <f>VLOOKUP(B3952,'[1]TJPE REPORTS - LISTA ENTIDADES'!$A$1:$E$249,4,0)</f>
        <v>4400127902587</v>
      </c>
    </row>
    <row r="3953" spans="1:11" x14ac:dyDescent="0.25">
      <c r="A3953" s="10">
        <v>4413</v>
      </c>
      <c r="B3953" s="10" t="s">
        <v>106</v>
      </c>
      <c r="C3953" s="10">
        <v>2026</v>
      </c>
      <c r="D3953" s="16">
        <v>6.9930620258179E+16</v>
      </c>
      <c r="E3953" s="10" t="s">
        <v>7190</v>
      </c>
      <c r="F3953" s="10" t="s">
        <v>7191</v>
      </c>
      <c r="G3953" s="10" t="s">
        <v>9</v>
      </c>
      <c r="H3953" s="11">
        <v>199543.34</v>
      </c>
      <c r="I3953" s="12" t="str">
        <f t="shared" si="61"/>
        <v>Vincendos</v>
      </c>
      <c r="J3953" s="12" t="str">
        <f>VLOOKUP(B3953,'[1]TJPE REPORTS - LISTA ENTIDADES'!$A$2:$E$249,5,0)</f>
        <v>Estado de Pernambuco</v>
      </c>
      <c r="K3953" s="13">
        <f>VLOOKUP(B3953,'[1]TJPE REPORTS - LISTA ENTIDADES'!$A$1:$E$249,4,0)</f>
        <v>4400127902587</v>
      </c>
    </row>
    <row r="3954" spans="1:11" x14ac:dyDescent="0.25">
      <c r="A3954" s="10">
        <v>4414</v>
      </c>
      <c r="B3954" s="10" t="s">
        <v>106</v>
      </c>
      <c r="C3954" s="10">
        <v>2026</v>
      </c>
      <c r="D3954" s="16">
        <v>7.1533120258179E+16</v>
      </c>
      <c r="E3954" s="10" t="s">
        <v>7192</v>
      </c>
      <c r="F3954" s="10" t="s">
        <v>7193</v>
      </c>
      <c r="G3954" s="10" t="s">
        <v>9</v>
      </c>
      <c r="H3954" s="11">
        <v>132713.24</v>
      </c>
      <c r="I3954" s="12" t="str">
        <f t="shared" si="61"/>
        <v>Vincendos</v>
      </c>
      <c r="J3954" s="12" t="str">
        <f>VLOOKUP(B3954,'[1]TJPE REPORTS - LISTA ENTIDADES'!$A$2:$E$249,5,0)</f>
        <v>Estado de Pernambuco</v>
      </c>
      <c r="K3954" s="13">
        <f>VLOOKUP(B3954,'[1]TJPE REPORTS - LISTA ENTIDADES'!$A$1:$E$249,4,0)</f>
        <v>4400127902587</v>
      </c>
    </row>
    <row r="3955" spans="1:11" x14ac:dyDescent="0.25">
      <c r="A3955" s="10">
        <v>4415</v>
      </c>
      <c r="B3955" s="10" t="s">
        <v>106</v>
      </c>
      <c r="C3955" s="10">
        <v>2026</v>
      </c>
      <c r="D3955" s="16">
        <v>6.7523220258179E+16</v>
      </c>
      <c r="E3955" s="10" t="s">
        <v>7194</v>
      </c>
      <c r="F3955" s="10" t="s">
        <v>7195</v>
      </c>
      <c r="G3955" s="10" t="s">
        <v>9</v>
      </c>
      <c r="H3955" s="11">
        <v>178989.65</v>
      </c>
      <c r="I3955" s="12" t="str">
        <f t="shared" si="61"/>
        <v>Vincendos</v>
      </c>
      <c r="J3955" s="12" t="str">
        <f>VLOOKUP(B3955,'[1]TJPE REPORTS - LISTA ENTIDADES'!$A$2:$E$249,5,0)</f>
        <v>Estado de Pernambuco</v>
      </c>
      <c r="K3955" s="13">
        <f>VLOOKUP(B3955,'[1]TJPE REPORTS - LISTA ENTIDADES'!$A$1:$E$249,4,0)</f>
        <v>4400127902587</v>
      </c>
    </row>
    <row r="3956" spans="1:11" x14ac:dyDescent="0.25">
      <c r="A3956" s="10">
        <v>4416</v>
      </c>
      <c r="B3956" s="10" t="s">
        <v>106</v>
      </c>
      <c r="C3956" s="10">
        <v>2026</v>
      </c>
      <c r="D3956" s="16">
        <v>6.6172020258179E+16</v>
      </c>
      <c r="E3956" s="10" t="s">
        <v>7196</v>
      </c>
      <c r="F3956" s="10" t="s">
        <v>7197</v>
      </c>
      <c r="G3956" s="10" t="s">
        <v>9</v>
      </c>
      <c r="H3956" s="11">
        <v>179722.14</v>
      </c>
      <c r="I3956" s="12" t="str">
        <f t="shared" si="61"/>
        <v>Vincendos</v>
      </c>
      <c r="J3956" s="12" t="str">
        <f>VLOOKUP(B3956,'[1]TJPE REPORTS - LISTA ENTIDADES'!$A$2:$E$249,5,0)</f>
        <v>Estado de Pernambuco</v>
      </c>
      <c r="K3956" s="13">
        <f>VLOOKUP(B3956,'[1]TJPE REPORTS - LISTA ENTIDADES'!$A$1:$E$249,4,0)</f>
        <v>4400127902587</v>
      </c>
    </row>
    <row r="3957" spans="1:11" x14ac:dyDescent="0.25">
      <c r="A3957" s="10">
        <v>4417</v>
      </c>
      <c r="B3957" s="10" t="s">
        <v>106</v>
      </c>
      <c r="C3957" s="10">
        <v>2026</v>
      </c>
      <c r="D3957" s="16">
        <v>7.0866620258179E+16</v>
      </c>
      <c r="E3957" s="10" t="s">
        <v>7198</v>
      </c>
      <c r="F3957" s="10" t="s">
        <v>7199</v>
      </c>
      <c r="G3957" s="10" t="s">
        <v>9</v>
      </c>
      <c r="H3957" s="11">
        <v>88862.68</v>
      </c>
      <c r="I3957" s="12" t="str">
        <f t="shared" si="61"/>
        <v>Vincendos</v>
      </c>
      <c r="J3957" s="12" t="str">
        <f>VLOOKUP(B3957,'[1]TJPE REPORTS - LISTA ENTIDADES'!$A$2:$E$249,5,0)</f>
        <v>Estado de Pernambuco</v>
      </c>
      <c r="K3957" s="13">
        <f>VLOOKUP(B3957,'[1]TJPE REPORTS - LISTA ENTIDADES'!$A$1:$E$249,4,0)</f>
        <v>4400127902587</v>
      </c>
    </row>
    <row r="3958" spans="1:11" x14ac:dyDescent="0.25">
      <c r="A3958" s="10">
        <v>4418</v>
      </c>
      <c r="B3958" s="10" t="s">
        <v>106</v>
      </c>
      <c r="C3958" s="10">
        <v>2026</v>
      </c>
      <c r="D3958" s="16">
        <v>7.3343220258179008E+16</v>
      </c>
      <c r="E3958" s="10" t="s">
        <v>7200</v>
      </c>
      <c r="F3958" s="10" t="s">
        <v>7201</v>
      </c>
      <c r="G3958" s="10" t="s">
        <v>9</v>
      </c>
      <c r="H3958" s="11">
        <v>86047.55</v>
      </c>
      <c r="I3958" s="12" t="str">
        <f t="shared" si="61"/>
        <v>Vincendos</v>
      </c>
      <c r="J3958" s="12" t="str">
        <f>VLOOKUP(B3958,'[1]TJPE REPORTS - LISTA ENTIDADES'!$A$2:$E$249,5,0)</f>
        <v>Estado de Pernambuco</v>
      </c>
      <c r="K3958" s="13">
        <f>VLOOKUP(B3958,'[1]TJPE REPORTS - LISTA ENTIDADES'!$A$1:$E$249,4,0)</f>
        <v>4400127902587</v>
      </c>
    </row>
    <row r="3959" spans="1:11" x14ac:dyDescent="0.25">
      <c r="A3959" s="10">
        <v>4419</v>
      </c>
      <c r="B3959" s="10" t="s">
        <v>106</v>
      </c>
      <c r="C3959" s="10">
        <v>2026</v>
      </c>
      <c r="D3959" s="16">
        <v>7.1420220258179E+16</v>
      </c>
      <c r="E3959" s="10" t="s">
        <v>7202</v>
      </c>
      <c r="F3959" s="10" t="s">
        <v>7203</v>
      </c>
      <c r="G3959" s="10" t="s">
        <v>9</v>
      </c>
      <c r="H3959" s="11">
        <v>127430.33</v>
      </c>
      <c r="I3959" s="12" t="str">
        <f t="shared" si="61"/>
        <v>Vincendos</v>
      </c>
      <c r="J3959" s="12" t="str">
        <f>VLOOKUP(B3959,'[1]TJPE REPORTS - LISTA ENTIDADES'!$A$2:$E$249,5,0)</f>
        <v>Estado de Pernambuco</v>
      </c>
      <c r="K3959" s="13">
        <f>VLOOKUP(B3959,'[1]TJPE REPORTS - LISTA ENTIDADES'!$A$1:$E$249,4,0)</f>
        <v>4400127902587</v>
      </c>
    </row>
    <row r="3960" spans="1:11" x14ac:dyDescent="0.25">
      <c r="A3960" s="10">
        <v>4420</v>
      </c>
      <c r="B3960" s="10" t="s">
        <v>106</v>
      </c>
      <c r="C3960" s="10">
        <v>2026</v>
      </c>
      <c r="D3960" s="16">
        <v>7.0805920258179E+16</v>
      </c>
      <c r="E3960" s="10" t="s">
        <v>7204</v>
      </c>
      <c r="F3960" s="10" t="s">
        <v>7205</v>
      </c>
      <c r="G3960" s="10" t="s">
        <v>9</v>
      </c>
      <c r="H3960" s="11">
        <v>88862.68</v>
      </c>
      <c r="I3960" s="12" t="str">
        <f t="shared" si="61"/>
        <v>Vincendos</v>
      </c>
      <c r="J3960" s="12" t="str">
        <f>VLOOKUP(B3960,'[1]TJPE REPORTS - LISTA ENTIDADES'!$A$2:$E$249,5,0)</f>
        <v>Estado de Pernambuco</v>
      </c>
      <c r="K3960" s="13">
        <f>VLOOKUP(B3960,'[1]TJPE REPORTS - LISTA ENTIDADES'!$A$1:$E$249,4,0)</f>
        <v>4400127902587</v>
      </c>
    </row>
    <row r="3961" spans="1:11" x14ac:dyDescent="0.25">
      <c r="A3961" s="10">
        <v>4421</v>
      </c>
      <c r="B3961" s="10" t="s">
        <v>106</v>
      </c>
      <c r="C3961" s="10">
        <v>2026</v>
      </c>
      <c r="D3961" s="16">
        <v>7.3135620258179008E+16</v>
      </c>
      <c r="E3961" s="10" t="s">
        <v>7206</v>
      </c>
      <c r="F3961" s="10" t="s">
        <v>7207</v>
      </c>
      <c r="G3961" s="10" t="s">
        <v>9</v>
      </c>
      <c r="H3961" s="11">
        <v>87450.38</v>
      </c>
      <c r="I3961" s="12" t="str">
        <f t="shared" si="61"/>
        <v>Vincendos</v>
      </c>
      <c r="J3961" s="12" t="str">
        <f>VLOOKUP(B3961,'[1]TJPE REPORTS - LISTA ENTIDADES'!$A$2:$E$249,5,0)</f>
        <v>Estado de Pernambuco</v>
      </c>
      <c r="K3961" s="13">
        <f>VLOOKUP(B3961,'[1]TJPE REPORTS - LISTA ENTIDADES'!$A$1:$E$249,4,0)</f>
        <v>4400127902587</v>
      </c>
    </row>
    <row r="3962" spans="1:11" x14ac:dyDescent="0.25">
      <c r="A3962" s="10">
        <v>4422</v>
      </c>
      <c r="B3962" s="10" t="s">
        <v>106</v>
      </c>
      <c r="C3962" s="10">
        <v>2026</v>
      </c>
      <c r="D3962" s="16">
        <v>6.5782320258179E+16</v>
      </c>
      <c r="E3962" s="10" t="s">
        <v>7208</v>
      </c>
      <c r="F3962" s="10" t="s">
        <v>7209</v>
      </c>
      <c r="G3962" s="10" t="s">
        <v>9</v>
      </c>
      <c r="H3962" s="11">
        <v>79230.7</v>
      </c>
      <c r="I3962" s="12" t="str">
        <f t="shared" si="61"/>
        <v>Vincendos</v>
      </c>
      <c r="J3962" s="12" t="str">
        <f>VLOOKUP(B3962,'[1]TJPE REPORTS - LISTA ENTIDADES'!$A$2:$E$249,5,0)</f>
        <v>Estado de Pernambuco</v>
      </c>
      <c r="K3962" s="13">
        <f>VLOOKUP(B3962,'[1]TJPE REPORTS - LISTA ENTIDADES'!$A$1:$E$249,4,0)</f>
        <v>4400127902587</v>
      </c>
    </row>
    <row r="3963" spans="1:11" x14ac:dyDescent="0.25">
      <c r="A3963" s="10">
        <v>4423</v>
      </c>
      <c r="B3963" s="10" t="s">
        <v>106</v>
      </c>
      <c r="C3963" s="10">
        <v>2026</v>
      </c>
      <c r="D3963" s="16">
        <v>7.5490820258179008E+16</v>
      </c>
      <c r="E3963" s="10" t="s">
        <v>7210</v>
      </c>
      <c r="F3963" s="10" t="s">
        <v>7211</v>
      </c>
      <c r="G3963" s="10" t="s">
        <v>9</v>
      </c>
      <c r="H3963" s="11">
        <v>87325.84</v>
      </c>
      <c r="I3963" s="12" t="str">
        <f t="shared" si="61"/>
        <v>Vincendos</v>
      </c>
      <c r="J3963" s="12" t="str">
        <f>VLOOKUP(B3963,'[1]TJPE REPORTS - LISTA ENTIDADES'!$A$2:$E$249,5,0)</f>
        <v>Estado de Pernambuco</v>
      </c>
      <c r="K3963" s="13">
        <f>VLOOKUP(B3963,'[1]TJPE REPORTS - LISTA ENTIDADES'!$A$1:$E$249,4,0)</f>
        <v>4400127902587</v>
      </c>
    </row>
    <row r="3964" spans="1:11" x14ac:dyDescent="0.25">
      <c r="A3964" s="10">
        <v>4424</v>
      </c>
      <c r="B3964" s="10" t="s">
        <v>106</v>
      </c>
      <c r="C3964" s="10">
        <v>2026</v>
      </c>
      <c r="D3964" s="16">
        <v>6.7627620258179E+16</v>
      </c>
      <c r="E3964" s="10" t="s">
        <v>7212</v>
      </c>
      <c r="F3964" s="10" t="s">
        <v>7213</v>
      </c>
      <c r="G3964" s="10" t="s">
        <v>9</v>
      </c>
      <c r="H3964" s="11">
        <v>79230.7</v>
      </c>
      <c r="I3964" s="12" t="str">
        <f t="shared" si="61"/>
        <v>Vincendos</v>
      </c>
      <c r="J3964" s="12" t="str">
        <f>VLOOKUP(B3964,'[1]TJPE REPORTS - LISTA ENTIDADES'!$A$2:$E$249,5,0)</f>
        <v>Estado de Pernambuco</v>
      </c>
      <c r="K3964" s="13">
        <f>VLOOKUP(B3964,'[1]TJPE REPORTS - LISTA ENTIDADES'!$A$1:$E$249,4,0)</f>
        <v>4400127902587</v>
      </c>
    </row>
    <row r="3965" spans="1:11" x14ac:dyDescent="0.25">
      <c r="A3965" s="10">
        <v>4425</v>
      </c>
      <c r="B3965" s="10" t="s">
        <v>106</v>
      </c>
      <c r="C3965" s="10">
        <v>2026</v>
      </c>
      <c r="D3965" s="16">
        <v>7.1369220258179E+16</v>
      </c>
      <c r="E3965" s="10" t="s">
        <v>7214</v>
      </c>
      <c r="F3965" s="10" t="s">
        <v>7215</v>
      </c>
      <c r="G3965" s="10" t="s">
        <v>9</v>
      </c>
      <c r="H3965" s="11">
        <v>127430.32</v>
      </c>
      <c r="I3965" s="12" t="str">
        <f t="shared" si="61"/>
        <v>Vincendos</v>
      </c>
      <c r="J3965" s="12" t="str">
        <f>VLOOKUP(B3965,'[1]TJPE REPORTS - LISTA ENTIDADES'!$A$2:$E$249,5,0)</f>
        <v>Estado de Pernambuco</v>
      </c>
      <c r="K3965" s="13">
        <f>VLOOKUP(B3965,'[1]TJPE REPORTS - LISTA ENTIDADES'!$A$1:$E$249,4,0)</f>
        <v>4400127902587</v>
      </c>
    </row>
    <row r="3966" spans="1:11" x14ac:dyDescent="0.25">
      <c r="A3966" s="10">
        <v>4426</v>
      </c>
      <c r="B3966" s="10" t="s">
        <v>106</v>
      </c>
      <c r="C3966" s="10">
        <v>2026</v>
      </c>
      <c r="D3966" s="16">
        <v>7.0900620258179E+16</v>
      </c>
      <c r="E3966" s="10" t="s">
        <v>7216</v>
      </c>
      <c r="F3966" s="10" t="s">
        <v>7217</v>
      </c>
      <c r="G3966" s="10" t="s">
        <v>9</v>
      </c>
      <c r="H3966" s="11">
        <v>135248.04999999999</v>
      </c>
      <c r="I3966" s="12" t="str">
        <f t="shared" si="61"/>
        <v>Vincendos</v>
      </c>
      <c r="J3966" s="12" t="str">
        <f>VLOOKUP(B3966,'[1]TJPE REPORTS - LISTA ENTIDADES'!$A$2:$E$249,5,0)</f>
        <v>Estado de Pernambuco</v>
      </c>
      <c r="K3966" s="13">
        <f>VLOOKUP(B3966,'[1]TJPE REPORTS - LISTA ENTIDADES'!$A$1:$E$249,4,0)</f>
        <v>4400127902587</v>
      </c>
    </row>
    <row r="3967" spans="1:11" x14ac:dyDescent="0.25">
      <c r="A3967" s="10">
        <v>4427</v>
      </c>
      <c r="B3967" s="10" t="s">
        <v>106</v>
      </c>
      <c r="C3967" s="10">
        <v>2026</v>
      </c>
      <c r="D3967" s="16">
        <v>6.8078020258179E+16</v>
      </c>
      <c r="E3967" s="10" t="s">
        <v>7218</v>
      </c>
      <c r="F3967" s="10" t="s">
        <v>7219</v>
      </c>
      <c r="G3967" s="10" t="s">
        <v>9</v>
      </c>
      <c r="H3967" s="11">
        <v>99824.58</v>
      </c>
      <c r="I3967" s="12" t="str">
        <f t="shared" si="61"/>
        <v>Vincendos</v>
      </c>
      <c r="J3967" s="12" t="str">
        <f>VLOOKUP(B3967,'[1]TJPE REPORTS - LISTA ENTIDADES'!$A$2:$E$249,5,0)</f>
        <v>Estado de Pernambuco</v>
      </c>
      <c r="K3967" s="13">
        <f>VLOOKUP(B3967,'[1]TJPE REPORTS - LISTA ENTIDADES'!$A$1:$E$249,4,0)</f>
        <v>4400127902587</v>
      </c>
    </row>
    <row r="3968" spans="1:11" x14ac:dyDescent="0.25">
      <c r="A3968" s="10">
        <v>4428</v>
      </c>
      <c r="B3968" s="10" t="s">
        <v>106</v>
      </c>
      <c r="C3968" s="10">
        <v>2026</v>
      </c>
      <c r="D3968" s="16">
        <v>7.0952820258179E+16</v>
      </c>
      <c r="E3968" s="10" t="s">
        <v>7220</v>
      </c>
      <c r="F3968" s="10" t="s">
        <v>7221</v>
      </c>
      <c r="G3968" s="10" t="s">
        <v>9</v>
      </c>
      <c r="H3968" s="11">
        <v>107296.78</v>
      </c>
      <c r="I3968" s="12" t="str">
        <f t="shared" si="61"/>
        <v>Vincendos</v>
      </c>
      <c r="J3968" s="12" t="str">
        <f>VLOOKUP(B3968,'[1]TJPE REPORTS - LISTA ENTIDADES'!$A$2:$E$249,5,0)</f>
        <v>Estado de Pernambuco</v>
      </c>
      <c r="K3968" s="13">
        <f>VLOOKUP(B3968,'[1]TJPE REPORTS - LISTA ENTIDADES'!$A$1:$E$249,4,0)</f>
        <v>4400127902587</v>
      </c>
    </row>
    <row r="3969" spans="1:11" x14ac:dyDescent="0.25">
      <c r="A3969" s="10">
        <v>4429</v>
      </c>
      <c r="B3969" s="10" t="s">
        <v>106</v>
      </c>
      <c r="C3969" s="10">
        <v>2026</v>
      </c>
      <c r="D3969" s="16">
        <v>7.2823620258179008E+16</v>
      </c>
      <c r="E3969" s="10" t="s">
        <v>7222</v>
      </c>
      <c r="F3969" s="10" t="s">
        <v>7223</v>
      </c>
      <c r="G3969" s="10" t="s">
        <v>9</v>
      </c>
      <c r="H3969" s="11">
        <v>82938.52</v>
      </c>
      <c r="I3969" s="12" t="str">
        <f t="shared" si="61"/>
        <v>Vincendos</v>
      </c>
      <c r="J3969" s="12" t="str">
        <f>VLOOKUP(B3969,'[1]TJPE REPORTS - LISTA ENTIDADES'!$A$2:$E$249,5,0)</f>
        <v>Estado de Pernambuco</v>
      </c>
      <c r="K3969" s="13">
        <f>VLOOKUP(B3969,'[1]TJPE REPORTS - LISTA ENTIDADES'!$A$1:$E$249,4,0)</f>
        <v>4400127902587</v>
      </c>
    </row>
    <row r="3970" spans="1:11" x14ac:dyDescent="0.25">
      <c r="A3970" s="10">
        <v>4430</v>
      </c>
      <c r="B3970" s="10" t="s">
        <v>106</v>
      </c>
      <c r="C3970" s="10">
        <v>2026</v>
      </c>
      <c r="D3970" s="16">
        <v>6.5773820258179E+16</v>
      </c>
      <c r="E3970" s="10" t="s">
        <v>7224</v>
      </c>
      <c r="F3970" s="10" t="s">
        <v>7225</v>
      </c>
      <c r="G3970" s="10" t="s">
        <v>9</v>
      </c>
      <c r="H3970" s="11">
        <v>110896.5</v>
      </c>
      <c r="I3970" s="12" t="str">
        <f t="shared" si="61"/>
        <v>Vincendos</v>
      </c>
      <c r="J3970" s="12" t="str">
        <f>VLOOKUP(B3970,'[1]TJPE REPORTS - LISTA ENTIDADES'!$A$2:$E$249,5,0)</f>
        <v>Estado de Pernambuco</v>
      </c>
      <c r="K3970" s="13">
        <f>VLOOKUP(B3970,'[1]TJPE REPORTS - LISTA ENTIDADES'!$A$1:$E$249,4,0)</f>
        <v>4400127902587</v>
      </c>
    </row>
    <row r="3971" spans="1:11" x14ac:dyDescent="0.25">
      <c r="A3971" s="10">
        <v>4431</v>
      </c>
      <c r="B3971" s="10" t="s">
        <v>106</v>
      </c>
      <c r="C3971" s="10">
        <v>2026</v>
      </c>
      <c r="D3971" s="16">
        <v>7.1593820258179E+16</v>
      </c>
      <c r="E3971" s="10" t="s">
        <v>7226</v>
      </c>
      <c r="F3971" s="10" t="s">
        <v>7227</v>
      </c>
      <c r="G3971" s="10" t="s">
        <v>9</v>
      </c>
      <c r="H3971" s="11">
        <v>103137.54</v>
      </c>
      <c r="I3971" s="12" t="str">
        <f t="shared" ref="I3971:I4034" si="62">IF(C3971&lt;2025,"Estoque em Mora","Vincendos")</f>
        <v>Vincendos</v>
      </c>
      <c r="J3971" s="12" t="str">
        <f>VLOOKUP(B3971,'[1]TJPE REPORTS - LISTA ENTIDADES'!$A$2:$E$249,5,0)</f>
        <v>Estado de Pernambuco</v>
      </c>
      <c r="K3971" s="13">
        <f>VLOOKUP(B3971,'[1]TJPE REPORTS - LISTA ENTIDADES'!$A$1:$E$249,4,0)</f>
        <v>4400127902587</v>
      </c>
    </row>
    <row r="3972" spans="1:11" x14ac:dyDescent="0.25">
      <c r="A3972" s="10">
        <v>4432</v>
      </c>
      <c r="B3972" s="10" t="s">
        <v>106</v>
      </c>
      <c r="C3972" s="10">
        <v>2026</v>
      </c>
      <c r="D3972" s="16">
        <v>6.7531720258179E+16</v>
      </c>
      <c r="E3972" s="10" t="s">
        <v>7228</v>
      </c>
      <c r="F3972" s="10" t="s">
        <v>7229</v>
      </c>
      <c r="G3972" s="10" t="s">
        <v>9</v>
      </c>
      <c r="H3972" s="11">
        <v>183962.35</v>
      </c>
      <c r="I3972" s="12" t="str">
        <f t="shared" si="62"/>
        <v>Vincendos</v>
      </c>
      <c r="J3972" s="12" t="str">
        <f>VLOOKUP(B3972,'[1]TJPE REPORTS - LISTA ENTIDADES'!$A$2:$E$249,5,0)</f>
        <v>Estado de Pernambuco</v>
      </c>
      <c r="K3972" s="13">
        <f>VLOOKUP(B3972,'[1]TJPE REPORTS - LISTA ENTIDADES'!$A$1:$E$249,4,0)</f>
        <v>4400127902587</v>
      </c>
    </row>
    <row r="3973" spans="1:11" x14ac:dyDescent="0.25">
      <c r="A3973" s="10">
        <v>4433</v>
      </c>
      <c r="B3973" s="10" t="s">
        <v>106</v>
      </c>
      <c r="C3973" s="10">
        <v>2026</v>
      </c>
      <c r="D3973" s="16">
        <v>7.3196320258179008E+16</v>
      </c>
      <c r="E3973" s="10" t="s">
        <v>7230</v>
      </c>
      <c r="F3973" s="10" t="s">
        <v>7231</v>
      </c>
      <c r="G3973" s="10" t="s">
        <v>9</v>
      </c>
      <c r="H3973" s="11">
        <v>87325.84</v>
      </c>
      <c r="I3973" s="12" t="str">
        <f t="shared" si="62"/>
        <v>Vincendos</v>
      </c>
      <c r="J3973" s="12" t="str">
        <f>VLOOKUP(B3973,'[1]TJPE REPORTS - LISTA ENTIDADES'!$A$2:$E$249,5,0)</f>
        <v>Estado de Pernambuco</v>
      </c>
      <c r="K3973" s="13">
        <f>VLOOKUP(B3973,'[1]TJPE REPORTS - LISTA ENTIDADES'!$A$1:$E$249,4,0)</f>
        <v>4400127902587</v>
      </c>
    </row>
    <row r="3974" spans="1:11" x14ac:dyDescent="0.25">
      <c r="A3974" s="10">
        <v>4434</v>
      </c>
      <c r="B3974" s="10" t="s">
        <v>106</v>
      </c>
      <c r="C3974" s="10">
        <v>2026</v>
      </c>
      <c r="D3974" s="16">
        <v>6.6085820258179E+16</v>
      </c>
      <c r="E3974" s="10" t="s">
        <v>7232</v>
      </c>
      <c r="F3974" s="10" t="s">
        <v>7233</v>
      </c>
      <c r="G3974" s="10" t="s">
        <v>9</v>
      </c>
      <c r="H3974" s="11">
        <v>356512.93</v>
      </c>
      <c r="I3974" s="12" t="str">
        <f t="shared" si="62"/>
        <v>Vincendos</v>
      </c>
      <c r="J3974" s="12" t="str">
        <f>VLOOKUP(B3974,'[1]TJPE REPORTS - LISTA ENTIDADES'!$A$2:$E$249,5,0)</f>
        <v>Estado de Pernambuco</v>
      </c>
      <c r="K3974" s="13">
        <f>VLOOKUP(B3974,'[1]TJPE REPORTS - LISTA ENTIDADES'!$A$1:$E$249,4,0)</f>
        <v>4400127902587</v>
      </c>
    </row>
    <row r="3975" spans="1:11" x14ac:dyDescent="0.25">
      <c r="A3975" s="10">
        <v>4435</v>
      </c>
      <c r="B3975" s="10" t="s">
        <v>106</v>
      </c>
      <c r="C3975" s="10">
        <v>2026</v>
      </c>
      <c r="D3975" s="16">
        <v>6.6050620258179E+16</v>
      </c>
      <c r="E3975" s="10" t="s">
        <v>7234</v>
      </c>
      <c r="F3975" s="10" t="s">
        <v>7235</v>
      </c>
      <c r="G3975" s="10" t="s">
        <v>9</v>
      </c>
      <c r="H3975" s="11">
        <v>332570.63</v>
      </c>
      <c r="I3975" s="12" t="str">
        <f t="shared" si="62"/>
        <v>Vincendos</v>
      </c>
      <c r="J3975" s="12" t="str">
        <f>VLOOKUP(B3975,'[1]TJPE REPORTS - LISTA ENTIDADES'!$A$2:$E$249,5,0)</f>
        <v>Estado de Pernambuco</v>
      </c>
      <c r="K3975" s="13">
        <f>VLOOKUP(B3975,'[1]TJPE REPORTS - LISTA ENTIDADES'!$A$1:$E$249,4,0)</f>
        <v>4400127902587</v>
      </c>
    </row>
    <row r="3976" spans="1:11" x14ac:dyDescent="0.25">
      <c r="A3976" s="10">
        <v>4436</v>
      </c>
      <c r="B3976" s="10" t="s">
        <v>106</v>
      </c>
      <c r="C3976" s="10">
        <v>2026</v>
      </c>
      <c r="D3976" s="16">
        <v>6.6025120258179E+16</v>
      </c>
      <c r="E3976" s="10" t="s">
        <v>7236</v>
      </c>
      <c r="F3976" s="10" t="s">
        <v>7237</v>
      </c>
      <c r="G3976" s="10" t="s">
        <v>9</v>
      </c>
      <c r="H3976" s="11">
        <v>395521.38</v>
      </c>
      <c r="I3976" s="12" t="str">
        <f t="shared" si="62"/>
        <v>Vincendos</v>
      </c>
      <c r="J3976" s="12" t="str">
        <f>VLOOKUP(B3976,'[1]TJPE REPORTS - LISTA ENTIDADES'!$A$2:$E$249,5,0)</f>
        <v>Estado de Pernambuco</v>
      </c>
      <c r="K3976" s="13">
        <f>VLOOKUP(B3976,'[1]TJPE REPORTS - LISTA ENTIDADES'!$A$1:$E$249,4,0)</f>
        <v>4400127902587</v>
      </c>
    </row>
    <row r="3977" spans="1:11" x14ac:dyDescent="0.25">
      <c r="A3977" s="10">
        <v>4437</v>
      </c>
      <c r="B3977" s="10" t="s">
        <v>106</v>
      </c>
      <c r="C3977" s="10">
        <v>2026</v>
      </c>
      <c r="D3977" s="16">
        <v>6.5999620258179E+16</v>
      </c>
      <c r="E3977" s="10" t="s">
        <v>7238</v>
      </c>
      <c r="F3977" s="10" t="s">
        <v>7239</v>
      </c>
      <c r="G3977" s="10" t="s">
        <v>9</v>
      </c>
      <c r="H3977" s="11">
        <v>388363.99</v>
      </c>
      <c r="I3977" s="12" t="str">
        <f t="shared" si="62"/>
        <v>Vincendos</v>
      </c>
      <c r="J3977" s="12" t="str">
        <f>VLOOKUP(B3977,'[1]TJPE REPORTS - LISTA ENTIDADES'!$A$2:$E$249,5,0)</f>
        <v>Estado de Pernambuco</v>
      </c>
      <c r="K3977" s="13">
        <f>VLOOKUP(B3977,'[1]TJPE REPORTS - LISTA ENTIDADES'!$A$1:$E$249,4,0)</f>
        <v>4400127902587</v>
      </c>
    </row>
    <row r="3978" spans="1:11" x14ac:dyDescent="0.25">
      <c r="A3978" s="10">
        <v>4438</v>
      </c>
      <c r="B3978" s="10" t="s">
        <v>106</v>
      </c>
      <c r="C3978" s="10">
        <v>2026</v>
      </c>
      <c r="D3978" s="16">
        <v>6.5920720258179E+16</v>
      </c>
      <c r="E3978" s="10" t="s">
        <v>7240</v>
      </c>
      <c r="F3978" s="10" t="s">
        <v>7241</v>
      </c>
      <c r="G3978" s="10" t="s">
        <v>9</v>
      </c>
      <c r="H3978" s="11">
        <v>335250.32</v>
      </c>
      <c r="I3978" s="12" t="str">
        <f t="shared" si="62"/>
        <v>Vincendos</v>
      </c>
      <c r="J3978" s="12" t="str">
        <f>VLOOKUP(B3978,'[1]TJPE REPORTS - LISTA ENTIDADES'!$A$2:$E$249,5,0)</f>
        <v>Estado de Pernambuco</v>
      </c>
      <c r="K3978" s="13">
        <f>VLOOKUP(B3978,'[1]TJPE REPORTS - LISTA ENTIDADES'!$A$1:$E$249,4,0)</f>
        <v>4400127902587</v>
      </c>
    </row>
    <row r="3979" spans="1:11" x14ac:dyDescent="0.25">
      <c r="A3979" s="10">
        <v>4439</v>
      </c>
      <c r="B3979" s="10" t="s">
        <v>106</v>
      </c>
      <c r="C3979" s="10">
        <v>2026</v>
      </c>
      <c r="D3979" s="16">
        <v>7.5699620258179008E+16</v>
      </c>
      <c r="E3979" s="10" t="s">
        <v>7242</v>
      </c>
      <c r="F3979" s="10" t="s">
        <v>7243</v>
      </c>
      <c r="G3979" s="10" t="s">
        <v>9</v>
      </c>
      <c r="H3979" s="11">
        <v>342575.37</v>
      </c>
      <c r="I3979" s="12" t="str">
        <f t="shared" si="62"/>
        <v>Vincendos</v>
      </c>
      <c r="J3979" s="12" t="str">
        <f>VLOOKUP(B3979,'[1]TJPE REPORTS - LISTA ENTIDADES'!$A$2:$E$249,5,0)</f>
        <v>Estado de Pernambuco</v>
      </c>
      <c r="K3979" s="13">
        <f>VLOOKUP(B3979,'[1]TJPE REPORTS - LISTA ENTIDADES'!$A$1:$E$249,4,0)</f>
        <v>4400127902587</v>
      </c>
    </row>
    <row r="3980" spans="1:11" x14ac:dyDescent="0.25">
      <c r="A3980" s="10">
        <v>4440</v>
      </c>
      <c r="B3980" s="10" t="s">
        <v>106</v>
      </c>
      <c r="C3980" s="10">
        <v>2026</v>
      </c>
      <c r="D3980" s="16">
        <v>7.0831420258179E+16</v>
      </c>
      <c r="E3980" s="10" t="s">
        <v>7244</v>
      </c>
      <c r="F3980" s="10" t="s">
        <v>7245</v>
      </c>
      <c r="G3980" s="10" t="s">
        <v>9</v>
      </c>
      <c r="H3980" s="11">
        <v>367750.46</v>
      </c>
      <c r="I3980" s="12" t="str">
        <f t="shared" si="62"/>
        <v>Vincendos</v>
      </c>
      <c r="J3980" s="12" t="str">
        <f>VLOOKUP(B3980,'[1]TJPE REPORTS - LISTA ENTIDADES'!$A$2:$E$249,5,0)</f>
        <v>Estado de Pernambuco</v>
      </c>
      <c r="K3980" s="13">
        <f>VLOOKUP(B3980,'[1]TJPE REPORTS - LISTA ENTIDADES'!$A$1:$E$249,4,0)</f>
        <v>4400127902587</v>
      </c>
    </row>
    <row r="3981" spans="1:11" x14ac:dyDescent="0.25">
      <c r="A3981" s="10">
        <v>4441</v>
      </c>
      <c r="B3981" s="10" t="s">
        <v>106</v>
      </c>
      <c r="C3981" s="10">
        <v>2026</v>
      </c>
      <c r="D3981" s="16">
        <v>7.0814420258179E+16</v>
      </c>
      <c r="E3981" s="10" t="s">
        <v>7246</v>
      </c>
      <c r="F3981" s="10" t="s">
        <v>7247</v>
      </c>
      <c r="G3981" s="10" t="s">
        <v>9</v>
      </c>
      <c r="H3981" s="11">
        <v>400241.85</v>
      </c>
      <c r="I3981" s="12" t="str">
        <f t="shared" si="62"/>
        <v>Vincendos</v>
      </c>
      <c r="J3981" s="12" t="str">
        <f>VLOOKUP(B3981,'[1]TJPE REPORTS - LISTA ENTIDADES'!$A$2:$E$249,5,0)</f>
        <v>Estado de Pernambuco</v>
      </c>
      <c r="K3981" s="13">
        <f>VLOOKUP(B3981,'[1]TJPE REPORTS - LISTA ENTIDADES'!$A$1:$E$249,4,0)</f>
        <v>4400127902587</v>
      </c>
    </row>
    <row r="3982" spans="1:11" x14ac:dyDescent="0.25">
      <c r="A3982" s="10">
        <v>4442</v>
      </c>
      <c r="B3982" s="10" t="s">
        <v>106</v>
      </c>
      <c r="C3982" s="10">
        <v>2026</v>
      </c>
      <c r="D3982" s="16">
        <v>7.0797420258179E+16</v>
      </c>
      <c r="E3982" s="10" t="s">
        <v>7248</v>
      </c>
      <c r="F3982" s="10" t="s">
        <v>7249</v>
      </c>
      <c r="G3982" s="10" t="s">
        <v>9</v>
      </c>
      <c r="H3982" s="11">
        <v>367310.17</v>
      </c>
      <c r="I3982" s="12" t="str">
        <f t="shared" si="62"/>
        <v>Vincendos</v>
      </c>
      <c r="J3982" s="12" t="str">
        <f>VLOOKUP(B3982,'[1]TJPE REPORTS - LISTA ENTIDADES'!$A$2:$E$249,5,0)</f>
        <v>Estado de Pernambuco</v>
      </c>
      <c r="K3982" s="13">
        <f>VLOOKUP(B3982,'[1]TJPE REPORTS - LISTA ENTIDADES'!$A$1:$E$249,4,0)</f>
        <v>4400127902587</v>
      </c>
    </row>
    <row r="3983" spans="1:11" x14ac:dyDescent="0.25">
      <c r="A3983" s="10">
        <v>4443</v>
      </c>
      <c r="B3983" s="10" t="s">
        <v>106</v>
      </c>
      <c r="C3983" s="10">
        <v>2026</v>
      </c>
      <c r="D3983" s="16">
        <v>7.0770720258179E+16</v>
      </c>
      <c r="E3983" s="10" t="s">
        <v>7250</v>
      </c>
      <c r="F3983" s="10" t="s">
        <v>7251</v>
      </c>
      <c r="G3983" s="10" t="s">
        <v>9</v>
      </c>
      <c r="H3983" s="11">
        <v>360868.85</v>
      </c>
      <c r="I3983" s="12" t="str">
        <f t="shared" si="62"/>
        <v>Vincendos</v>
      </c>
      <c r="J3983" s="12" t="str">
        <f>VLOOKUP(B3983,'[1]TJPE REPORTS - LISTA ENTIDADES'!$A$2:$E$249,5,0)</f>
        <v>Estado de Pernambuco</v>
      </c>
      <c r="K3983" s="13">
        <f>VLOOKUP(B3983,'[1]TJPE REPORTS - LISTA ENTIDADES'!$A$1:$E$249,4,0)</f>
        <v>4400127902587</v>
      </c>
    </row>
    <row r="3984" spans="1:11" x14ac:dyDescent="0.25">
      <c r="A3984" s="10">
        <v>4444</v>
      </c>
      <c r="B3984" s="10" t="s">
        <v>106</v>
      </c>
      <c r="C3984" s="10">
        <v>2026</v>
      </c>
      <c r="D3984" s="16">
        <v>6.7791520258179E+16</v>
      </c>
      <c r="E3984" s="10" t="s">
        <v>7252</v>
      </c>
      <c r="F3984" s="10" t="s">
        <v>7253</v>
      </c>
      <c r="G3984" s="10" t="s">
        <v>9</v>
      </c>
      <c r="H3984" s="11">
        <v>369820.94</v>
      </c>
      <c r="I3984" s="12" t="str">
        <f t="shared" si="62"/>
        <v>Vincendos</v>
      </c>
      <c r="J3984" s="12" t="str">
        <f>VLOOKUP(B3984,'[1]TJPE REPORTS - LISTA ENTIDADES'!$A$2:$E$249,5,0)</f>
        <v>Estado de Pernambuco</v>
      </c>
      <c r="K3984" s="13">
        <f>VLOOKUP(B3984,'[1]TJPE REPORTS - LISTA ENTIDADES'!$A$1:$E$249,4,0)</f>
        <v>4400127902587</v>
      </c>
    </row>
    <row r="3985" spans="1:11" x14ac:dyDescent="0.25">
      <c r="A3985" s="10">
        <v>4445</v>
      </c>
      <c r="B3985" s="10" t="s">
        <v>106</v>
      </c>
      <c r="C3985" s="10">
        <v>2026</v>
      </c>
      <c r="D3985" s="16">
        <v>7.0944320258179E+16</v>
      </c>
      <c r="E3985" s="10" t="s">
        <v>7254</v>
      </c>
      <c r="F3985" s="10" t="s">
        <v>7255</v>
      </c>
      <c r="G3985" s="10" t="s">
        <v>9</v>
      </c>
      <c r="H3985" s="11">
        <v>408273.58</v>
      </c>
      <c r="I3985" s="12" t="str">
        <f t="shared" si="62"/>
        <v>Vincendos</v>
      </c>
      <c r="J3985" s="12" t="str">
        <f>VLOOKUP(B3985,'[1]TJPE REPORTS - LISTA ENTIDADES'!$A$2:$E$249,5,0)</f>
        <v>Estado de Pernambuco</v>
      </c>
      <c r="K3985" s="13">
        <f>VLOOKUP(B3985,'[1]TJPE REPORTS - LISTA ENTIDADES'!$A$1:$E$249,4,0)</f>
        <v>4400127902587</v>
      </c>
    </row>
    <row r="3986" spans="1:11" x14ac:dyDescent="0.25">
      <c r="A3986" s="10">
        <v>4446</v>
      </c>
      <c r="B3986" s="10" t="s">
        <v>106</v>
      </c>
      <c r="C3986" s="10">
        <v>2026</v>
      </c>
      <c r="D3986" s="16">
        <v>6.5713120258179E+16</v>
      </c>
      <c r="E3986" s="10" t="s">
        <v>7256</v>
      </c>
      <c r="F3986" s="10" t="s">
        <v>7257</v>
      </c>
      <c r="G3986" s="10" t="s">
        <v>9</v>
      </c>
      <c r="H3986" s="11">
        <v>398030.19</v>
      </c>
      <c r="I3986" s="12" t="str">
        <f t="shared" si="62"/>
        <v>Vincendos</v>
      </c>
      <c r="J3986" s="12" t="str">
        <f>VLOOKUP(B3986,'[1]TJPE REPORTS - LISTA ENTIDADES'!$A$2:$E$249,5,0)</f>
        <v>Estado de Pernambuco</v>
      </c>
      <c r="K3986" s="13">
        <f>VLOOKUP(B3986,'[1]TJPE REPORTS - LISTA ENTIDADES'!$A$1:$E$249,4,0)</f>
        <v>4400127902587</v>
      </c>
    </row>
    <row r="3987" spans="1:11" x14ac:dyDescent="0.25">
      <c r="A3987" s="10">
        <v>4447</v>
      </c>
      <c r="B3987" s="10" t="s">
        <v>106</v>
      </c>
      <c r="C3987" s="10">
        <v>2026</v>
      </c>
      <c r="D3987" s="16">
        <v>7.1351020258179E+16</v>
      </c>
      <c r="E3987" s="10" t="s">
        <v>7258</v>
      </c>
      <c r="F3987" s="10" t="s">
        <v>7259</v>
      </c>
      <c r="G3987" s="10" t="s">
        <v>9</v>
      </c>
      <c r="H3987" s="11">
        <v>369211.06</v>
      </c>
      <c r="I3987" s="12" t="str">
        <f t="shared" si="62"/>
        <v>Vincendos</v>
      </c>
      <c r="J3987" s="12" t="str">
        <f>VLOOKUP(B3987,'[1]TJPE REPORTS - LISTA ENTIDADES'!$A$2:$E$249,5,0)</f>
        <v>Estado de Pernambuco</v>
      </c>
      <c r="K3987" s="13">
        <f>VLOOKUP(B3987,'[1]TJPE REPORTS - LISTA ENTIDADES'!$A$1:$E$249,4,0)</f>
        <v>4400127902587</v>
      </c>
    </row>
    <row r="3988" spans="1:11" x14ac:dyDescent="0.25">
      <c r="A3988" s="10">
        <v>4448</v>
      </c>
      <c r="B3988" s="10" t="s">
        <v>106</v>
      </c>
      <c r="C3988" s="10">
        <v>2026</v>
      </c>
      <c r="D3988" s="16">
        <v>7.1342520258179E+16</v>
      </c>
      <c r="E3988" s="10" t="s">
        <v>7260</v>
      </c>
      <c r="F3988" s="10" t="s">
        <v>7261</v>
      </c>
      <c r="G3988" s="10" t="s">
        <v>9</v>
      </c>
      <c r="H3988" s="11">
        <v>374281.84</v>
      </c>
      <c r="I3988" s="12" t="str">
        <f t="shared" si="62"/>
        <v>Vincendos</v>
      </c>
      <c r="J3988" s="12" t="str">
        <f>VLOOKUP(B3988,'[1]TJPE REPORTS - LISTA ENTIDADES'!$A$2:$E$249,5,0)</f>
        <v>Estado de Pernambuco</v>
      </c>
      <c r="K3988" s="13">
        <f>VLOOKUP(B3988,'[1]TJPE REPORTS - LISTA ENTIDADES'!$A$1:$E$249,4,0)</f>
        <v>4400127902587</v>
      </c>
    </row>
    <row r="3989" spans="1:11" x14ac:dyDescent="0.25">
      <c r="A3989" s="10">
        <v>4449</v>
      </c>
      <c r="B3989" s="10" t="s">
        <v>106</v>
      </c>
      <c r="C3989" s="10">
        <v>2026</v>
      </c>
      <c r="D3989" s="16">
        <v>7.1334020258179E+16</v>
      </c>
      <c r="E3989" s="10" t="s">
        <v>7262</v>
      </c>
      <c r="F3989" s="10" t="s">
        <v>7263</v>
      </c>
      <c r="G3989" s="10" t="s">
        <v>9</v>
      </c>
      <c r="H3989" s="11">
        <v>396644.06</v>
      </c>
      <c r="I3989" s="12" t="str">
        <f t="shared" si="62"/>
        <v>Vincendos</v>
      </c>
      <c r="J3989" s="12" t="str">
        <f>VLOOKUP(B3989,'[1]TJPE REPORTS - LISTA ENTIDADES'!$A$2:$E$249,5,0)</f>
        <v>Estado de Pernambuco</v>
      </c>
      <c r="K3989" s="13">
        <f>VLOOKUP(B3989,'[1]TJPE REPORTS - LISTA ENTIDADES'!$A$1:$E$249,4,0)</f>
        <v>4400127902587</v>
      </c>
    </row>
    <row r="3990" spans="1:11" x14ac:dyDescent="0.25">
      <c r="A3990" s="10">
        <v>4450</v>
      </c>
      <c r="B3990" s="10" t="s">
        <v>106</v>
      </c>
      <c r="C3990" s="10">
        <v>2026</v>
      </c>
      <c r="D3990" s="16">
        <v>6.5851520258179E+16</v>
      </c>
      <c r="E3990" s="10" t="s">
        <v>7264</v>
      </c>
      <c r="F3990" s="10" t="s">
        <v>7265</v>
      </c>
      <c r="G3990" s="10" t="s">
        <v>9</v>
      </c>
      <c r="H3990" s="11">
        <v>525263.26</v>
      </c>
      <c r="I3990" s="12" t="str">
        <f t="shared" si="62"/>
        <v>Vincendos</v>
      </c>
      <c r="J3990" s="12" t="str">
        <f>VLOOKUP(B3990,'[1]TJPE REPORTS - LISTA ENTIDADES'!$A$2:$E$249,5,0)</f>
        <v>Estado de Pernambuco</v>
      </c>
      <c r="K3990" s="13">
        <f>VLOOKUP(B3990,'[1]TJPE REPORTS - LISTA ENTIDADES'!$A$1:$E$249,4,0)</f>
        <v>4400127902587</v>
      </c>
    </row>
    <row r="3991" spans="1:11" x14ac:dyDescent="0.25">
      <c r="A3991" s="10">
        <v>4451</v>
      </c>
      <c r="B3991" s="10" t="s">
        <v>106</v>
      </c>
      <c r="C3991" s="10">
        <v>2026</v>
      </c>
      <c r="D3991" s="16">
        <v>6.5756820258179E+16</v>
      </c>
      <c r="E3991" s="10" t="s">
        <v>7266</v>
      </c>
      <c r="F3991" s="10" t="s">
        <v>7267</v>
      </c>
      <c r="G3991" s="10" t="s">
        <v>9</v>
      </c>
      <c r="H3991" s="11">
        <v>387250.87</v>
      </c>
      <c r="I3991" s="12" t="str">
        <f t="shared" si="62"/>
        <v>Vincendos</v>
      </c>
      <c r="J3991" s="12" t="str">
        <f>VLOOKUP(B3991,'[1]TJPE REPORTS - LISTA ENTIDADES'!$A$2:$E$249,5,0)</f>
        <v>Estado de Pernambuco</v>
      </c>
      <c r="K3991" s="13">
        <f>VLOOKUP(B3991,'[1]TJPE REPORTS - LISTA ENTIDADES'!$A$1:$E$249,4,0)</f>
        <v>4400127902587</v>
      </c>
    </row>
    <row r="3992" spans="1:11" x14ac:dyDescent="0.25">
      <c r="A3992" s="10">
        <v>4452</v>
      </c>
      <c r="B3992" s="10" t="s">
        <v>106</v>
      </c>
      <c r="C3992" s="10">
        <v>2026</v>
      </c>
      <c r="D3992" s="16">
        <v>6.6155020258179E+16</v>
      </c>
      <c r="E3992" s="10" t="s">
        <v>7268</v>
      </c>
      <c r="F3992" s="10" t="s">
        <v>7269</v>
      </c>
      <c r="G3992" s="10" t="s">
        <v>9</v>
      </c>
      <c r="H3992" s="11">
        <v>361173.84</v>
      </c>
      <c r="I3992" s="12" t="str">
        <f t="shared" si="62"/>
        <v>Vincendos</v>
      </c>
      <c r="J3992" s="12" t="str">
        <f>VLOOKUP(B3992,'[1]TJPE REPORTS - LISTA ENTIDADES'!$A$2:$E$249,5,0)</f>
        <v>Estado de Pernambuco</v>
      </c>
      <c r="K3992" s="13">
        <f>VLOOKUP(B3992,'[1]TJPE REPORTS - LISTA ENTIDADES'!$A$1:$E$249,4,0)</f>
        <v>4400127902587</v>
      </c>
    </row>
    <row r="3993" spans="1:11" x14ac:dyDescent="0.25">
      <c r="A3993" s="10">
        <v>4453</v>
      </c>
      <c r="B3993" s="10" t="s">
        <v>106</v>
      </c>
      <c r="C3993" s="10">
        <v>2026</v>
      </c>
      <c r="D3993" s="16">
        <v>7.0892120258179E+16</v>
      </c>
      <c r="E3993" s="10" t="s">
        <v>7270</v>
      </c>
      <c r="F3993" s="10" t="s">
        <v>7271</v>
      </c>
      <c r="G3993" s="10" t="s">
        <v>9</v>
      </c>
      <c r="H3993" s="11">
        <v>87364.26</v>
      </c>
      <c r="I3993" s="12" t="str">
        <f t="shared" si="62"/>
        <v>Vincendos</v>
      </c>
      <c r="J3993" s="12" t="str">
        <f>VLOOKUP(B3993,'[1]TJPE REPORTS - LISTA ENTIDADES'!$A$2:$E$249,5,0)</f>
        <v>Estado de Pernambuco</v>
      </c>
      <c r="K3993" s="13">
        <f>VLOOKUP(B3993,'[1]TJPE REPORTS - LISTA ENTIDADES'!$A$1:$E$249,4,0)</f>
        <v>4400127902587</v>
      </c>
    </row>
    <row r="3994" spans="1:11" x14ac:dyDescent="0.25">
      <c r="A3994" s="10">
        <v>4454</v>
      </c>
      <c r="B3994" s="10" t="s">
        <v>106</v>
      </c>
      <c r="C3994" s="10">
        <v>2026</v>
      </c>
      <c r="D3994" s="16">
        <v>6.7956620258179E+16</v>
      </c>
      <c r="E3994" s="10" t="s">
        <v>7272</v>
      </c>
      <c r="F3994" s="10" t="s">
        <v>7273</v>
      </c>
      <c r="G3994" s="10" t="s">
        <v>9</v>
      </c>
      <c r="H3994" s="11">
        <v>78550.649999999994</v>
      </c>
      <c r="I3994" s="12" t="str">
        <f t="shared" si="62"/>
        <v>Vincendos</v>
      </c>
      <c r="J3994" s="12" t="str">
        <f>VLOOKUP(B3994,'[1]TJPE REPORTS - LISTA ENTIDADES'!$A$2:$E$249,5,0)</f>
        <v>Estado de Pernambuco</v>
      </c>
      <c r="K3994" s="13">
        <f>VLOOKUP(B3994,'[1]TJPE REPORTS - LISTA ENTIDADES'!$A$1:$E$249,4,0)</f>
        <v>4400127902587</v>
      </c>
    </row>
    <row r="3995" spans="1:11" x14ac:dyDescent="0.25">
      <c r="A3995" s="10">
        <v>4455</v>
      </c>
      <c r="B3995" s="10" t="s">
        <v>106</v>
      </c>
      <c r="C3995" s="10">
        <v>2026</v>
      </c>
      <c r="D3995" s="16">
        <v>6.8172720258179E+16</v>
      </c>
      <c r="E3995" s="10" t="s">
        <v>7274</v>
      </c>
      <c r="F3995" s="10" t="s">
        <v>7275</v>
      </c>
      <c r="G3995" s="10" t="s">
        <v>9</v>
      </c>
      <c r="H3995" s="11">
        <v>106674.37</v>
      </c>
      <c r="I3995" s="12" t="str">
        <f t="shared" si="62"/>
        <v>Vincendos</v>
      </c>
      <c r="J3995" s="12" t="str">
        <f>VLOOKUP(B3995,'[1]TJPE REPORTS - LISTA ENTIDADES'!$A$2:$E$249,5,0)</f>
        <v>Estado de Pernambuco</v>
      </c>
      <c r="K3995" s="13">
        <f>VLOOKUP(B3995,'[1]TJPE REPORTS - LISTA ENTIDADES'!$A$1:$E$249,4,0)</f>
        <v>4400127902587</v>
      </c>
    </row>
    <row r="3996" spans="1:11" x14ac:dyDescent="0.25">
      <c r="A3996" s="10">
        <v>4456</v>
      </c>
      <c r="B3996" s="10" t="s">
        <v>106</v>
      </c>
      <c r="C3996" s="10">
        <v>2026</v>
      </c>
      <c r="D3996" s="16">
        <v>7.1325520258179E+16</v>
      </c>
      <c r="E3996" s="10" t="s">
        <v>7276</v>
      </c>
      <c r="F3996" s="10" t="s">
        <v>7277</v>
      </c>
      <c r="G3996" s="10" t="s">
        <v>9</v>
      </c>
      <c r="H3996" s="11">
        <v>359927.03</v>
      </c>
      <c r="I3996" s="12" t="str">
        <f t="shared" si="62"/>
        <v>Vincendos</v>
      </c>
      <c r="J3996" s="12" t="str">
        <f>VLOOKUP(B3996,'[1]TJPE REPORTS - LISTA ENTIDADES'!$A$2:$E$249,5,0)</f>
        <v>Estado de Pernambuco</v>
      </c>
      <c r="K3996" s="13">
        <f>VLOOKUP(B3996,'[1]TJPE REPORTS - LISTA ENTIDADES'!$A$1:$E$249,4,0)</f>
        <v>4400127902587</v>
      </c>
    </row>
    <row r="3997" spans="1:11" x14ac:dyDescent="0.25">
      <c r="A3997" s="10">
        <v>4457</v>
      </c>
      <c r="B3997" s="10" t="s">
        <v>106</v>
      </c>
      <c r="C3997" s="10">
        <v>2026</v>
      </c>
      <c r="D3997" s="16">
        <v>7.1221120258179E+16</v>
      </c>
      <c r="E3997" s="10" t="s">
        <v>7278</v>
      </c>
      <c r="F3997" s="10" t="s">
        <v>7279</v>
      </c>
      <c r="G3997" s="10" t="s">
        <v>9</v>
      </c>
      <c r="H3997" s="11">
        <v>97529.25</v>
      </c>
      <c r="I3997" s="12" t="str">
        <f t="shared" si="62"/>
        <v>Vincendos</v>
      </c>
      <c r="J3997" s="12" t="str">
        <f>VLOOKUP(B3997,'[1]TJPE REPORTS - LISTA ENTIDADES'!$A$2:$E$249,5,0)</f>
        <v>Estado de Pernambuco</v>
      </c>
      <c r="K3997" s="13">
        <f>VLOOKUP(B3997,'[1]TJPE REPORTS - LISTA ENTIDADES'!$A$1:$E$249,4,0)</f>
        <v>4400127902587</v>
      </c>
    </row>
    <row r="3998" spans="1:11" x14ac:dyDescent="0.25">
      <c r="A3998" s="10">
        <v>4458</v>
      </c>
      <c r="B3998" s="10" t="s">
        <v>106</v>
      </c>
      <c r="C3998" s="10">
        <v>2026</v>
      </c>
      <c r="D3998" s="16">
        <v>7.1281820258179E+16</v>
      </c>
      <c r="E3998" s="10" t="s">
        <v>7280</v>
      </c>
      <c r="F3998" s="10" t="s">
        <v>7281</v>
      </c>
      <c r="G3998" s="10" t="s">
        <v>9</v>
      </c>
      <c r="H3998" s="11">
        <v>87325.84</v>
      </c>
      <c r="I3998" s="12" t="str">
        <f t="shared" si="62"/>
        <v>Vincendos</v>
      </c>
      <c r="J3998" s="12" t="str">
        <f>VLOOKUP(B3998,'[1]TJPE REPORTS - LISTA ENTIDADES'!$A$2:$E$249,5,0)</f>
        <v>Estado de Pernambuco</v>
      </c>
      <c r="K3998" s="13">
        <f>VLOOKUP(B3998,'[1]TJPE REPORTS - LISTA ENTIDADES'!$A$1:$E$249,4,0)</f>
        <v>4400127902587</v>
      </c>
    </row>
    <row r="3999" spans="1:11" x14ac:dyDescent="0.25">
      <c r="A3999" s="10">
        <v>4459</v>
      </c>
      <c r="B3999" s="10" t="s">
        <v>106</v>
      </c>
      <c r="C3999" s="10">
        <v>2026</v>
      </c>
      <c r="D3999" s="16">
        <v>6.5618420258179E+16</v>
      </c>
      <c r="E3999" s="10" t="s">
        <v>7282</v>
      </c>
      <c r="F3999" s="10" t="s">
        <v>7283</v>
      </c>
      <c r="G3999" s="10" t="s">
        <v>9</v>
      </c>
      <c r="H3999" s="11">
        <v>612222.48</v>
      </c>
      <c r="I3999" s="12" t="str">
        <f t="shared" si="62"/>
        <v>Vincendos</v>
      </c>
      <c r="J3999" s="12" t="str">
        <f>VLOOKUP(B3999,'[1]TJPE REPORTS - LISTA ENTIDADES'!$A$2:$E$249,5,0)</f>
        <v>Estado de Pernambuco</v>
      </c>
      <c r="K3999" s="13">
        <f>VLOOKUP(B3999,'[1]TJPE REPORTS - LISTA ENTIDADES'!$A$1:$E$249,4,0)</f>
        <v>4400127902587</v>
      </c>
    </row>
    <row r="4000" spans="1:11" x14ac:dyDescent="0.25">
      <c r="A4000" s="10">
        <v>4460</v>
      </c>
      <c r="B4000" s="10" t="s">
        <v>106</v>
      </c>
      <c r="C4000" s="10">
        <v>2026</v>
      </c>
      <c r="D4000" s="16">
        <v>6.7766020258179E+16</v>
      </c>
      <c r="E4000" s="10" t="s">
        <v>7284</v>
      </c>
      <c r="F4000" s="10" t="s">
        <v>7285</v>
      </c>
      <c r="G4000" s="10" t="s">
        <v>9</v>
      </c>
      <c r="H4000" s="11">
        <v>92003.36</v>
      </c>
      <c r="I4000" s="12" t="str">
        <f t="shared" si="62"/>
        <v>Vincendos</v>
      </c>
      <c r="J4000" s="12" t="str">
        <f>VLOOKUP(B4000,'[1]TJPE REPORTS - LISTA ENTIDADES'!$A$2:$E$249,5,0)</f>
        <v>Estado de Pernambuco</v>
      </c>
      <c r="K4000" s="13">
        <f>VLOOKUP(B4000,'[1]TJPE REPORTS - LISTA ENTIDADES'!$A$1:$E$249,4,0)</f>
        <v>4400127902587</v>
      </c>
    </row>
    <row r="4001" spans="1:11" x14ac:dyDescent="0.25">
      <c r="A4001" s="10">
        <v>4461</v>
      </c>
      <c r="B4001" s="10" t="s">
        <v>106</v>
      </c>
      <c r="C4001" s="10">
        <v>2026</v>
      </c>
      <c r="D4001" s="16">
        <v>7.2858820258179008E+16</v>
      </c>
      <c r="E4001" s="10" t="s">
        <v>7286</v>
      </c>
      <c r="F4001" s="10" t="s">
        <v>7287</v>
      </c>
      <c r="G4001" s="10" t="s">
        <v>9</v>
      </c>
      <c r="H4001" s="11">
        <v>374484.33</v>
      </c>
      <c r="I4001" s="12" t="str">
        <f t="shared" si="62"/>
        <v>Vincendos</v>
      </c>
      <c r="J4001" s="12" t="str">
        <f>VLOOKUP(B4001,'[1]TJPE REPORTS - LISTA ENTIDADES'!$A$2:$E$249,5,0)</f>
        <v>Estado de Pernambuco</v>
      </c>
      <c r="K4001" s="13">
        <f>VLOOKUP(B4001,'[1]TJPE REPORTS - LISTA ENTIDADES'!$A$1:$E$249,4,0)</f>
        <v>4400127902587</v>
      </c>
    </row>
    <row r="4002" spans="1:11" x14ac:dyDescent="0.25">
      <c r="A4002" s="10">
        <v>4462</v>
      </c>
      <c r="B4002" s="10" t="s">
        <v>106</v>
      </c>
      <c r="C4002" s="10">
        <v>2026</v>
      </c>
      <c r="D4002" s="16">
        <v>7.3144120258179008E+16</v>
      </c>
      <c r="E4002" s="10" t="s">
        <v>7288</v>
      </c>
      <c r="F4002" s="10" t="s">
        <v>7289</v>
      </c>
      <c r="G4002" s="10" t="s">
        <v>9</v>
      </c>
      <c r="H4002" s="11">
        <v>144149.37</v>
      </c>
      <c r="I4002" s="12" t="str">
        <f t="shared" si="62"/>
        <v>Vincendos</v>
      </c>
      <c r="J4002" s="12" t="str">
        <f>VLOOKUP(B4002,'[1]TJPE REPORTS - LISTA ENTIDADES'!$A$2:$E$249,5,0)</f>
        <v>Estado de Pernambuco</v>
      </c>
      <c r="K4002" s="13">
        <f>VLOOKUP(B4002,'[1]TJPE REPORTS - LISTA ENTIDADES'!$A$1:$E$249,4,0)</f>
        <v>4400127902587</v>
      </c>
    </row>
    <row r="4003" spans="1:11" x14ac:dyDescent="0.25">
      <c r="A4003" s="10">
        <v>4463</v>
      </c>
      <c r="B4003" s="10" t="s">
        <v>106</v>
      </c>
      <c r="C4003" s="10">
        <v>2026</v>
      </c>
      <c r="D4003" s="16">
        <v>7.2928020258179008E+16</v>
      </c>
      <c r="E4003" s="10" t="s">
        <v>7290</v>
      </c>
      <c r="F4003" s="10" t="s">
        <v>7291</v>
      </c>
      <c r="G4003" s="10" t="s">
        <v>9</v>
      </c>
      <c r="H4003" s="11">
        <v>156725.31</v>
      </c>
      <c r="I4003" s="12" t="str">
        <f t="shared" si="62"/>
        <v>Vincendos</v>
      </c>
      <c r="J4003" s="12" t="str">
        <f>VLOOKUP(B4003,'[1]TJPE REPORTS - LISTA ENTIDADES'!$A$2:$E$249,5,0)</f>
        <v>Estado de Pernambuco</v>
      </c>
      <c r="K4003" s="13">
        <f>VLOOKUP(B4003,'[1]TJPE REPORTS - LISTA ENTIDADES'!$A$1:$E$249,4,0)</f>
        <v>4400127902587</v>
      </c>
    </row>
    <row r="4004" spans="1:11" x14ac:dyDescent="0.25">
      <c r="A4004" s="10">
        <v>4464</v>
      </c>
      <c r="B4004" s="10" t="s">
        <v>106</v>
      </c>
      <c r="C4004" s="10">
        <v>2026</v>
      </c>
      <c r="D4004" s="16">
        <v>7.3741420258179008E+16</v>
      </c>
      <c r="E4004" s="10" t="s">
        <v>7292</v>
      </c>
      <c r="F4004" s="10" t="s">
        <v>7293</v>
      </c>
      <c r="G4004" s="10" t="s">
        <v>9</v>
      </c>
      <c r="H4004" s="11">
        <v>87325.84</v>
      </c>
      <c r="I4004" s="12" t="str">
        <f t="shared" si="62"/>
        <v>Vincendos</v>
      </c>
      <c r="J4004" s="12" t="str">
        <f>VLOOKUP(B4004,'[1]TJPE REPORTS - LISTA ENTIDADES'!$A$2:$E$249,5,0)</f>
        <v>Estado de Pernambuco</v>
      </c>
      <c r="K4004" s="13">
        <f>VLOOKUP(B4004,'[1]TJPE REPORTS - LISTA ENTIDADES'!$A$1:$E$249,4,0)</f>
        <v>4400127902587</v>
      </c>
    </row>
    <row r="4005" spans="1:11" x14ac:dyDescent="0.25">
      <c r="A4005" s="10">
        <v>4465</v>
      </c>
      <c r="B4005" s="10" t="s">
        <v>106</v>
      </c>
      <c r="C4005" s="10">
        <v>2026</v>
      </c>
      <c r="D4005" s="16">
        <v>7.5318420258179008E+16</v>
      </c>
      <c r="E4005" s="10" t="s">
        <v>7294</v>
      </c>
      <c r="F4005" s="10" t="s">
        <v>7295</v>
      </c>
      <c r="G4005" s="10" t="s">
        <v>9</v>
      </c>
      <c r="H4005" s="11">
        <v>89666.63</v>
      </c>
      <c r="I4005" s="12" t="str">
        <f t="shared" si="62"/>
        <v>Vincendos</v>
      </c>
      <c r="J4005" s="12" t="str">
        <f>VLOOKUP(B4005,'[1]TJPE REPORTS - LISTA ENTIDADES'!$A$2:$E$249,5,0)</f>
        <v>Estado de Pernambuco</v>
      </c>
      <c r="K4005" s="13">
        <f>VLOOKUP(B4005,'[1]TJPE REPORTS - LISTA ENTIDADES'!$A$1:$E$249,4,0)</f>
        <v>4400127902587</v>
      </c>
    </row>
    <row r="4006" spans="1:11" x14ac:dyDescent="0.25">
      <c r="A4006" s="10">
        <v>4466</v>
      </c>
      <c r="B4006" s="10" t="s">
        <v>106</v>
      </c>
      <c r="C4006" s="10">
        <v>2026</v>
      </c>
      <c r="D4006" s="16">
        <v>7.3014220258179008E+16</v>
      </c>
      <c r="E4006" s="10" t="s">
        <v>7296</v>
      </c>
      <c r="F4006" s="10" t="s">
        <v>7297</v>
      </c>
      <c r="G4006" s="10" t="s">
        <v>9</v>
      </c>
      <c r="H4006" s="11">
        <v>167799.27</v>
      </c>
      <c r="I4006" s="12" t="str">
        <f t="shared" si="62"/>
        <v>Vincendos</v>
      </c>
      <c r="J4006" s="12" t="str">
        <f>VLOOKUP(B4006,'[1]TJPE REPORTS - LISTA ENTIDADES'!$A$2:$E$249,5,0)</f>
        <v>Estado de Pernambuco</v>
      </c>
      <c r="K4006" s="13">
        <f>VLOOKUP(B4006,'[1]TJPE REPORTS - LISTA ENTIDADES'!$A$1:$E$249,4,0)</f>
        <v>4400127902587</v>
      </c>
    </row>
    <row r="4007" spans="1:11" x14ac:dyDescent="0.25">
      <c r="A4007" s="10">
        <v>4467</v>
      </c>
      <c r="B4007" s="10" t="s">
        <v>106</v>
      </c>
      <c r="C4007" s="10">
        <v>2026</v>
      </c>
      <c r="D4007" s="16">
        <v>7.2815120258179008E+16</v>
      </c>
      <c r="E4007" s="10" t="s">
        <v>7298</v>
      </c>
      <c r="F4007" s="10" t="s">
        <v>7299</v>
      </c>
      <c r="G4007" s="10" t="s">
        <v>9</v>
      </c>
      <c r="H4007" s="11">
        <v>209442.55</v>
      </c>
      <c r="I4007" s="12" t="str">
        <f t="shared" si="62"/>
        <v>Vincendos</v>
      </c>
      <c r="J4007" s="12" t="str">
        <f>VLOOKUP(B4007,'[1]TJPE REPORTS - LISTA ENTIDADES'!$A$2:$E$249,5,0)</f>
        <v>Estado de Pernambuco</v>
      </c>
      <c r="K4007" s="13">
        <f>VLOOKUP(B4007,'[1]TJPE REPORTS - LISTA ENTIDADES'!$A$1:$E$249,4,0)</f>
        <v>4400127902587</v>
      </c>
    </row>
    <row r="4008" spans="1:11" x14ac:dyDescent="0.25">
      <c r="A4008" s="10">
        <v>4468</v>
      </c>
      <c r="B4008" s="10" t="s">
        <v>106</v>
      </c>
      <c r="C4008" s="10">
        <v>2026</v>
      </c>
      <c r="D4008" s="16">
        <v>7.2988720258179008E+16</v>
      </c>
      <c r="E4008" s="10" t="s">
        <v>7300</v>
      </c>
      <c r="F4008" s="10" t="s">
        <v>7301</v>
      </c>
      <c r="G4008" s="10" t="s">
        <v>9</v>
      </c>
      <c r="H4008" s="11">
        <v>164930.39000000001</v>
      </c>
      <c r="I4008" s="12" t="str">
        <f t="shared" si="62"/>
        <v>Vincendos</v>
      </c>
      <c r="J4008" s="12" t="str">
        <f>VLOOKUP(B4008,'[1]TJPE REPORTS - LISTA ENTIDADES'!$A$2:$E$249,5,0)</f>
        <v>Estado de Pernambuco</v>
      </c>
      <c r="K4008" s="13">
        <f>VLOOKUP(B4008,'[1]TJPE REPORTS - LISTA ENTIDADES'!$A$1:$E$249,4,0)</f>
        <v>4400127902587</v>
      </c>
    </row>
    <row r="4009" spans="1:11" x14ac:dyDescent="0.25">
      <c r="A4009" s="10">
        <v>4469</v>
      </c>
      <c r="B4009" s="10" t="s">
        <v>106</v>
      </c>
      <c r="C4009" s="10">
        <v>2026</v>
      </c>
      <c r="D4009" s="16">
        <v>7.3698920258179008E+16</v>
      </c>
      <c r="E4009" s="10" t="s">
        <v>7302</v>
      </c>
      <c r="F4009" s="10" t="s">
        <v>7303</v>
      </c>
      <c r="G4009" s="10" t="s">
        <v>9</v>
      </c>
      <c r="H4009" s="11">
        <v>310658.32</v>
      </c>
      <c r="I4009" s="12" t="str">
        <f t="shared" si="62"/>
        <v>Vincendos</v>
      </c>
      <c r="J4009" s="12" t="str">
        <f>VLOOKUP(B4009,'[1]TJPE REPORTS - LISTA ENTIDADES'!$A$2:$E$249,5,0)</f>
        <v>Estado de Pernambuco</v>
      </c>
      <c r="K4009" s="13">
        <f>VLOOKUP(B4009,'[1]TJPE REPORTS - LISTA ENTIDADES'!$A$1:$E$249,4,0)</f>
        <v>4400127902587</v>
      </c>
    </row>
    <row r="4010" spans="1:11" x14ac:dyDescent="0.25">
      <c r="A4010" s="10">
        <v>4470</v>
      </c>
      <c r="B4010" s="10" t="s">
        <v>106</v>
      </c>
      <c r="C4010" s="10">
        <v>2026</v>
      </c>
      <c r="D4010" s="16">
        <v>7.3732920258179008E+16</v>
      </c>
      <c r="E4010" s="10" t="s">
        <v>7304</v>
      </c>
      <c r="F4010" s="10" t="s">
        <v>7305</v>
      </c>
      <c r="G4010" s="10" t="s">
        <v>9</v>
      </c>
      <c r="H4010" s="11">
        <v>379479.32</v>
      </c>
      <c r="I4010" s="12" t="str">
        <f t="shared" si="62"/>
        <v>Vincendos</v>
      </c>
      <c r="J4010" s="12" t="str">
        <f>VLOOKUP(B4010,'[1]TJPE REPORTS - LISTA ENTIDADES'!$A$2:$E$249,5,0)</f>
        <v>Estado de Pernambuco</v>
      </c>
      <c r="K4010" s="13">
        <f>VLOOKUP(B4010,'[1]TJPE REPORTS - LISTA ENTIDADES'!$A$1:$E$249,4,0)</f>
        <v>4400127902587</v>
      </c>
    </row>
    <row r="4011" spans="1:11" x14ac:dyDescent="0.25">
      <c r="A4011" s="10">
        <v>4471</v>
      </c>
      <c r="B4011" s="10" t="s">
        <v>106</v>
      </c>
      <c r="C4011" s="10">
        <v>2026</v>
      </c>
      <c r="D4011" s="16">
        <v>7.3889520258179008E+16</v>
      </c>
      <c r="E4011" s="10" t="s">
        <v>7306</v>
      </c>
      <c r="F4011" s="10" t="s">
        <v>7307</v>
      </c>
      <c r="G4011" s="10" t="s">
        <v>9</v>
      </c>
      <c r="H4011" s="11">
        <v>123175.17</v>
      </c>
      <c r="I4011" s="12" t="str">
        <f t="shared" si="62"/>
        <v>Vincendos</v>
      </c>
      <c r="J4011" s="12" t="str">
        <f>VLOOKUP(B4011,'[1]TJPE REPORTS - LISTA ENTIDADES'!$A$2:$E$249,5,0)</f>
        <v>Estado de Pernambuco</v>
      </c>
      <c r="K4011" s="13">
        <f>VLOOKUP(B4011,'[1]TJPE REPORTS - LISTA ENTIDADES'!$A$1:$E$249,4,0)</f>
        <v>4400127902587</v>
      </c>
    </row>
    <row r="4012" spans="1:11" x14ac:dyDescent="0.25">
      <c r="A4012" s="10">
        <v>4472</v>
      </c>
      <c r="B4012" s="10" t="s">
        <v>106</v>
      </c>
      <c r="C4012" s="10">
        <v>2026</v>
      </c>
      <c r="D4012" s="16">
        <v>7.3638220258179008E+16</v>
      </c>
      <c r="E4012" s="10" t="s">
        <v>7308</v>
      </c>
      <c r="F4012" s="10" t="s">
        <v>7309</v>
      </c>
      <c r="G4012" s="10" t="s">
        <v>9</v>
      </c>
      <c r="H4012" s="11">
        <v>114064.37</v>
      </c>
      <c r="I4012" s="12" t="str">
        <f t="shared" si="62"/>
        <v>Vincendos</v>
      </c>
      <c r="J4012" s="12" t="str">
        <f>VLOOKUP(B4012,'[1]TJPE REPORTS - LISTA ENTIDADES'!$A$2:$E$249,5,0)</f>
        <v>Estado de Pernambuco</v>
      </c>
      <c r="K4012" s="13">
        <f>VLOOKUP(B4012,'[1]TJPE REPORTS - LISTA ENTIDADES'!$A$1:$E$249,4,0)</f>
        <v>4400127902587</v>
      </c>
    </row>
    <row r="4013" spans="1:11" x14ac:dyDescent="0.25">
      <c r="A4013" s="10">
        <v>4473</v>
      </c>
      <c r="B4013" s="10" t="s">
        <v>106</v>
      </c>
      <c r="C4013" s="10">
        <v>2026</v>
      </c>
      <c r="D4013" s="16">
        <v>7.2901320258179008E+16</v>
      </c>
      <c r="E4013" s="10" t="s">
        <v>7310</v>
      </c>
      <c r="F4013" s="10" t="s">
        <v>7311</v>
      </c>
      <c r="G4013" s="10" t="s">
        <v>9</v>
      </c>
      <c r="H4013" s="11">
        <v>780838.15</v>
      </c>
      <c r="I4013" s="12" t="str">
        <f t="shared" si="62"/>
        <v>Vincendos</v>
      </c>
      <c r="J4013" s="12" t="str">
        <f>VLOOKUP(B4013,'[1]TJPE REPORTS - LISTA ENTIDADES'!$A$2:$E$249,5,0)</f>
        <v>Estado de Pernambuco</v>
      </c>
      <c r="K4013" s="13">
        <f>VLOOKUP(B4013,'[1]TJPE REPORTS - LISTA ENTIDADES'!$A$1:$E$249,4,0)</f>
        <v>4400127902587</v>
      </c>
    </row>
    <row r="4014" spans="1:11" x14ac:dyDescent="0.25">
      <c r="A4014" s="10">
        <v>4474</v>
      </c>
      <c r="B4014" s="10" t="s">
        <v>106</v>
      </c>
      <c r="C4014" s="10">
        <v>2026</v>
      </c>
      <c r="D4014" s="16">
        <v>7.5040420258179008E+16</v>
      </c>
      <c r="E4014" s="10" t="s">
        <v>7312</v>
      </c>
      <c r="F4014" s="10" t="s">
        <v>7313</v>
      </c>
      <c r="G4014" s="10" t="s">
        <v>9</v>
      </c>
      <c r="H4014" s="11">
        <v>89291.34</v>
      </c>
      <c r="I4014" s="12" t="str">
        <f t="shared" si="62"/>
        <v>Vincendos</v>
      </c>
      <c r="J4014" s="12" t="str">
        <f>VLOOKUP(B4014,'[1]TJPE REPORTS - LISTA ENTIDADES'!$A$2:$E$249,5,0)</f>
        <v>Estado de Pernambuco</v>
      </c>
      <c r="K4014" s="13">
        <f>VLOOKUP(B4014,'[1]TJPE REPORTS - LISTA ENTIDADES'!$A$1:$E$249,4,0)</f>
        <v>4400127902587</v>
      </c>
    </row>
    <row r="4015" spans="1:11" x14ac:dyDescent="0.25">
      <c r="A4015" s="10">
        <v>4475</v>
      </c>
      <c r="B4015" s="10" t="s">
        <v>106</v>
      </c>
      <c r="C4015" s="10">
        <v>2026</v>
      </c>
      <c r="D4015" s="16">
        <v>7.3083420258179008E+16</v>
      </c>
      <c r="E4015" s="10" t="s">
        <v>7314</v>
      </c>
      <c r="F4015" s="10" t="s">
        <v>7315</v>
      </c>
      <c r="G4015" s="10" t="s">
        <v>9</v>
      </c>
      <c r="H4015" s="11">
        <v>121048.63</v>
      </c>
      <c r="I4015" s="12" t="str">
        <f t="shared" si="62"/>
        <v>Vincendos</v>
      </c>
      <c r="J4015" s="12" t="str">
        <f>VLOOKUP(B4015,'[1]TJPE REPORTS - LISTA ENTIDADES'!$A$2:$E$249,5,0)</f>
        <v>Estado de Pernambuco</v>
      </c>
      <c r="K4015" s="13">
        <f>VLOOKUP(B4015,'[1]TJPE REPORTS - LISTA ENTIDADES'!$A$1:$E$249,4,0)</f>
        <v>4400127902587</v>
      </c>
    </row>
    <row r="4016" spans="1:11" x14ac:dyDescent="0.25">
      <c r="A4016" s="10">
        <v>4476</v>
      </c>
      <c r="B4016" s="10" t="s">
        <v>106</v>
      </c>
      <c r="C4016" s="10">
        <v>2026</v>
      </c>
      <c r="D4016" s="16">
        <v>7.5352420258179008E+16</v>
      </c>
      <c r="E4016" s="10" t="s">
        <v>7316</v>
      </c>
      <c r="F4016" s="10" t="s">
        <v>7317</v>
      </c>
      <c r="G4016" s="10" t="s">
        <v>9</v>
      </c>
      <c r="H4016" s="11">
        <v>89291.34</v>
      </c>
      <c r="I4016" s="12" t="str">
        <f t="shared" si="62"/>
        <v>Vincendos</v>
      </c>
      <c r="J4016" s="12" t="str">
        <f>VLOOKUP(B4016,'[1]TJPE REPORTS - LISTA ENTIDADES'!$A$2:$E$249,5,0)</f>
        <v>Estado de Pernambuco</v>
      </c>
      <c r="K4016" s="13">
        <f>VLOOKUP(B4016,'[1]TJPE REPORTS - LISTA ENTIDADES'!$A$1:$E$249,4,0)</f>
        <v>4400127902587</v>
      </c>
    </row>
    <row r="4017" spans="1:11" x14ac:dyDescent="0.25">
      <c r="A4017" s="10">
        <v>4477</v>
      </c>
      <c r="B4017" s="10" t="s">
        <v>106</v>
      </c>
      <c r="C4017" s="10">
        <v>2026</v>
      </c>
      <c r="D4017" s="16">
        <v>7.3871320258179008E+16</v>
      </c>
      <c r="E4017" s="10" t="s">
        <v>7318</v>
      </c>
      <c r="F4017" s="10" t="s">
        <v>7319</v>
      </c>
      <c r="G4017" s="10" t="s">
        <v>9</v>
      </c>
      <c r="H4017" s="11">
        <v>91144.46</v>
      </c>
      <c r="I4017" s="12" t="str">
        <f t="shared" si="62"/>
        <v>Vincendos</v>
      </c>
      <c r="J4017" s="12" t="str">
        <f>VLOOKUP(B4017,'[1]TJPE REPORTS - LISTA ENTIDADES'!$A$2:$E$249,5,0)</f>
        <v>Estado de Pernambuco</v>
      </c>
      <c r="K4017" s="13">
        <f>VLOOKUP(B4017,'[1]TJPE REPORTS - LISTA ENTIDADES'!$A$1:$E$249,4,0)</f>
        <v>4400127902587</v>
      </c>
    </row>
    <row r="4018" spans="1:11" x14ac:dyDescent="0.25">
      <c r="A4018" s="10">
        <v>4478</v>
      </c>
      <c r="B4018" s="10" t="s">
        <v>106</v>
      </c>
      <c r="C4018" s="10">
        <v>2026</v>
      </c>
      <c r="D4018" s="16">
        <v>7.3594520258179008E+16</v>
      </c>
      <c r="E4018" s="10" t="s">
        <v>7320</v>
      </c>
      <c r="F4018" s="10" t="s">
        <v>7321</v>
      </c>
      <c r="G4018" s="10" t="s">
        <v>9</v>
      </c>
      <c r="H4018" s="11">
        <v>82806.600000000006</v>
      </c>
      <c r="I4018" s="12" t="str">
        <f t="shared" si="62"/>
        <v>Vincendos</v>
      </c>
      <c r="J4018" s="12" t="str">
        <f>VLOOKUP(B4018,'[1]TJPE REPORTS - LISTA ENTIDADES'!$A$2:$E$249,5,0)</f>
        <v>Estado de Pernambuco</v>
      </c>
      <c r="K4018" s="13">
        <f>VLOOKUP(B4018,'[1]TJPE REPORTS - LISTA ENTIDADES'!$A$1:$E$249,4,0)</f>
        <v>4400127902587</v>
      </c>
    </row>
    <row r="4019" spans="1:11" x14ac:dyDescent="0.25">
      <c r="A4019" s="10">
        <v>4479</v>
      </c>
      <c r="B4019" s="10" t="s">
        <v>106</v>
      </c>
      <c r="C4019" s="10">
        <v>2026</v>
      </c>
      <c r="D4019" s="16">
        <v>7.3646720258179008E+16</v>
      </c>
      <c r="E4019" s="10" t="s">
        <v>7322</v>
      </c>
      <c r="F4019" s="10" t="s">
        <v>7323</v>
      </c>
      <c r="G4019" s="10" t="s">
        <v>9</v>
      </c>
      <c r="H4019" s="11">
        <v>81200.59</v>
      </c>
      <c r="I4019" s="12" t="str">
        <f t="shared" si="62"/>
        <v>Vincendos</v>
      </c>
      <c r="J4019" s="12" t="str">
        <f>VLOOKUP(B4019,'[1]TJPE REPORTS - LISTA ENTIDADES'!$A$2:$E$249,5,0)</f>
        <v>Estado de Pernambuco</v>
      </c>
      <c r="K4019" s="13">
        <f>VLOOKUP(B4019,'[1]TJPE REPORTS - LISTA ENTIDADES'!$A$1:$E$249,4,0)</f>
        <v>4400127902587</v>
      </c>
    </row>
    <row r="4020" spans="1:11" x14ac:dyDescent="0.25">
      <c r="A4020" s="10">
        <v>4480</v>
      </c>
      <c r="B4020" s="10" t="s">
        <v>106</v>
      </c>
      <c r="C4020" s="10">
        <v>2026</v>
      </c>
      <c r="D4020" s="16">
        <v>7.3248520258179008E+16</v>
      </c>
      <c r="E4020" s="10" t="s">
        <v>7324</v>
      </c>
      <c r="F4020" s="10" t="s">
        <v>7325</v>
      </c>
      <c r="G4020" s="10" t="s">
        <v>9</v>
      </c>
      <c r="H4020" s="11">
        <v>265175.63</v>
      </c>
      <c r="I4020" s="12" t="str">
        <f t="shared" si="62"/>
        <v>Vincendos</v>
      </c>
      <c r="J4020" s="12" t="str">
        <f>VLOOKUP(B4020,'[1]TJPE REPORTS - LISTA ENTIDADES'!$A$2:$E$249,5,0)</f>
        <v>Estado de Pernambuco</v>
      </c>
      <c r="K4020" s="13">
        <f>VLOOKUP(B4020,'[1]TJPE REPORTS - LISTA ENTIDADES'!$A$1:$E$249,4,0)</f>
        <v>4400127902587</v>
      </c>
    </row>
    <row r="4021" spans="1:11" x14ac:dyDescent="0.25">
      <c r="A4021" s="10">
        <v>4481</v>
      </c>
      <c r="B4021" s="10" t="s">
        <v>106</v>
      </c>
      <c r="C4021" s="10">
        <v>2026</v>
      </c>
      <c r="D4021" s="16">
        <v>7.9986320258179008E+16</v>
      </c>
      <c r="E4021" s="10" t="s">
        <v>7326</v>
      </c>
      <c r="F4021" s="10" t="s">
        <v>7327</v>
      </c>
      <c r="G4021" s="10" t="s">
        <v>9</v>
      </c>
      <c r="H4021" s="11">
        <v>111522.14</v>
      </c>
      <c r="I4021" s="12" t="str">
        <f t="shared" si="62"/>
        <v>Vincendos</v>
      </c>
      <c r="J4021" s="12" t="str">
        <f>VLOOKUP(B4021,'[1]TJPE REPORTS - LISTA ENTIDADES'!$A$2:$E$249,5,0)</f>
        <v>Estado de Pernambuco</v>
      </c>
      <c r="K4021" s="13">
        <f>VLOOKUP(B4021,'[1]TJPE REPORTS - LISTA ENTIDADES'!$A$1:$E$249,4,0)</f>
        <v>4400127902587</v>
      </c>
    </row>
    <row r="4022" spans="1:11" x14ac:dyDescent="0.25">
      <c r="A4022" s="10">
        <v>4482</v>
      </c>
      <c r="B4022" s="10" t="s">
        <v>106</v>
      </c>
      <c r="C4022" s="10">
        <v>2026</v>
      </c>
      <c r="D4022" s="16">
        <v>8.0072520258179008E+16</v>
      </c>
      <c r="E4022" s="10" t="s">
        <v>7328</v>
      </c>
      <c r="F4022" s="10" t="s">
        <v>7329</v>
      </c>
      <c r="G4022" s="10" t="s">
        <v>9</v>
      </c>
      <c r="H4022" s="11">
        <v>334283</v>
      </c>
      <c r="I4022" s="12" t="str">
        <f t="shared" si="62"/>
        <v>Vincendos</v>
      </c>
      <c r="J4022" s="12" t="str">
        <f>VLOOKUP(B4022,'[1]TJPE REPORTS - LISTA ENTIDADES'!$A$2:$E$249,5,0)</f>
        <v>Estado de Pernambuco</v>
      </c>
      <c r="K4022" s="13">
        <f>VLOOKUP(B4022,'[1]TJPE REPORTS - LISTA ENTIDADES'!$A$1:$E$249,4,0)</f>
        <v>4400127902587</v>
      </c>
    </row>
    <row r="4023" spans="1:11" x14ac:dyDescent="0.25">
      <c r="A4023" s="10">
        <v>4483</v>
      </c>
      <c r="B4023" s="10" t="s">
        <v>106</v>
      </c>
      <c r="C4023" s="10">
        <v>2026</v>
      </c>
      <c r="D4023" s="16">
        <v>8.2125420258179008E+16</v>
      </c>
      <c r="E4023" s="10" t="s">
        <v>7330</v>
      </c>
      <c r="F4023" s="10" t="s">
        <v>7331</v>
      </c>
      <c r="G4023" s="10" t="s">
        <v>9</v>
      </c>
      <c r="H4023" s="11">
        <v>128173.87</v>
      </c>
      <c r="I4023" s="12" t="str">
        <f t="shared" si="62"/>
        <v>Vincendos</v>
      </c>
      <c r="J4023" s="12" t="str">
        <f>VLOOKUP(B4023,'[1]TJPE REPORTS - LISTA ENTIDADES'!$A$2:$E$249,5,0)</f>
        <v>Estado de Pernambuco</v>
      </c>
      <c r="K4023" s="13">
        <f>VLOOKUP(B4023,'[1]TJPE REPORTS - LISTA ENTIDADES'!$A$1:$E$249,4,0)</f>
        <v>4400127902587</v>
      </c>
    </row>
    <row r="4024" spans="1:11" x14ac:dyDescent="0.25">
      <c r="A4024" s="10">
        <v>4484</v>
      </c>
      <c r="B4024" s="10" t="s">
        <v>106</v>
      </c>
      <c r="C4024" s="10">
        <v>2026</v>
      </c>
      <c r="D4024" s="16">
        <v>8.2004020258179008E+16</v>
      </c>
      <c r="E4024" s="10" t="s">
        <v>7332</v>
      </c>
      <c r="F4024" s="10" t="s">
        <v>7333</v>
      </c>
      <c r="G4024" s="10" t="s">
        <v>9</v>
      </c>
      <c r="H4024" s="11">
        <v>107391.53</v>
      </c>
      <c r="I4024" s="12" t="str">
        <f t="shared" si="62"/>
        <v>Vincendos</v>
      </c>
      <c r="J4024" s="12" t="str">
        <f>VLOOKUP(B4024,'[1]TJPE REPORTS - LISTA ENTIDADES'!$A$2:$E$249,5,0)</f>
        <v>Estado de Pernambuco</v>
      </c>
      <c r="K4024" s="13">
        <f>VLOOKUP(B4024,'[1]TJPE REPORTS - LISTA ENTIDADES'!$A$1:$E$249,4,0)</f>
        <v>4400127902587</v>
      </c>
    </row>
    <row r="4025" spans="1:11" x14ac:dyDescent="0.25">
      <c r="A4025" s="10">
        <v>4485</v>
      </c>
      <c r="B4025" s="10" t="s">
        <v>106</v>
      </c>
      <c r="C4025" s="10">
        <v>2026</v>
      </c>
      <c r="D4025" s="16">
        <v>8.2774920258179008E+16</v>
      </c>
      <c r="E4025" s="10" t="s">
        <v>7334</v>
      </c>
      <c r="F4025" s="10" t="s">
        <v>7335</v>
      </c>
      <c r="G4025" s="10" t="s">
        <v>9</v>
      </c>
      <c r="H4025" s="11">
        <v>111305.89</v>
      </c>
      <c r="I4025" s="12" t="str">
        <f t="shared" si="62"/>
        <v>Vincendos</v>
      </c>
      <c r="J4025" s="12" t="str">
        <f>VLOOKUP(B4025,'[1]TJPE REPORTS - LISTA ENTIDADES'!$A$2:$E$249,5,0)</f>
        <v>Estado de Pernambuco</v>
      </c>
      <c r="K4025" s="13">
        <f>VLOOKUP(B4025,'[1]TJPE REPORTS - LISTA ENTIDADES'!$A$1:$E$249,4,0)</f>
        <v>4400127902587</v>
      </c>
    </row>
    <row r="4026" spans="1:11" x14ac:dyDescent="0.25">
      <c r="A4026" s="10">
        <v>4486</v>
      </c>
      <c r="B4026" s="10" t="s">
        <v>106</v>
      </c>
      <c r="C4026" s="10">
        <v>2026</v>
      </c>
      <c r="D4026" s="16">
        <v>8.2047720258179008E+16</v>
      </c>
      <c r="E4026" s="10" t="s">
        <v>7336</v>
      </c>
      <c r="F4026" s="10" t="s">
        <v>7337</v>
      </c>
      <c r="G4026" s="10" t="s">
        <v>9</v>
      </c>
      <c r="H4026" s="11">
        <v>146683.64000000001</v>
      </c>
      <c r="I4026" s="12" t="str">
        <f t="shared" si="62"/>
        <v>Vincendos</v>
      </c>
      <c r="J4026" s="12" t="str">
        <f>VLOOKUP(B4026,'[1]TJPE REPORTS - LISTA ENTIDADES'!$A$2:$E$249,5,0)</f>
        <v>Estado de Pernambuco</v>
      </c>
      <c r="K4026" s="13">
        <f>VLOOKUP(B4026,'[1]TJPE REPORTS - LISTA ENTIDADES'!$A$1:$E$249,4,0)</f>
        <v>4400127902587</v>
      </c>
    </row>
    <row r="4027" spans="1:11" x14ac:dyDescent="0.25">
      <c r="A4027" s="10">
        <v>4487</v>
      </c>
      <c r="B4027" s="10" t="s">
        <v>106</v>
      </c>
      <c r="C4027" s="10">
        <v>2026</v>
      </c>
      <c r="D4027" s="16">
        <v>8.0229120258179008E+16</v>
      </c>
      <c r="E4027" s="10" t="s">
        <v>7338</v>
      </c>
      <c r="F4027" s="10" t="s">
        <v>7339</v>
      </c>
      <c r="G4027" s="10" t="s">
        <v>9</v>
      </c>
      <c r="H4027" s="11">
        <v>102218.29</v>
      </c>
      <c r="I4027" s="12" t="str">
        <f t="shared" si="62"/>
        <v>Vincendos</v>
      </c>
      <c r="J4027" s="12" t="str">
        <f>VLOOKUP(B4027,'[1]TJPE REPORTS - LISTA ENTIDADES'!$A$2:$E$249,5,0)</f>
        <v>Estado de Pernambuco</v>
      </c>
      <c r="K4027" s="13">
        <f>VLOOKUP(B4027,'[1]TJPE REPORTS - LISTA ENTIDADES'!$A$1:$E$249,4,0)</f>
        <v>4400127902587</v>
      </c>
    </row>
    <row r="4028" spans="1:11" x14ac:dyDescent="0.25">
      <c r="A4028" s="10">
        <v>4488</v>
      </c>
      <c r="B4028" s="10" t="s">
        <v>106</v>
      </c>
      <c r="C4028" s="10">
        <v>2026</v>
      </c>
      <c r="D4028" s="16">
        <v>8.0566620258179008E+16</v>
      </c>
      <c r="E4028" s="10" t="s">
        <v>7340</v>
      </c>
      <c r="F4028" s="10" t="s">
        <v>7341</v>
      </c>
      <c r="G4028" s="10" t="s">
        <v>9</v>
      </c>
      <c r="H4028" s="11">
        <v>256841.08</v>
      </c>
      <c r="I4028" s="12" t="str">
        <f t="shared" si="62"/>
        <v>Vincendos</v>
      </c>
      <c r="J4028" s="12" t="str">
        <f>VLOOKUP(B4028,'[1]TJPE REPORTS - LISTA ENTIDADES'!$A$2:$E$249,5,0)</f>
        <v>Estado de Pernambuco</v>
      </c>
      <c r="K4028" s="13">
        <f>VLOOKUP(B4028,'[1]TJPE REPORTS - LISTA ENTIDADES'!$A$1:$E$249,4,0)</f>
        <v>4400127902587</v>
      </c>
    </row>
    <row r="4029" spans="1:11" x14ac:dyDescent="0.25">
      <c r="A4029" s="10">
        <v>4489</v>
      </c>
      <c r="B4029" s="10" t="s">
        <v>106</v>
      </c>
      <c r="C4029" s="10">
        <v>2026</v>
      </c>
      <c r="D4029" s="16">
        <v>7.9942620258179008E+16</v>
      </c>
      <c r="E4029" s="10" t="s">
        <v>7342</v>
      </c>
      <c r="F4029" s="10" t="s">
        <v>7343</v>
      </c>
      <c r="G4029" s="10" t="s">
        <v>9</v>
      </c>
      <c r="H4029" s="11">
        <v>541499.6</v>
      </c>
      <c r="I4029" s="12" t="str">
        <f t="shared" si="62"/>
        <v>Vincendos</v>
      </c>
      <c r="J4029" s="12" t="str">
        <f>VLOOKUP(B4029,'[1]TJPE REPORTS - LISTA ENTIDADES'!$A$2:$E$249,5,0)</f>
        <v>Estado de Pernambuco</v>
      </c>
      <c r="K4029" s="13">
        <f>VLOOKUP(B4029,'[1]TJPE REPORTS - LISTA ENTIDADES'!$A$1:$E$249,4,0)</f>
        <v>4400127902587</v>
      </c>
    </row>
    <row r="4030" spans="1:11" x14ac:dyDescent="0.25">
      <c r="A4030" s="10">
        <v>4490</v>
      </c>
      <c r="B4030" s="10" t="s">
        <v>106</v>
      </c>
      <c r="C4030" s="10">
        <v>2026</v>
      </c>
      <c r="D4030" s="16">
        <v>8.2489620258179008E+16</v>
      </c>
      <c r="E4030" s="10" t="s">
        <v>7344</v>
      </c>
      <c r="F4030" s="10" t="s">
        <v>7345</v>
      </c>
      <c r="G4030" s="10" t="s">
        <v>9</v>
      </c>
      <c r="H4030" s="11">
        <v>230326</v>
      </c>
      <c r="I4030" s="12" t="str">
        <f t="shared" si="62"/>
        <v>Vincendos</v>
      </c>
      <c r="J4030" s="12" t="str">
        <f>VLOOKUP(B4030,'[1]TJPE REPORTS - LISTA ENTIDADES'!$A$2:$E$249,5,0)</f>
        <v>Estado de Pernambuco</v>
      </c>
      <c r="K4030" s="13">
        <f>VLOOKUP(B4030,'[1]TJPE REPORTS - LISTA ENTIDADES'!$A$1:$E$249,4,0)</f>
        <v>4400127902587</v>
      </c>
    </row>
    <row r="4031" spans="1:11" x14ac:dyDescent="0.25">
      <c r="A4031" s="10">
        <v>4491</v>
      </c>
      <c r="B4031" s="10" t="s">
        <v>106</v>
      </c>
      <c r="C4031" s="10">
        <v>2026</v>
      </c>
      <c r="D4031" s="16">
        <v>8.0150220258179008E+16</v>
      </c>
      <c r="E4031" s="10" t="s">
        <v>7346</v>
      </c>
      <c r="F4031" s="10" t="s">
        <v>7347</v>
      </c>
      <c r="G4031" s="10" t="s">
        <v>9</v>
      </c>
      <c r="H4031" s="11">
        <v>923666.8</v>
      </c>
      <c r="I4031" s="12" t="str">
        <f t="shared" si="62"/>
        <v>Vincendos</v>
      </c>
      <c r="J4031" s="12" t="str">
        <f>VLOOKUP(B4031,'[1]TJPE REPORTS - LISTA ENTIDADES'!$A$2:$E$249,5,0)</f>
        <v>Estado de Pernambuco</v>
      </c>
      <c r="K4031" s="13">
        <f>VLOOKUP(B4031,'[1]TJPE REPORTS - LISTA ENTIDADES'!$A$1:$E$249,4,0)</f>
        <v>4400127902587</v>
      </c>
    </row>
    <row r="4032" spans="1:11" x14ac:dyDescent="0.25">
      <c r="A4032" s="10">
        <v>4492</v>
      </c>
      <c r="B4032" s="10" t="s">
        <v>106</v>
      </c>
      <c r="C4032" s="10">
        <v>2026</v>
      </c>
      <c r="D4032" s="16">
        <v>8.2039220258179008E+16</v>
      </c>
      <c r="E4032" s="10" t="s">
        <v>7348</v>
      </c>
      <c r="F4032" s="10" t="s">
        <v>7349</v>
      </c>
      <c r="G4032" s="10" t="s">
        <v>9</v>
      </c>
      <c r="H4032" s="11">
        <v>454539.38</v>
      </c>
      <c r="I4032" s="12" t="str">
        <f t="shared" si="62"/>
        <v>Vincendos</v>
      </c>
      <c r="J4032" s="12" t="str">
        <f>VLOOKUP(B4032,'[1]TJPE REPORTS - LISTA ENTIDADES'!$A$2:$E$249,5,0)</f>
        <v>Estado de Pernambuco</v>
      </c>
      <c r="K4032" s="13">
        <f>VLOOKUP(B4032,'[1]TJPE REPORTS - LISTA ENTIDADES'!$A$1:$E$249,4,0)</f>
        <v>4400127902587</v>
      </c>
    </row>
    <row r="4033" spans="1:11" x14ac:dyDescent="0.25">
      <c r="A4033" s="10">
        <v>4493</v>
      </c>
      <c r="B4033" s="10" t="s">
        <v>106</v>
      </c>
      <c r="C4033" s="10">
        <v>2026</v>
      </c>
      <c r="D4033" s="16">
        <v>8.0202420258179008E+16</v>
      </c>
      <c r="E4033" s="10" t="s">
        <v>7350</v>
      </c>
      <c r="F4033" s="10" t="s">
        <v>7351</v>
      </c>
      <c r="G4033" s="10" t="s">
        <v>9</v>
      </c>
      <c r="H4033" s="11">
        <v>143281.87</v>
      </c>
      <c r="I4033" s="12" t="str">
        <f t="shared" si="62"/>
        <v>Vincendos</v>
      </c>
      <c r="J4033" s="12" t="str">
        <f>VLOOKUP(B4033,'[1]TJPE REPORTS - LISTA ENTIDADES'!$A$2:$E$249,5,0)</f>
        <v>Estado de Pernambuco</v>
      </c>
      <c r="K4033" s="13">
        <f>VLOOKUP(B4033,'[1]TJPE REPORTS - LISTA ENTIDADES'!$A$1:$E$249,4,0)</f>
        <v>4400127902587</v>
      </c>
    </row>
    <row r="4034" spans="1:11" x14ac:dyDescent="0.25">
      <c r="A4034" s="10">
        <v>4494</v>
      </c>
      <c r="B4034" s="10" t="s">
        <v>106</v>
      </c>
      <c r="C4034" s="10">
        <v>2026</v>
      </c>
      <c r="D4034" s="16">
        <v>7.9787220258179008E+16</v>
      </c>
      <c r="E4034" s="10" t="s">
        <v>7352</v>
      </c>
      <c r="F4034" s="10" t="s">
        <v>7353</v>
      </c>
      <c r="G4034" s="10" t="s">
        <v>9</v>
      </c>
      <c r="H4034" s="11">
        <v>309424.68</v>
      </c>
      <c r="I4034" s="12" t="str">
        <f t="shared" si="62"/>
        <v>Vincendos</v>
      </c>
      <c r="J4034" s="12" t="str">
        <f>VLOOKUP(B4034,'[1]TJPE REPORTS - LISTA ENTIDADES'!$A$2:$E$249,5,0)</f>
        <v>Estado de Pernambuco</v>
      </c>
      <c r="K4034" s="13">
        <f>VLOOKUP(B4034,'[1]TJPE REPORTS - LISTA ENTIDADES'!$A$1:$E$249,4,0)</f>
        <v>4400127902587</v>
      </c>
    </row>
    <row r="4035" spans="1:11" x14ac:dyDescent="0.25">
      <c r="A4035" s="10">
        <v>4495</v>
      </c>
      <c r="B4035" s="10" t="s">
        <v>106</v>
      </c>
      <c r="C4035" s="10">
        <v>2026</v>
      </c>
      <c r="D4035" s="16">
        <v>8.2073220258179008E+16</v>
      </c>
      <c r="E4035" s="10" t="s">
        <v>7354</v>
      </c>
      <c r="F4035" s="10" t="s">
        <v>7355</v>
      </c>
      <c r="G4035" s="10" t="s">
        <v>9</v>
      </c>
      <c r="H4035" s="11">
        <v>139119.03</v>
      </c>
      <c r="I4035" s="12" t="str">
        <f t="shared" ref="I4035:I4098" si="63">IF(C4035&lt;2025,"Estoque em Mora","Vincendos")</f>
        <v>Vincendos</v>
      </c>
      <c r="J4035" s="12" t="str">
        <f>VLOOKUP(B4035,'[1]TJPE REPORTS - LISTA ENTIDADES'!$A$2:$E$249,5,0)</f>
        <v>Estado de Pernambuco</v>
      </c>
      <c r="K4035" s="13">
        <f>VLOOKUP(B4035,'[1]TJPE REPORTS - LISTA ENTIDADES'!$A$1:$E$249,4,0)</f>
        <v>4400127902587</v>
      </c>
    </row>
    <row r="4036" spans="1:11" x14ac:dyDescent="0.25">
      <c r="A4036" s="10">
        <v>4496</v>
      </c>
      <c r="B4036" s="10" t="s">
        <v>106</v>
      </c>
      <c r="C4036" s="10">
        <v>2026</v>
      </c>
      <c r="D4036" s="16">
        <v>8.8448020258179008E+16</v>
      </c>
      <c r="E4036" s="10" t="s">
        <v>7356</v>
      </c>
      <c r="F4036" s="10" t="s">
        <v>7357</v>
      </c>
      <c r="G4036" s="10" t="s">
        <v>9</v>
      </c>
      <c r="H4036" s="11">
        <v>686880.61</v>
      </c>
      <c r="I4036" s="12" t="str">
        <f t="shared" si="63"/>
        <v>Vincendos</v>
      </c>
      <c r="J4036" s="12" t="str">
        <f>VLOOKUP(B4036,'[1]TJPE REPORTS - LISTA ENTIDADES'!$A$2:$E$249,5,0)</f>
        <v>Estado de Pernambuco</v>
      </c>
      <c r="K4036" s="13">
        <f>VLOOKUP(B4036,'[1]TJPE REPORTS - LISTA ENTIDADES'!$A$1:$E$249,4,0)</f>
        <v>4400127902587</v>
      </c>
    </row>
    <row r="4037" spans="1:11" x14ac:dyDescent="0.25">
      <c r="A4037" s="10">
        <v>4497</v>
      </c>
      <c r="B4037" s="10" t="s">
        <v>106</v>
      </c>
      <c r="C4037" s="10">
        <v>2026</v>
      </c>
      <c r="D4037" s="16">
        <v>8.6654920258179008E+16</v>
      </c>
      <c r="E4037" s="10" t="s">
        <v>7358</v>
      </c>
      <c r="F4037" s="10" t="s">
        <v>7359</v>
      </c>
      <c r="G4037" s="10" t="s">
        <v>9</v>
      </c>
      <c r="H4037" s="11">
        <v>211325.34</v>
      </c>
      <c r="I4037" s="12" t="str">
        <f t="shared" si="63"/>
        <v>Vincendos</v>
      </c>
      <c r="J4037" s="12" t="str">
        <f>VLOOKUP(B4037,'[1]TJPE REPORTS - LISTA ENTIDADES'!$A$2:$E$249,5,0)</f>
        <v>Estado de Pernambuco</v>
      </c>
      <c r="K4037" s="13">
        <f>VLOOKUP(B4037,'[1]TJPE REPORTS - LISTA ENTIDADES'!$A$1:$E$249,4,0)</f>
        <v>4400127902587</v>
      </c>
    </row>
    <row r="4038" spans="1:11" x14ac:dyDescent="0.25">
      <c r="A4038" s="10">
        <v>4498</v>
      </c>
      <c r="B4038" s="10" t="s">
        <v>106</v>
      </c>
      <c r="C4038" s="10">
        <v>2026</v>
      </c>
      <c r="D4038" s="16">
        <v>8.6707120258179008E+16</v>
      </c>
      <c r="E4038" s="10" t="s">
        <v>7360</v>
      </c>
      <c r="F4038" s="10" t="s">
        <v>7361</v>
      </c>
      <c r="G4038" s="10" t="s">
        <v>9</v>
      </c>
      <c r="H4038" s="11">
        <v>211325.34</v>
      </c>
      <c r="I4038" s="12" t="str">
        <f t="shared" si="63"/>
        <v>Vincendos</v>
      </c>
      <c r="J4038" s="12" t="str">
        <f>VLOOKUP(B4038,'[1]TJPE REPORTS - LISTA ENTIDADES'!$A$2:$E$249,5,0)</f>
        <v>Estado de Pernambuco</v>
      </c>
      <c r="K4038" s="13">
        <f>VLOOKUP(B4038,'[1]TJPE REPORTS - LISTA ENTIDADES'!$A$1:$E$249,4,0)</f>
        <v>4400127902587</v>
      </c>
    </row>
    <row r="4039" spans="1:11" x14ac:dyDescent="0.25">
      <c r="A4039" s="10">
        <v>4499</v>
      </c>
      <c r="B4039" s="10" t="s">
        <v>106</v>
      </c>
      <c r="C4039" s="10">
        <v>2026</v>
      </c>
      <c r="D4039" s="16">
        <v>8.5598720258179008E+16</v>
      </c>
      <c r="E4039" s="10" t="s">
        <v>7362</v>
      </c>
      <c r="F4039" s="10" t="s">
        <v>7363</v>
      </c>
      <c r="G4039" s="10" t="s">
        <v>9</v>
      </c>
      <c r="H4039" s="11">
        <v>123262.81</v>
      </c>
      <c r="I4039" s="12" t="str">
        <f t="shared" si="63"/>
        <v>Vincendos</v>
      </c>
      <c r="J4039" s="12" t="str">
        <f>VLOOKUP(B4039,'[1]TJPE REPORTS - LISTA ENTIDADES'!$A$2:$E$249,5,0)</f>
        <v>Estado de Pernambuco</v>
      </c>
      <c r="K4039" s="13">
        <f>VLOOKUP(B4039,'[1]TJPE REPORTS - LISTA ENTIDADES'!$A$1:$E$249,4,0)</f>
        <v>4400127902587</v>
      </c>
    </row>
    <row r="4040" spans="1:11" x14ac:dyDescent="0.25">
      <c r="A4040" s="10">
        <v>4500</v>
      </c>
      <c r="B4040" s="10" t="s">
        <v>106</v>
      </c>
      <c r="C4040" s="10">
        <v>2026</v>
      </c>
      <c r="D4040" s="16">
        <v>8.5632720258179008E+16</v>
      </c>
      <c r="E4040" s="10" t="s">
        <v>7364</v>
      </c>
      <c r="F4040" s="10" t="s">
        <v>7365</v>
      </c>
      <c r="G4040" s="10" t="s">
        <v>9</v>
      </c>
      <c r="H4040" s="11">
        <v>119272.28</v>
      </c>
      <c r="I4040" s="12" t="str">
        <f t="shared" si="63"/>
        <v>Vincendos</v>
      </c>
      <c r="J4040" s="12" t="str">
        <f>VLOOKUP(B4040,'[1]TJPE REPORTS - LISTA ENTIDADES'!$A$2:$E$249,5,0)</f>
        <v>Estado de Pernambuco</v>
      </c>
      <c r="K4040" s="13">
        <f>VLOOKUP(B4040,'[1]TJPE REPORTS - LISTA ENTIDADES'!$A$1:$E$249,4,0)</f>
        <v>4400127902587</v>
      </c>
    </row>
    <row r="4041" spans="1:11" x14ac:dyDescent="0.25">
      <c r="A4041" s="10">
        <v>4501</v>
      </c>
      <c r="B4041" s="10" t="s">
        <v>106</v>
      </c>
      <c r="C4041" s="10">
        <v>2026</v>
      </c>
      <c r="D4041" s="16">
        <v>8.8439520258179008E+16</v>
      </c>
      <c r="E4041" s="10" t="s">
        <v>7366</v>
      </c>
      <c r="F4041" s="10" t="s">
        <v>7367</v>
      </c>
      <c r="G4041" s="10" t="s">
        <v>9</v>
      </c>
      <c r="H4041" s="11">
        <v>106062.34</v>
      </c>
      <c r="I4041" s="12" t="str">
        <f t="shared" si="63"/>
        <v>Vincendos</v>
      </c>
      <c r="J4041" s="12" t="str">
        <f>VLOOKUP(B4041,'[1]TJPE REPORTS - LISTA ENTIDADES'!$A$2:$E$249,5,0)</f>
        <v>Estado de Pernambuco</v>
      </c>
      <c r="K4041" s="13">
        <f>VLOOKUP(B4041,'[1]TJPE REPORTS - LISTA ENTIDADES'!$A$1:$E$249,4,0)</f>
        <v>4400127902587</v>
      </c>
    </row>
    <row r="4042" spans="1:11" x14ac:dyDescent="0.25">
      <c r="A4042" s="10">
        <v>4502</v>
      </c>
      <c r="B4042" s="10" t="s">
        <v>106</v>
      </c>
      <c r="C4042" s="10">
        <v>2026</v>
      </c>
      <c r="D4042" s="16">
        <v>8.7503520258179008E+16</v>
      </c>
      <c r="E4042" s="10" t="s">
        <v>7368</v>
      </c>
      <c r="F4042" s="10" t="s">
        <v>7369</v>
      </c>
      <c r="G4042" s="10" t="s">
        <v>9</v>
      </c>
      <c r="H4042" s="11">
        <v>106062.34</v>
      </c>
      <c r="I4042" s="12" t="str">
        <f t="shared" si="63"/>
        <v>Vincendos</v>
      </c>
      <c r="J4042" s="12" t="str">
        <f>VLOOKUP(B4042,'[1]TJPE REPORTS - LISTA ENTIDADES'!$A$2:$E$249,5,0)</f>
        <v>Estado de Pernambuco</v>
      </c>
      <c r="K4042" s="13">
        <f>VLOOKUP(B4042,'[1]TJPE REPORTS - LISTA ENTIDADES'!$A$1:$E$249,4,0)</f>
        <v>4400127902587</v>
      </c>
    </row>
    <row r="4043" spans="1:11" x14ac:dyDescent="0.25">
      <c r="A4043" s="10">
        <v>4503</v>
      </c>
      <c r="B4043" s="10" t="s">
        <v>106</v>
      </c>
      <c r="C4043" s="10">
        <v>2026</v>
      </c>
      <c r="D4043" s="16">
        <v>8.6464320258179008E+16</v>
      </c>
      <c r="E4043" s="10" t="s">
        <v>7370</v>
      </c>
      <c r="F4043" s="10" t="s">
        <v>7371</v>
      </c>
      <c r="G4043" s="10" t="s">
        <v>9</v>
      </c>
      <c r="H4043" s="11">
        <v>425734.66</v>
      </c>
      <c r="I4043" s="12" t="str">
        <f t="shared" si="63"/>
        <v>Vincendos</v>
      </c>
      <c r="J4043" s="12" t="str">
        <f>VLOOKUP(B4043,'[1]TJPE REPORTS - LISTA ENTIDADES'!$A$2:$E$249,5,0)</f>
        <v>Estado de Pernambuco</v>
      </c>
      <c r="K4043" s="13">
        <f>VLOOKUP(B4043,'[1]TJPE REPORTS - LISTA ENTIDADES'!$A$1:$E$249,4,0)</f>
        <v>4400127902587</v>
      </c>
    </row>
    <row r="4044" spans="1:11" x14ac:dyDescent="0.25">
      <c r="A4044" s="10">
        <v>4504</v>
      </c>
      <c r="B4044" s="10" t="s">
        <v>106</v>
      </c>
      <c r="C4044" s="10">
        <v>2026</v>
      </c>
      <c r="D4044" s="16">
        <v>8.7390620258179008E+16</v>
      </c>
      <c r="E4044" s="10" t="s">
        <v>7372</v>
      </c>
      <c r="F4044" s="10" t="s">
        <v>7373</v>
      </c>
      <c r="G4044" s="10" t="s">
        <v>9</v>
      </c>
      <c r="H4044" s="11">
        <v>92200.63</v>
      </c>
      <c r="I4044" s="12" t="str">
        <f t="shared" si="63"/>
        <v>Vincendos</v>
      </c>
      <c r="J4044" s="12" t="str">
        <f>VLOOKUP(B4044,'[1]TJPE REPORTS - LISTA ENTIDADES'!$A$2:$E$249,5,0)</f>
        <v>Estado de Pernambuco</v>
      </c>
      <c r="K4044" s="13">
        <f>VLOOKUP(B4044,'[1]TJPE REPORTS - LISTA ENTIDADES'!$A$1:$E$249,4,0)</f>
        <v>4400127902587</v>
      </c>
    </row>
    <row r="4045" spans="1:11" x14ac:dyDescent="0.25">
      <c r="A4045" s="10">
        <v>4505</v>
      </c>
      <c r="B4045" s="10" t="s">
        <v>106</v>
      </c>
      <c r="C4045" s="10">
        <v>2026</v>
      </c>
      <c r="D4045" s="16">
        <v>8.7382120258179008E+16</v>
      </c>
      <c r="E4045" s="10" t="s">
        <v>7374</v>
      </c>
      <c r="F4045" s="10" t="s">
        <v>7375</v>
      </c>
      <c r="G4045" s="10" t="s">
        <v>9</v>
      </c>
      <c r="H4045" s="11">
        <v>92338.13</v>
      </c>
      <c r="I4045" s="12" t="str">
        <f t="shared" si="63"/>
        <v>Vincendos</v>
      </c>
      <c r="J4045" s="12" t="str">
        <f>VLOOKUP(B4045,'[1]TJPE REPORTS - LISTA ENTIDADES'!$A$2:$E$249,5,0)</f>
        <v>Estado de Pernambuco</v>
      </c>
      <c r="K4045" s="13">
        <f>VLOOKUP(B4045,'[1]TJPE REPORTS - LISTA ENTIDADES'!$A$1:$E$249,4,0)</f>
        <v>4400127902587</v>
      </c>
    </row>
    <row r="4046" spans="1:11" x14ac:dyDescent="0.25">
      <c r="A4046" s="10">
        <v>4506</v>
      </c>
      <c r="B4046" s="10" t="s">
        <v>106</v>
      </c>
      <c r="C4046" s="10">
        <v>2026</v>
      </c>
      <c r="D4046" s="16">
        <v>8.7373620258179008E+16</v>
      </c>
      <c r="E4046" s="10" t="s">
        <v>7376</v>
      </c>
      <c r="F4046" s="10" t="s">
        <v>7377</v>
      </c>
      <c r="G4046" s="10" t="s">
        <v>9</v>
      </c>
      <c r="H4046" s="11">
        <v>460851.73</v>
      </c>
      <c r="I4046" s="12" t="str">
        <f t="shared" si="63"/>
        <v>Vincendos</v>
      </c>
      <c r="J4046" s="12" t="str">
        <f>VLOOKUP(B4046,'[1]TJPE REPORTS - LISTA ENTIDADES'!$A$2:$E$249,5,0)</f>
        <v>Estado de Pernambuco</v>
      </c>
      <c r="K4046" s="13">
        <f>VLOOKUP(B4046,'[1]TJPE REPORTS - LISTA ENTIDADES'!$A$1:$E$249,4,0)</f>
        <v>4400127902587</v>
      </c>
    </row>
    <row r="4047" spans="1:11" x14ac:dyDescent="0.25">
      <c r="A4047" s="10">
        <v>4507</v>
      </c>
      <c r="B4047" s="10" t="s">
        <v>106</v>
      </c>
      <c r="C4047" s="10">
        <v>2026</v>
      </c>
      <c r="D4047" s="16">
        <v>8.7157520258179008E+16</v>
      </c>
      <c r="E4047" s="10" t="s">
        <v>7378</v>
      </c>
      <c r="F4047" s="10" t="s">
        <v>7379</v>
      </c>
      <c r="G4047" s="10" t="s">
        <v>9</v>
      </c>
      <c r="H4047" s="11">
        <v>445236.8</v>
      </c>
      <c r="I4047" s="12" t="str">
        <f t="shared" si="63"/>
        <v>Vincendos</v>
      </c>
      <c r="J4047" s="12" t="str">
        <f>VLOOKUP(B4047,'[1]TJPE REPORTS - LISTA ENTIDADES'!$A$2:$E$249,5,0)</f>
        <v>Estado de Pernambuco</v>
      </c>
      <c r="K4047" s="13">
        <f>VLOOKUP(B4047,'[1]TJPE REPORTS - LISTA ENTIDADES'!$A$1:$E$249,4,0)</f>
        <v>4400127902587</v>
      </c>
    </row>
    <row r="4048" spans="1:11" x14ac:dyDescent="0.25">
      <c r="A4048" s="10">
        <v>4508</v>
      </c>
      <c r="B4048" s="10" t="s">
        <v>106</v>
      </c>
      <c r="C4048" s="10">
        <v>2026</v>
      </c>
      <c r="D4048" s="16">
        <v>8.7876220258179008E+16</v>
      </c>
      <c r="E4048" s="10" t="s">
        <v>7380</v>
      </c>
      <c r="F4048" s="10" t="s">
        <v>7381</v>
      </c>
      <c r="G4048" s="10" t="s">
        <v>9</v>
      </c>
      <c r="H4048" s="11">
        <v>241457.1</v>
      </c>
      <c r="I4048" s="12" t="str">
        <f t="shared" si="63"/>
        <v>Vincendos</v>
      </c>
      <c r="J4048" s="12" t="str">
        <f>VLOOKUP(B4048,'[1]TJPE REPORTS - LISTA ENTIDADES'!$A$2:$E$249,5,0)</f>
        <v>Estado de Pernambuco</v>
      </c>
      <c r="K4048" s="13">
        <f>VLOOKUP(B4048,'[1]TJPE REPORTS - LISTA ENTIDADES'!$A$1:$E$249,4,0)</f>
        <v>4400127902587</v>
      </c>
    </row>
    <row r="4049" spans="1:11" x14ac:dyDescent="0.25">
      <c r="A4049" s="10">
        <v>4509</v>
      </c>
      <c r="B4049" s="10" t="s">
        <v>106</v>
      </c>
      <c r="C4049" s="10">
        <v>2026</v>
      </c>
      <c r="D4049" s="16">
        <v>8.8473520258179008E+16</v>
      </c>
      <c r="E4049" s="10" t="s">
        <v>7382</v>
      </c>
      <c r="F4049" s="10" t="s">
        <v>7383</v>
      </c>
      <c r="G4049" s="10" t="s">
        <v>9</v>
      </c>
      <c r="H4049" s="11">
        <v>218707.25</v>
      </c>
      <c r="I4049" s="12" t="str">
        <f t="shared" si="63"/>
        <v>Vincendos</v>
      </c>
      <c r="J4049" s="12" t="str">
        <f>VLOOKUP(B4049,'[1]TJPE REPORTS - LISTA ENTIDADES'!$A$2:$E$249,5,0)</f>
        <v>Estado de Pernambuco</v>
      </c>
      <c r="K4049" s="13">
        <f>VLOOKUP(B4049,'[1]TJPE REPORTS - LISTA ENTIDADES'!$A$1:$E$249,4,0)</f>
        <v>4400127902587</v>
      </c>
    </row>
    <row r="4050" spans="1:11" x14ac:dyDescent="0.25">
      <c r="A4050" s="10">
        <v>4510</v>
      </c>
      <c r="B4050" s="10" t="s">
        <v>106</v>
      </c>
      <c r="C4050" s="10">
        <v>2026</v>
      </c>
      <c r="D4050" s="16">
        <v>8.7312920258179008E+16</v>
      </c>
      <c r="E4050" s="10" t="s">
        <v>7384</v>
      </c>
      <c r="F4050" s="10" t="s">
        <v>7385</v>
      </c>
      <c r="G4050" s="10" t="s">
        <v>9</v>
      </c>
      <c r="H4050" s="11">
        <v>387563.34</v>
      </c>
      <c r="I4050" s="12" t="str">
        <f t="shared" si="63"/>
        <v>Vincendos</v>
      </c>
      <c r="J4050" s="12" t="str">
        <f>VLOOKUP(B4050,'[1]TJPE REPORTS - LISTA ENTIDADES'!$A$2:$E$249,5,0)</f>
        <v>Estado de Pernambuco</v>
      </c>
      <c r="K4050" s="13">
        <f>VLOOKUP(B4050,'[1]TJPE REPORTS - LISTA ENTIDADES'!$A$1:$E$249,4,0)</f>
        <v>4400127902587</v>
      </c>
    </row>
    <row r="4051" spans="1:11" x14ac:dyDescent="0.25">
      <c r="A4051" s="10">
        <v>4511</v>
      </c>
      <c r="B4051" s="10" t="s">
        <v>106</v>
      </c>
      <c r="C4051" s="10">
        <v>2026</v>
      </c>
      <c r="D4051" s="16">
        <v>8.6542020258179008E+16</v>
      </c>
      <c r="E4051" s="10" t="s">
        <v>7386</v>
      </c>
      <c r="F4051" s="10" t="s">
        <v>7387</v>
      </c>
      <c r="G4051" s="10" t="s">
        <v>9</v>
      </c>
      <c r="H4051" s="11">
        <v>139687.96</v>
      </c>
      <c r="I4051" s="12" t="str">
        <f t="shared" si="63"/>
        <v>Vincendos</v>
      </c>
      <c r="J4051" s="12" t="str">
        <f>VLOOKUP(B4051,'[1]TJPE REPORTS - LISTA ENTIDADES'!$A$2:$E$249,5,0)</f>
        <v>Estado de Pernambuco</v>
      </c>
      <c r="K4051" s="13">
        <f>VLOOKUP(B4051,'[1]TJPE REPORTS - LISTA ENTIDADES'!$A$1:$E$249,4,0)</f>
        <v>4400127902587</v>
      </c>
    </row>
    <row r="4052" spans="1:11" x14ac:dyDescent="0.25">
      <c r="A4052" s="10">
        <v>4512</v>
      </c>
      <c r="B4052" s="10" t="s">
        <v>106</v>
      </c>
      <c r="C4052" s="10">
        <v>2026</v>
      </c>
      <c r="D4052" s="16">
        <v>8.6196020258179008E+16</v>
      </c>
      <c r="E4052" s="10" t="s">
        <v>7388</v>
      </c>
      <c r="F4052" s="10" t="s">
        <v>7389</v>
      </c>
      <c r="G4052" s="10" t="s">
        <v>9</v>
      </c>
      <c r="H4052" s="11">
        <v>99631.48</v>
      </c>
      <c r="I4052" s="12" t="str">
        <f t="shared" si="63"/>
        <v>Vincendos</v>
      </c>
      <c r="J4052" s="12" t="str">
        <f>VLOOKUP(B4052,'[1]TJPE REPORTS - LISTA ENTIDADES'!$A$2:$E$249,5,0)</f>
        <v>Estado de Pernambuco</v>
      </c>
      <c r="K4052" s="13">
        <f>VLOOKUP(B4052,'[1]TJPE REPORTS - LISTA ENTIDADES'!$A$1:$E$249,4,0)</f>
        <v>4400127902587</v>
      </c>
    </row>
    <row r="4053" spans="1:11" x14ac:dyDescent="0.25">
      <c r="A4053" s="10">
        <v>4513</v>
      </c>
      <c r="B4053" s="10" t="s">
        <v>106</v>
      </c>
      <c r="C4053" s="10">
        <v>2026</v>
      </c>
      <c r="D4053" s="16">
        <v>8.6810320258179008E+16</v>
      </c>
      <c r="E4053" s="10" t="s">
        <v>7390</v>
      </c>
      <c r="F4053" s="10" t="s">
        <v>7391</v>
      </c>
      <c r="G4053" s="10" t="s">
        <v>9</v>
      </c>
      <c r="H4053" s="11">
        <v>657707.43999999994</v>
      </c>
      <c r="I4053" s="12" t="str">
        <f t="shared" si="63"/>
        <v>Vincendos</v>
      </c>
      <c r="J4053" s="12" t="str">
        <f>VLOOKUP(B4053,'[1]TJPE REPORTS - LISTA ENTIDADES'!$A$2:$E$249,5,0)</f>
        <v>Estado de Pernambuco</v>
      </c>
      <c r="K4053" s="13">
        <f>VLOOKUP(B4053,'[1]TJPE REPORTS - LISTA ENTIDADES'!$A$1:$E$249,4,0)</f>
        <v>4400127902587</v>
      </c>
    </row>
    <row r="4054" spans="1:11" x14ac:dyDescent="0.25">
      <c r="A4054" s="10">
        <v>4514</v>
      </c>
      <c r="B4054" s="10" t="s">
        <v>106</v>
      </c>
      <c r="C4054" s="10">
        <v>2026</v>
      </c>
      <c r="D4054" s="16">
        <v>8.5970220258179008E+16</v>
      </c>
      <c r="E4054" s="10" t="s">
        <v>7392</v>
      </c>
      <c r="F4054" s="10" t="s">
        <v>7393</v>
      </c>
      <c r="G4054" s="10" t="s">
        <v>9</v>
      </c>
      <c r="H4054" s="11">
        <v>103687.26</v>
      </c>
      <c r="I4054" s="12" t="str">
        <f t="shared" si="63"/>
        <v>Vincendos</v>
      </c>
      <c r="J4054" s="12" t="str">
        <f>VLOOKUP(B4054,'[1]TJPE REPORTS - LISTA ENTIDADES'!$A$2:$E$249,5,0)</f>
        <v>Estado de Pernambuco</v>
      </c>
      <c r="K4054" s="13">
        <f>VLOOKUP(B4054,'[1]TJPE REPORTS - LISTA ENTIDADES'!$A$1:$E$249,4,0)</f>
        <v>4400127902587</v>
      </c>
    </row>
    <row r="4055" spans="1:11" x14ac:dyDescent="0.25">
      <c r="A4055" s="10">
        <v>4515</v>
      </c>
      <c r="B4055" s="10" t="s">
        <v>106</v>
      </c>
      <c r="C4055" s="10">
        <v>2026</v>
      </c>
      <c r="D4055" s="16">
        <v>8.5546520258179008E+16</v>
      </c>
      <c r="E4055" s="10" t="s">
        <v>7394</v>
      </c>
      <c r="F4055" s="10" t="s">
        <v>7395</v>
      </c>
      <c r="G4055" s="10" t="s">
        <v>9</v>
      </c>
      <c r="H4055" s="11">
        <v>115485.07</v>
      </c>
      <c r="I4055" s="12" t="str">
        <f t="shared" si="63"/>
        <v>Vincendos</v>
      </c>
      <c r="J4055" s="12" t="str">
        <f>VLOOKUP(B4055,'[1]TJPE REPORTS - LISTA ENTIDADES'!$A$2:$E$249,5,0)</f>
        <v>Estado de Pernambuco</v>
      </c>
      <c r="K4055" s="13">
        <f>VLOOKUP(B4055,'[1]TJPE REPORTS - LISTA ENTIDADES'!$A$1:$E$249,4,0)</f>
        <v>4400127902587</v>
      </c>
    </row>
    <row r="4056" spans="1:11" x14ac:dyDescent="0.25">
      <c r="A4056" s="10">
        <v>4516</v>
      </c>
      <c r="B4056" s="10" t="s">
        <v>106</v>
      </c>
      <c r="C4056" s="10">
        <v>2026</v>
      </c>
      <c r="D4056" s="16">
        <v>8.5840320258179008E+16</v>
      </c>
      <c r="E4056" s="10" t="s">
        <v>7396</v>
      </c>
      <c r="F4056" s="10" t="s">
        <v>7397</v>
      </c>
      <c r="G4056" s="10" t="s">
        <v>9</v>
      </c>
      <c r="H4056" s="11">
        <v>126768.59</v>
      </c>
      <c r="I4056" s="12" t="str">
        <f t="shared" si="63"/>
        <v>Vincendos</v>
      </c>
      <c r="J4056" s="12" t="str">
        <f>VLOOKUP(B4056,'[1]TJPE REPORTS - LISTA ENTIDADES'!$A$2:$E$249,5,0)</f>
        <v>Estado de Pernambuco</v>
      </c>
      <c r="K4056" s="13">
        <f>VLOOKUP(B4056,'[1]TJPE REPORTS - LISTA ENTIDADES'!$A$1:$E$249,4,0)</f>
        <v>4400127902587</v>
      </c>
    </row>
    <row r="4057" spans="1:11" x14ac:dyDescent="0.25">
      <c r="A4057" s="10">
        <v>4517</v>
      </c>
      <c r="B4057" s="10" t="s">
        <v>106</v>
      </c>
      <c r="C4057" s="10">
        <v>2026</v>
      </c>
      <c r="D4057" s="16">
        <v>8.5762620258179008E+16</v>
      </c>
      <c r="E4057" s="10" t="s">
        <v>7398</v>
      </c>
      <c r="F4057" s="10" t="s">
        <v>7399</v>
      </c>
      <c r="G4057" s="10" t="s">
        <v>9</v>
      </c>
      <c r="H4057" s="11">
        <v>104762.35</v>
      </c>
      <c r="I4057" s="12" t="str">
        <f t="shared" si="63"/>
        <v>Vincendos</v>
      </c>
      <c r="J4057" s="12" t="str">
        <f>VLOOKUP(B4057,'[1]TJPE REPORTS - LISTA ENTIDADES'!$A$2:$E$249,5,0)</f>
        <v>Estado de Pernambuco</v>
      </c>
      <c r="K4057" s="13">
        <f>VLOOKUP(B4057,'[1]TJPE REPORTS - LISTA ENTIDADES'!$A$1:$E$249,4,0)</f>
        <v>4400127902587</v>
      </c>
    </row>
    <row r="4058" spans="1:11" x14ac:dyDescent="0.25">
      <c r="A4058" s="10">
        <v>4518</v>
      </c>
      <c r="B4058" s="10" t="s">
        <v>106</v>
      </c>
      <c r="C4058" s="10">
        <v>2026</v>
      </c>
      <c r="D4058" s="16">
        <v>8.7304420258179008E+16</v>
      </c>
      <c r="E4058" s="10" t="s">
        <v>7400</v>
      </c>
      <c r="F4058" s="10" t="s">
        <v>7401</v>
      </c>
      <c r="G4058" s="10" t="s">
        <v>9</v>
      </c>
      <c r="H4058" s="11">
        <v>113457.37</v>
      </c>
      <c r="I4058" s="12" t="str">
        <f t="shared" si="63"/>
        <v>Vincendos</v>
      </c>
      <c r="J4058" s="12" t="str">
        <f>VLOOKUP(B4058,'[1]TJPE REPORTS - LISTA ENTIDADES'!$A$2:$E$249,5,0)</f>
        <v>Estado de Pernambuco</v>
      </c>
      <c r="K4058" s="13">
        <f>VLOOKUP(B4058,'[1]TJPE REPORTS - LISTA ENTIDADES'!$A$1:$E$249,4,0)</f>
        <v>4400127902587</v>
      </c>
    </row>
    <row r="4059" spans="1:11" x14ac:dyDescent="0.25">
      <c r="A4059" s="10">
        <v>4519</v>
      </c>
      <c r="B4059" s="10" t="s">
        <v>106</v>
      </c>
      <c r="C4059" s="10">
        <v>2026</v>
      </c>
      <c r="D4059" s="16">
        <v>8.6897720258179008E+16</v>
      </c>
      <c r="E4059" s="10" t="s">
        <v>7402</v>
      </c>
      <c r="F4059" s="10" t="s">
        <v>7403</v>
      </c>
      <c r="G4059" s="10" t="s">
        <v>9</v>
      </c>
      <c r="H4059" s="11">
        <v>153022.25</v>
      </c>
      <c r="I4059" s="12" t="str">
        <f t="shared" si="63"/>
        <v>Vincendos</v>
      </c>
      <c r="J4059" s="12" t="str">
        <f>VLOOKUP(B4059,'[1]TJPE REPORTS - LISTA ENTIDADES'!$A$2:$E$249,5,0)</f>
        <v>Estado de Pernambuco</v>
      </c>
      <c r="K4059" s="13">
        <f>VLOOKUP(B4059,'[1]TJPE REPORTS - LISTA ENTIDADES'!$A$1:$E$249,4,0)</f>
        <v>4400127902587</v>
      </c>
    </row>
    <row r="4060" spans="1:11" x14ac:dyDescent="0.25">
      <c r="A4060" s="10">
        <v>4520</v>
      </c>
      <c r="B4060" s="10" t="s">
        <v>106</v>
      </c>
      <c r="C4060" s="10">
        <v>2026</v>
      </c>
      <c r="D4060" s="16">
        <v>8.6784820258179008E+16</v>
      </c>
      <c r="E4060" s="10" t="s">
        <v>7404</v>
      </c>
      <c r="F4060" s="10" t="s">
        <v>7405</v>
      </c>
      <c r="G4060" s="10" t="s">
        <v>9</v>
      </c>
      <c r="H4060" s="11">
        <v>110366.57</v>
      </c>
      <c r="I4060" s="12" t="str">
        <f t="shared" si="63"/>
        <v>Vincendos</v>
      </c>
      <c r="J4060" s="12" t="str">
        <f>VLOOKUP(B4060,'[1]TJPE REPORTS - LISTA ENTIDADES'!$A$2:$E$249,5,0)</f>
        <v>Estado de Pernambuco</v>
      </c>
      <c r="K4060" s="13">
        <f>VLOOKUP(B4060,'[1]TJPE REPORTS - LISTA ENTIDADES'!$A$1:$E$249,4,0)</f>
        <v>4400127902587</v>
      </c>
    </row>
    <row r="4061" spans="1:11" x14ac:dyDescent="0.25">
      <c r="A4061" s="10">
        <v>4521</v>
      </c>
      <c r="B4061" s="10" t="s">
        <v>106</v>
      </c>
      <c r="C4061" s="10">
        <v>2026</v>
      </c>
      <c r="D4061" s="16">
        <v>8.7096820258179008E+16</v>
      </c>
      <c r="E4061" s="10" t="s">
        <v>7406</v>
      </c>
      <c r="F4061" s="10" t="s">
        <v>7407</v>
      </c>
      <c r="G4061" s="10" t="s">
        <v>9</v>
      </c>
      <c r="H4061" s="11">
        <v>234074.59</v>
      </c>
      <c r="I4061" s="12" t="str">
        <f t="shared" si="63"/>
        <v>Vincendos</v>
      </c>
      <c r="J4061" s="12" t="str">
        <f>VLOOKUP(B4061,'[1]TJPE REPORTS - LISTA ENTIDADES'!$A$2:$E$249,5,0)</f>
        <v>Estado de Pernambuco</v>
      </c>
      <c r="K4061" s="13">
        <f>VLOOKUP(B4061,'[1]TJPE REPORTS - LISTA ENTIDADES'!$A$1:$E$249,4,0)</f>
        <v>4400127902587</v>
      </c>
    </row>
    <row r="4062" spans="1:11" x14ac:dyDescent="0.25">
      <c r="A4062" s="10">
        <v>4522</v>
      </c>
      <c r="B4062" s="10" t="s">
        <v>106</v>
      </c>
      <c r="C4062" s="10">
        <v>2026</v>
      </c>
      <c r="D4062" s="16">
        <v>8.7970920258179008E+16</v>
      </c>
      <c r="E4062" s="10" t="s">
        <v>7408</v>
      </c>
      <c r="F4062" s="10" t="s">
        <v>7409</v>
      </c>
      <c r="G4062" s="10" t="s">
        <v>9</v>
      </c>
      <c r="H4062" s="11">
        <v>334887.49</v>
      </c>
      <c r="I4062" s="12" t="str">
        <f t="shared" si="63"/>
        <v>Vincendos</v>
      </c>
      <c r="J4062" s="12" t="str">
        <f>VLOOKUP(B4062,'[1]TJPE REPORTS - LISTA ENTIDADES'!$A$2:$E$249,5,0)</f>
        <v>Estado de Pernambuco</v>
      </c>
      <c r="K4062" s="13">
        <f>VLOOKUP(B4062,'[1]TJPE REPORTS - LISTA ENTIDADES'!$A$1:$E$249,4,0)</f>
        <v>4400127902587</v>
      </c>
    </row>
    <row r="4063" spans="1:11" x14ac:dyDescent="0.25">
      <c r="A4063" s="10">
        <v>4523</v>
      </c>
      <c r="B4063" s="10" t="s">
        <v>106</v>
      </c>
      <c r="C4063" s="10">
        <v>2026</v>
      </c>
      <c r="D4063" s="16">
        <v>8.5555020258179008E+16</v>
      </c>
      <c r="E4063" s="10" t="s">
        <v>7410</v>
      </c>
      <c r="F4063" s="10" t="s">
        <v>7411</v>
      </c>
      <c r="G4063" s="10" t="s">
        <v>9</v>
      </c>
      <c r="H4063" s="11">
        <v>170383.19</v>
      </c>
      <c r="I4063" s="12" t="str">
        <f t="shared" si="63"/>
        <v>Vincendos</v>
      </c>
      <c r="J4063" s="12" t="str">
        <f>VLOOKUP(B4063,'[1]TJPE REPORTS - LISTA ENTIDADES'!$A$2:$E$249,5,0)</f>
        <v>Estado de Pernambuco</v>
      </c>
      <c r="K4063" s="13">
        <f>VLOOKUP(B4063,'[1]TJPE REPORTS - LISTA ENTIDADES'!$A$1:$E$249,4,0)</f>
        <v>4400127902587</v>
      </c>
    </row>
    <row r="4064" spans="1:11" x14ac:dyDescent="0.25">
      <c r="A4064" s="10">
        <v>4524</v>
      </c>
      <c r="B4064" s="10" t="s">
        <v>106</v>
      </c>
      <c r="C4064" s="10">
        <v>2026</v>
      </c>
      <c r="D4064" s="16">
        <v>8.6499520258179008E+16</v>
      </c>
      <c r="E4064" s="10" t="s">
        <v>7412</v>
      </c>
      <c r="F4064" s="10" t="s">
        <v>7413</v>
      </c>
      <c r="G4064" s="10" t="s">
        <v>9</v>
      </c>
      <c r="H4064" s="11">
        <v>195937.44</v>
      </c>
      <c r="I4064" s="12" t="str">
        <f t="shared" si="63"/>
        <v>Vincendos</v>
      </c>
      <c r="J4064" s="12" t="str">
        <f>VLOOKUP(B4064,'[1]TJPE REPORTS - LISTA ENTIDADES'!$A$2:$E$249,5,0)</f>
        <v>Estado de Pernambuco</v>
      </c>
      <c r="K4064" s="13">
        <f>VLOOKUP(B4064,'[1]TJPE REPORTS - LISTA ENTIDADES'!$A$1:$E$249,4,0)</f>
        <v>4400127902587</v>
      </c>
    </row>
    <row r="4065" spans="1:11" x14ac:dyDescent="0.25">
      <c r="A4065" s="10">
        <v>4525</v>
      </c>
      <c r="B4065" s="10" t="s">
        <v>106</v>
      </c>
      <c r="C4065" s="10">
        <v>2026</v>
      </c>
      <c r="D4065" s="16">
        <v>8.7867720258179008E+16</v>
      </c>
      <c r="E4065" s="10" t="s">
        <v>7414</v>
      </c>
      <c r="F4065" s="10" t="s">
        <v>7415</v>
      </c>
      <c r="G4065" s="10" t="s">
        <v>9</v>
      </c>
      <c r="H4065" s="11">
        <v>127430.32</v>
      </c>
      <c r="I4065" s="12" t="str">
        <f t="shared" si="63"/>
        <v>Vincendos</v>
      </c>
      <c r="J4065" s="12" t="str">
        <f>VLOOKUP(B4065,'[1]TJPE REPORTS - LISTA ENTIDADES'!$A$2:$E$249,5,0)</f>
        <v>Estado de Pernambuco</v>
      </c>
      <c r="K4065" s="13">
        <f>VLOOKUP(B4065,'[1]TJPE REPORTS - LISTA ENTIDADES'!$A$1:$E$249,4,0)</f>
        <v>4400127902587</v>
      </c>
    </row>
    <row r="4066" spans="1:11" x14ac:dyDescent="0.25">
      <c r="A4066" s="10">
        <v>4526</v>
      </c>
      <c r="B4066" s="10" t="s">
        <v>106</v>
      </c>
      <c r="C4066" s="10">
        <v>2026</v>
      </c>
      <c r="D4066" s="16">
        <v>8.6403620258179008E+16</v>
      </c>
      <c r="E4066" s="10" t="s">
        <v>7416</v>
      </c>
      <c r="F4066" s="10" t="s">
        <v>7417</v>
      </c>
      <c r="G4066" s="10" t="s">
        <v>9</v>
      </c>
      <c r="H4066" s="11">
        <v>472053.03</v>
      </c>
      <c r="I4066" s="12" t="str">
        <f t="shared" si="63"/>
        <v>Vincendos</v>
      </c>
      <c r="J4066" s="12" t="str">
        <f>VLOOKUP(B4066,'[1]TJPE REPORTS - LISTA ENTIDADES'!$A$2:$E$249,5,0)</f>
        <v>Estado de Pernambuco</v>
      </c>
      <c r="K4066" s="13">
        <f>VLOOKUP(B4066,'[1]TJPE REPORTS - LISTA ENTIDADES'!$A$1:$E$249,4,0)</f>
        <v>4400127902587</v>
      </c>
    </row>
    <row r="4067" spans="1:11" x14ac:dyDescent="0.25">
      <c r="A4067" s="10">
        <v>4527</v>
      </c>
      <c r="B4067" s="10" t="s">
        <v>106</v>
      </c>
      <c r="C4067" s="10">
        <v>2026</v>
      </c>
      <c r="D4067" s="16">
        <v>8.7910220258179008E+16</v>
      </c>
      <c r="E4067" s="10" t="s">
        <v>7418</v>
      </c>
      <c r="F4067" s="10" t="s">
        <v>7419</v>
      </c>
      <c r="G4067" s="10" t="s">
        <v>9</v>
      </c>
      <c r="H4067" s="11">
        <v>117829.97</v>
      </c>
      <c r="I4067" s="12" t="str">
        <f t="shared" si="63"/>
        <v>Vincendos</v>
      </c>
      <c r="J4067" s="12" t="str">
        <f>VLOOKUP(B4067,'[1]TJPE REPORTS - LISTA ENTIDADES'!$A$2:$E$249,5,0)</f>
        <v>Estado de Pernambuco</v>
      </c>
      <c r="K4067" s="13">
        <f>VLOOKUP(B4067,'[1]TJPE REPORTS - LISTA ENTIDADES'!$A$1:$E$249,4,0)</f>
        <v>4400127902587</v>
      </c>
    </row>
    <row r="4068" spans="1:11" x14ac:dyDescent="0.25">
      <c r="A4068" s="10">
        <v>4528</v>
      </c>
      <c r="B4068" s="10" t="s">
        <v>106</v>
      </c>
      <c r="C4068" s="10">
        <v>2026</v>
      </c>
      <c r="D4068" s="16">
        <v>8.8031620258179008E+16</v>
      </c>
      <c r="E4068" s="10" t="s">
        <v>7420</v>
      </c>
      <c r="F4068" s="10" t="s">
        <v>7421</v>
      </c>
      <c r="G4068" s="10" t="s">
        <v>9</v>
      </c>
      <c r="H4068" s="11">
        <v>493622.19</v>
      </c>
      <c r="I4068" s="12" t="str">
        <f t="shared" si="63"/>
        <v>Vincendos</v>
      </c>
      <c r="J4068" s="12" t="str">
        <f>VLOOKUP(B4068,'[1]TJPE REPORTS - LISTA ENTIDADES'!$A$2:$E$249,5,0)</f>
        <v>Estado de Pernambuco</v>
      </c>
      <c r="K4068" s="13">
        <f>VLOOKUP(B4068,'[1]TJPE REPORTS - LISTA ENTIDADES'!$A$1:$E$249,4,0)</f>
        <v>4400127902587</v>
      </c>
    </row>
    <row r="4069" spans="1:11" x14ac:dyDescent="0.25">
      <c r="A4069" s="10">
        <v>4529</v>
      </c>
      <c r="B4069" s="10" t="s">
        <v>106</v>
      </c>
      <c r="C4069" s="10">
        <v>2026</v>
      </c>
      <c r="D4069" s="16">
        <v>8.8066820258179008E+16</v>
      </c>
      <c r="E4069" s="10" t="s">
        <v>7100</v>
      </c>
      <c r="F4069" s="10" t="s">
        <v>7101</v>
      </c>
      <c r="G4069" s="10" t="s">
        <v>9</v>
      </c>
      <c r="H4069" s="11">
        <v>109724.43</v>
      </c>
      <c r="I4069" s="12" t="str">
        <f t="shared" si="63"/>
        <v>Vincendos</v>
      </c>
      <c r="J4069" s="12" t="str">
        <f>VLOOKUP(B4069,'[1]TJPE REPORTS - LISTA ENTIDADES'!$A$2:$E$249,5,0)</f>
        <v>Estado de Pernambuco</v>
      </c>
      <c r="K4069" s="13">
        <f>VLOOKUP(B4069,'[1]TJPE REPORTS - LISTA ENTIDADES'!$A$1:$E$249,4,0)</f>
        <v>4400127902587</v>
      </c>
    </row>
    <row r="4070" spans="1:11" x14ac:dyDescent="0.25">
      <c r="A4070" s="10">
        <v>4530</v>
      </c>
      <c r="B4070" s="10" t="s">
        <v>106</v>
      </c>
      <c r="C4070" s="10">
        <v>2026</v>
      </c>
      <c r="D4070" s="16">
        <v>8.7997620258179008E+16</v>
      </c>
      <c r="E4070" s="10" t="s">
        <v>7422</v>
      </c>
      <c r="F4070" s="10" t="s">
        <v>7423</v>
      </c>
      <c r="G4070" s="10" t="s">
        <v>9</v>
      </c>
      <c r="H4070" s="11">
        <v>23608.18</v>
      </c>
      <c r="I4070" s="12" t="str">
        <f t="shared" si="63"/>
        <v>Vincendos</v>
      </c>
      <c r="J4070" s="12" t="str">
        <f>VLOOKUP(B4070,'[1]TJPE REPORTS - LISTA ENTIDADES'!$A$2:$E$249,5,0)</f>
        <v>Estado de Pernambuco</v>
      </c>
      <c r="K4070" s="13">
        <f>VLOOKUP(B4070,'[1]TJPE REPORTS - LISTA ENTIDADES'!$A$1:$E$249,4,0)</f>
        <v>4400127902587</v>
      </c>
    </row>
    <row r="4071" spans="1:11" x14ac:dyDescent="0.25">
      <c r="A4071" s="10">
        <v>4531</v>
      </c>
      <c r="B4071" s="10" t="s">
        <v>106</v>
      </c>
      <c r="C4071" s="10">
        <v>2026</v>
      </c>
      <c r="D4071" s="16">
        <v>8.9781020258179008E+16</v>
      </c>
      <c r="E4071" s="10" t="s">
        <v>7424</v>
      </c>
      <c r="F4071" s="10" t="s">
        <v>7425</v>
      </c>
      <c r="G4071" s="10" t="s">
        <v>9</v>
      </c>
      <c r="H4071" s="11">
        <v>396031.96</v>
      </c>
      <c r="I4071" s="12" t="str">
        <f t="shared" si="63"/>
        <v>Vincendos</v>
      </c>
      <c r="J4071" s="12" t="str">
        <f>VLOOKUP(B4071,'[1]TJPE REPORTS - LISTA ENTIDADES'!$A$2:$E$249,5,0)</f>
        <v>Estado de Pernambuco</v>
      </c>
      <c r="K4071" s="13">
        <f>VLOOKUP(B4071,'[1]TJPE REPORTS - LISTA ENTIDADES'!$A$1:$E$249,4,0)</f>
        <v>4400127902587</v>
      </c>
    </row>
    <row r="4072" spans="1:11" x14ac:dyDescent="0.25">
      <c r="A4072" s="10">
        <v>4532</v>
      </c>
      <c r="B4072" s="10" t="s">
        <v>106</v>
      </c>
      <c r="C4072" s="10">
        <v>2026</v>
      </c>
      <c r="D4072" s="16">
        <v>8.8542720258179008E+16</v>
      </c>
      <c r="E4072" s="10" t="s">
        <v>7426</v>
      </c>
      <c r="F4072" s="10" t="s">
        <v>7427</v>
      </c>
      <c r="G4072" s="10" t="s">
        <v>9</v>
      </c>
      <c r="H4072" s="11">
        <v>106674.35</v>
      </c>
      <c r="I4072" s="12" t="str">
        <f t="shared" si="63"/>
        <v>Vincendos</v>
      </c>
      <c r="J4072" s="12" t="str">
        <f>VLOOKUP(B4072,'[1]TJPE REPORTS - LISTA ENTIDADES'!$A$2:$E$249,5,0)</f>
        <v>Estado de Pernambuco</v>
      </c>
      <c r="K4072" s="13">
        <f>VLOOKUP(B4072,'[1]TJPE REPORTS - LISTA ENTIDADES'!$A$1:$E$249,4,0)</f>
        <v>4400127902587</v>
      </c>
    </row>
    <row r="4073" spans="1:11" x14ac:dyDescent="0.25">
      <c r="A4073" s="10">
        <v>4533</v>
      </c>
      <c r="B4073" s="10" t="s">
        <v>106</v>
      </c>
      <c r="C4073" s="10">
        <v>2026</v>
      </c>
      <c r="D4073" s="16">
        <v>8.8395820258179008E+16</v>
      </c>
      <c r="E4073" s="10" t="s">
        <v>7428</v>
      </c>
      <c r="F4073" s="10" t="s">
        <v>7429</v>
      </c>
      <c r="G4073" s="10" t="s">
        <v>9</v>
      </c>
      <c r="H4073" s="11">
        <v>225706.2</v>
      </c>
      <c r="I4073" s="12" t="str">
        <f t="shared" si="63"/>
        <v>Vincendos</v>
      </c>
      <c r="J4073" s="12" t="str">
        <f>VLOOKUP(B4073,'[1]TJPE REPORTS - LISTA ENTIDADES'!$A$2:$E$249,5,0)</f>
        <v>Estado de Pernambuco</v>
      </c>
      <c r="K4073" s="13">
        <f>VLOOKUP(B4073,'[1]TJPE REPORTS - LISTA ENTIDADES'!$A$1:$E$249,4,0)</f>
        <v>4400127902587</v>
      </c>
    </row>
    <row r="4074" spans="1:11" x14ac:dyDescent="0.25">
      <c r="A4074" s="10">
        <v>4534</v>
      </c>
      <c r="B4074" s="10" t="s">
        <v>106</v>
      </c>
      <c r="C4074" s="10">
        <v>2026</v>
      </c>
      <c r="D4074" s="16">
        <v>8.7339620258179008E+16</v>
      </c>
      <c r="E4074" s="10" t="s">
        <v>7430</v>
      </c>
      <c r="F4074" s="10" t="s">
        <v>7431</v>
      </c>
      <c r="G4074" s="10" t="s">
        <v>9</v>
      </c>
      <c r="H4074" s="11">
        <v>91114.72</v>
      </c>
      <c r="I4074" s="12" t="str">
        <f t="shared" si="63"/>
        <v>Vincendos</v>
      </c>
      <c r="J4074" s="12" t="str">
        <f>VLOOKUP(B4074,'[1]TJPE REPORTS - LISTA ENTIDADES'!$A$2:$E$249,5,0)</f>
        <v>Estado de Pernambuco</v>
      </c>
      <c r="K4074" s="13">
        <f>VLOOKUP(B4074,'[1]TJPE REPORTS - LISTA ENTIDADES'!$A$1:$E$249,4,0)</f>
        <v>4400127902587</v>
      </c>
    </row>
    <row r="4075" spans="1:11" x14ac:dyDescent="0.25">
      <c r="A4075" s="10">
        <v>4535</v>
      </c>
      <c r="B4075" s="10" t="s">
        <v>106</v>
      </c>
      <c r="C4075" s="10">
        <v>2026</v>
      </c>
      <c r="D4075" s="16">
        <v>8.6160820258179008E+16</v>
      </c>
      <c r="E4075" s="10" t="s">
        <v>7432</v>
      </c>
      <c r="F4075" s="10" t="s">
        <v>7433</v>
      </c>
      <c r="G4075" s="10" t="s">
        <v>9</v>
      </c>
      <c r="H4075" s="11">
        <v>5052.05</v>
      </c>
      <c r="I4075" s="12" t="str">
        <f t="shared" si="63"/>
        <v>Vincendos</v>
      </c>
      <c r="J4075" s="12" t="str">
        <f>VLOOKUP(B4075,'[1]TJPE REPORTS - LISTA ENTIDADES'!$A$2:$E$249,5,0)</f>
        <v>Estado de Pernambuco</v>
      </c>
      <c r="K4075" s="13">
        <f>VLOOKUP(B4075,'[1]TJPE REPORTS - LISTA ENTIDADES'!$A$1:$E$249,4,0)</f>
        <v>4400127902587</v>
      </c>
    </row>
    <row r="4076" spans="1:11" x14ac:dyDescent="0.25">
      <c r="A4076" s="10">
        <v>4536</v>
      </c>
      <c r="B4076" s="10" t="s">
        <v>106</v>
      </c>
      <c r="C4076" s="10">
        <v>2026</v>
      </c>
      <c r="D4076" s="16">
        <v>9.1609320258179008E+16</v>
      </c>
      <c r="E4076" s="10" t="s">
        <v>654</v>
      </c>
      <c r="F4076" s="10" t="s">
        <v>655</v>
      </c>
      <c r="G4076" s="10" t="s">
        <v>9</v>
      </c>
      <c r="H4076" s="11">
        <v>250548.83</v>
      </c>
      <c r="I4076" s="12" t="str">
        <f t="shared" si="63"/>
        <v>Vincendos</v>
      </c>
      <c r="J4076" s="12" t="str">
        <f>VLOOKUP(B4076,'[1]TJPE REPORTS - LISTA ENTIDADES'!$A$2:$E$249,5,0)</f>
        <v>Estado de Pernambuco</v>
      </c>
      <c r="K4076" s="13">
        <f>VLOOKUP(B4076,'[1]TJPE REPORTS - LISTA ENTIDADES'!$A$1:$E$249,4,0)</f>
        <v>4400127902587</v>
      </c>
    </row>
    <row r="4077" spans="1:11" x14ac:dyDescent="0.25">
      <c r="A4077" s="10">
        <v>4537</v>
      </c>
      <c r="B4077" s="10" t="s">
        <v>106</v>
      </c>
      <c r="C4077" s="10">
        <v>2026</v>
      </c>
      <c r="D4077" s="16">
        <v>9.0032320258179008E+16</v>
      </c>
      <c r="E4077" s="10" t="s">
        <v>7434</v>
      </c>
      <c r="F4077" s="10" t="s">
        <v>7435</v>
      </c>
      <c r="G4077" s="10" t="s">
        <v>9</v>
      </c>
      <c r="H4077" s="11">
        <v>308552.96999999997</v>
      </c>
      <c r="I4077" s="12" t="str">
        <f t="shared" si="63"/>
        <v>Vincendos</v>
      </c>
      <c r="J4077" s="12" t="str">
        <f>VLOOKUP(B4077,'[1]TJPE REPORTS - LISTA ENTIDADES'!$A$2:$E$249,5,0)</f>
        <v>Estado de Pernambuco</v>
      </c>
      <c r="K4077" s="13">
        <f>VLOOKUP(B4077,'[1]TJPE REPORTS - LISTA ENTIDADES'!$A$1:$E$249,4,0)</f>
        <v>4400127902587</v>
      </c>
    </row>
    <row r="4078" spans="1:11" x14ac:dyDescent="0.25">
      <c r="A4078" s="10">
        <v>4538</v>
      </c>
      <c r="B4078" s="10" t="s">
        <v>106</v>
      </c>
      <c r="C4078" s="10">
        <v>2026</v>
      </c>
      <c r="D4078" s="16">
        <v>9.0803220258179008E+16</v>
      </c>
      <c r="E4078" s="10" t="s">
        <v>7436</v>
      </c>
      <c r="F4078" s="10" t="s">
        <v>7437</v>
      </c>
      <c r="G4078" s="10" t="s">
        <v>9</v>
      </c>
      <c r="H4078" s="11">
        <v>637817.59</v>
      </c>
      <c r="I4078" s="12" t="str">
        <f t="shared" si="63"/>
        <v>Vincendos</v>
      </c>
      <c r="J4078" s="12" t="str">
        <f>VLOOKUP(B4078,'[1]TJPE REPORTS - LISTA ENTIDADES'!$A$2:$E$249,5,0)</f>
        <v>Estado de Pernambuco</v>
      </c>
      <c r="K4078" s="13">
        <f>VLOOKUP(B4078,'[1]TJPE REPORTS - LISTA ENTIDADES'!$A$1:$E$249,4,0)</f>
        <v>4400127902587</v>
      </c>
    </row>
    <row r="4079" spans="1:11" x14ac:dyDescent="0.25">
      <c r="A4079" s="10">
        <v>4539</v>
      </c>
      <c r="B4079" s="10" t="s">
        <v>106</v>
      </c>
      <c r="C4079" s="10">
        <v>2026</v>
      </c>
      <c r="D4079" s="16">
        <v>9.1565620258179008E+16</v>
      </c>
      <c r="E4079" s="10" t="s">
        <v>7438</v>
      </c>
      <c r="F4079" s="10" t="s">
        <v>7439</v>
      </c>
      <c r="G4079" s="10" t="s">
        <v>9</v>
      </c>
      <c r="H4079" s="11">
        <v>117438.83</v>
      </c>
      <c r="I4079" s="12" t="str">
        <f t="shared" si="63"/>
        <v>Vincendos</v>
      </c>
      <c r="J4079" s="12" t="str">
        <f>VLOOKUP(B4079,'[1]TJPE REPORTS - LISTA ENTIDADES'!$A$2:$E$249,5,0)</f>
        <v>Estado de Pernambuco</v>
      </c>
      <c r="K4079" s="13">
        <f>VLOOKUP(B4079,'[1]TJPE REPORTS - LISTA ENTIDADES'!$A$1:$E$249,4,0)</f>
        <v>4400127902587</v>
      </c>
    </row>
    <row r="4080" spans="1:11" x14ac:dyDescent="0.25">
      <c r="A4080" s="10">
        <v>4540</v>
      </c>
      <c r="B4080" s="10" t="s">
        <v>106</v>
      </c>
      <c r="C4080" s="10">
        <v>2026</v>
      </c>
      <c r="D4080" s="16">
        <v>9.0690320258179008E+16</v>
      </c>
      <c r="E4080" s="10" t="s">
        <v>7440</v>
      </c>
      <c r="F4080" s="10" t="s">
        <v>7441</v>
      </c>
      <c r="G4080" s="10" t="s">
        <v>9</v>
      </c>
      <c r="H4080" s="11">
        <v>1868392.54</v>
      </c>
      <c r="I4080" s="12" t="str">
        <f t="shared" si="63"/>
        <v>Vincendos</v>
      </c>
      <c r="J4080" s="12" t="str">
        <f>VLOOKUP(B4080,'[1]TJPE REPORTS - LISTA ENTIDADES'!$A$2:$E$249,5,0)</f>
        <v>Estado de Pernambuco</v>
      </c>
      <c r="K4080" s="13">
        <f>VLOOKUP(B4080,'[1]TJPE REPORTS - LISTA ENTIDADES'!$A$1:$E$249,4,0)</f>
        <v>4400127902587</v>
      </c>
    </row>
    <row r="4081" spans="1:11" x14ac:dyDescent="0.25">
      <c r="A4081" s="10">
        <v>4541</v>
      </c>
      <c r="B4081" s="10" t="s">
        <v>106</v>
      </c>
      <c r="C4081" s="10">
        <v>2026</v>
      </c>
      <c r="D4081" s="16">
        <v>9.0907620258179008E+16</v>
      </c>
      <c r="E4081" s="10" t="s">
        <v>7442</v>
      </c>
      <c r="F4081" s="10" t="s">
        <v>7443</v>
      </c>
      <c r="G4081" s="10" t="s">
        <v>9</v>
      </c>
      <c r="H4081" s="11">
        <v>77819.710000000006</v>
      </c>
      <c r="I4081" s="12" t="str">
        <f t="shared" si="63"/>
        <v>Vincendos</v>
      </c>
      <c r="J4081" s="12" t="str">
        <f>VLOOKUP(B4081,'[1]TJPE REPORTS - LISTA ENTIDADES'!$A$2:$E$249,5,0)</f>
        <v>Estado de Pernambuco</v>
      </c>
      <c r="K4081" s="13">
        <f>VLOOKUP(B4081,'[1]TJPE REPORTS - LISTA ENTIDADES'!$A$1:$E$249,4,0)</f>
        <v>4400127902587</v>
      </c>
    </row>
    <row r="4082" spans="1:11" x14ac:dyDescent="0.25">
      <c r="A4082" s="10">
        <v>4542</v>
      </c>
      <c r="B4082" s="10" t="s">
        <v>106</v>
      </c>
      <c r="C4082" s="10">
        <v>2026</v>
      </c>
      <c r="D4082" s="16">
        <v>9.0708520258179008E+16</v>
      </c>
      <c r="E4082" s="10" t="s">
        <v>7444</v>
      </c>
      <c r="F4082" s="10" t="s">
        <v>7445</v>
      </c>
      <c r="G4082" s="10" t="s">
        <v>9</v>
      </c>
      <c r="H4082" s="11">
        <v>77819.710000000006</v>
      </c>
      <c r="I4082" s="12" t="str">
        <f t="shared" si="63"/>
        <v>Vincendos</v>
      </c>
      <c r="J4082" s="12" t="str">
        <f>VLOOKUP(B4082,'[1]TJPE REPORTS - LISTA ENTIDADES'!$A$2:$E$249,5,0)</f>
        <v>Estado de Pernambuco</v>
      </c>
      <c r="K4082" s="13">
        <f>VLOOKUP(B4082,'[1]TJPE REPORTS - LISTA ENTIDADES'!$A$1:$E$249,4,0)</f>
        <v>4400127902587</v>
      </c>
    </row>
    <row r="4083" spans="1:11" x14ac:dyDescent="0.25">
      <c r="A4083" s="10">
        <v>4543</v>
      </c>
      <c r="B4083" s="10" t="s">
        <v>106</v>
      </c>
      <c r="C4083" s="10">
        <v>2026</v>
      </c>
      <c r="D4083" s="16">
        <v>8.9460520258179008E+16</v>
      </c>
      <c r="E4083" s="10" t="s">
        <v>7446</v>
      </c>
      <c r="F4083" s="10" t="s">
        <v>7447</v>
      </c>
      <c r="G4083" s="10" t="s">
        <v>9</v>
      </c>
      <c r="H4083" s="11">
        <v>254363.46</v>
      </c>
      <c r="I4083" s="12" t="str">
        <f t="shared" si="63"/>
        <v>Vincendos</v>
      </c>
      <c r="J4083" s="12" t="str">
        <f>VLOOKUP(B4083,'[1]TJPE REPORTS - LISTA ENTIDADES'!$A$2:$E$249,5,0)</f>
        <v>Estado de Pernambuco</v>
      </c>
      <c r="K4083" s="13">
        <f>VLOOKUP(B4083,'[1]TJPE REPORTS - LISTA ENTIDADES'!$A$1:$E$249,4,0)</f>
        <v>4400127902587</v>
      </c>
    </row>
    <row r="4084" spans="1:11" x14ac:dyDescent="0.25">
      <c r="A4084" s="10">
        <v>4544</v>
      </c>
      <c r="B4084" s="10" t="s">
        <v>106</v>
      </c>
      <c r="C4084" s="10">
        <v>2026</v>
      </c>
      <c r="D4084" s="16">
        <v>8.9608620258179008E+16</v>
      </c>
      <c r="E4084" s="10" t="s">
        <v>7448</v>
      </c>
      <c r="F4084" s="10" t="s">
        <v>7449</v>
      </c>
      <c r="G4084" s="10" t="s">
        <v>9</v>
      </c>
      <c r="H4084" s="11">
        <v>203099.22</v>
      </c>
      <c r="I4084" s="12" t="str">
        <f t="shared" si="63"/>
        <v>Vincendos</v>
      </c>
      <c r="J4084" s="12" t="str">
        <f>VLOOKUP(B4084,'[1]TJPE REPORTS - LISTA ENTIDADES'!$A$2:$E$249,5,0)</f>
        <v>Estado de Pernambuco</v>
      </c>
      <c r="K4084" s="13">
        <f>VLOOKUP(B4084,'[1]TJPE REPORTS - LISTA ENTIDADES'!$A$1:$E$249,4,0)</f>
        <v>4400127902587</v>
      </c>
    </row>
    <row r="4085" spans="1:11" x14ac:dyDescent="0.25">
      <c r="A4085" s="10">
        <v>4545</v>
      </c>
      <c r="B4085" s="10" t="s">
        <v>106</v>
      </c>
      <c r="C4085" s="10">
        <v>2026</v>
      </c>
      <c r="D4085" s="16">
        <v>9.1115220258179008E+16</v>
      </c>
      <c r="E4085" s="10" t="s">
        <v>7450</v>
      </c>
      <c r="F4085" s="10" t="s">
        <v>7451</v>
      </c>
      <c r="G4085" s="10" t="s">
        <v>9</v>
      </c>
      <c r="H4085" s="11">
        <v>292415.28999999998</v>
      </c>
      <c r="I4085" s="12" t="str">
        <f t="shared" si="63"/>
        <v>Vincendos</v>
      </c>
      <c r="J4085" s="12" t="str">
        <f>VLOOKUP(B4085,'[1]TJPE REPORTS - LISTA ENTIDADES'!$A$2:$E$249,5,0)</f>
        <v>Estado de Pernambuco</v>
      </c>
      <c r="K4085" s="13">
        <f>VLOOKUP(B4085,'[1]TJPE REPORTS - LISTA ENTIDADES'!$A$1:$E$249,4,0)</f>
        <v>4400127902587</v>
      </c>
    </row>
    <row r="4086" spans="1:11" x14ac:dyDescent="0.25">
      <c r="A4086" s="10">
        <v>4546</v>
      </c>
      <c r="B4086" s="10" t="s">
        <v>106</v>
      </c>
      <c r="C4086" s="10">
        <v>2026</v>
      </c>
      <c r="D4086" s="16">
        <v>9.1184420258179008E+16</v>
      </c>
      <c r="E4086" s="10" t="s">
        <v>7452</v>
      </c>
      <c r="F4086" s="10" t="s">
        <v>7453</v>
      </c>
      <c r="G4086" s="10" t="s">
        <v>9</v>
      </c>
      <c r="H4086" s="11">
        <v>284016.5</v>
      </c>
      <c r="I4086" s="12" t="str">
        <f t="shared" si="63"/>
        <v>Vincendos</v>
      </c>
      <c r="J4086" s="12" t="str">
        <f>VLOOKUP(B4086,'[1]TJPE REPORTS - LISTA ENTIDADES'!$A$2:$E$249,5,0)</f>
        <v>Estado de Pernambuco</v>
      </c>
      <c r="K4086" s="13">
        <f>VLOOKUP(B4086,'[1]TJPE REPORTS - LISTA ENTIDADES'!$A$1:$E$249,4,0)</f>
        <v>4400127902587</v>
      </c>
    </row>
    <row r="4087" spans="1:11" x14ac:dyDescent="0.25">
      <c r="A4087" s="10">
        <v>4547</v>
      </c>
      <c r="B4087" s="10" t="s">
        <v>106</v>
      </c>
      <c r="C4087" s="10">
        <v>2026</v>
      </c>
      <c r="D4087" s="16">
        <v>8.9330620258179008E+16</v>
      </c>
      <c r="E4087" s="10" t="s">
        <v>7454</v>
      </c>
      <c r="F4087" s="10" t="s">
        <v>7455</v>
      </c>
      <c r="G4087" s="10" t="s">
        <v>9</v>
      </c>
      <c r="H4087" s="11">
        <v>320041.94</v>
      </c>
      <c r="I4087" s="12" t="str">
        <f t="shared" si="63"/>
        <v>Vincendos</v>
      </c>
      <c r="J4087" s="12" t="str">
        <f>VLOOKUP(B4087,'[1]TJPE REPORTS - LISTA ENTIDADES'!$A$2:$E$249,5,0)</f>
        <v>Estado de Pernambuco</v>
      </c>
      <c r="K4087" s="13">
        <f>VLOOKUP(B4087,'[1]TJPE REPORTS - LISTA ENTIDADES'!$A$1:$E$249,4,0)</f>
        <v>4400127902587</v>
      </c>
    </row>
    <row r="4088" spans="1:11" x14ac:dyDescent="0.25">
      <c r="A4088" s="10">
        <v>4548</v>
      </c>
      <c r="B4088" s="10" t="s">
        <v>106</v>
      </c>
      <c r="C4088" s="10">
        <v>2026</v>
      </c>
      <c r="D4088" s="16">
        <v>8.9426520258179008E+16</v>
      </c>
      <c r="E4088" s="10" t="s">
        <v>7284</v>
      </c>
      <c r="F4088" s="10" t="s">
        <v>7285</v>
      </c>
      <c r="G4088" s="10" t="s">
        <v>9</v>
      </c>
      <c r="H4088" s="11">
        <v>94177.98</v>
      </c>
      <c r="I4088" s="12" t="str">
        <f t="shared" si="63"/>
        <v>Vincendos</v>
      </c>
      <c r="J4088" s="12" t="str">
        <f>VLOOKUP(B4088,'[1]TJPE REPORTS - LISTA ENTIDADES'!$A$2:$E$249,5,0)</f>
        <v>Estado de Pernambuco</v>
      </c>
      <c r="K4088" s="13">
        <f>VLOOKUP(B4088,'[1]TJPE REPORTS - LISTA ENTIDADES'!$A$1:$E$249,4,0)</f>
        <v>4400127902587</v>
      </c>
    </row>
    <row r="4089" spans="1:11" x14ac:dyDescent="0.25">
      <c r="A4089" s="10">
        <v>4549</v>
      </c>
      <c r="B4089" s="10" t="s">
        <v>106</v>
      </c>
      <c r="C4089" s="10">
        <v>2026</v>
      </c>
      <c r="D4089" s="16">
        <v>8.5737120258179008E+16</v>
      </c>
      <c r="E4089" s="10" t="s">
        <v>7456</v>
      </c>
      <c r="F4089" s="10" t="s">
        <v>7457</v>
      </c>
      <c r="G4089" s="10" t="s">
        <v>9</v>
      </c>
      <c r="H4089" s="11">
        <v>130659.77</v>
      </c>
      <c r="I4089" s="12" t="str">
        <f t="shared" si="63"/>
        <v>Vincendos</v>
      </c>
      <c r="J4089" s="12" t="str">
        <f>VLOOKUP(B4089,'[1]TJPE REPORTS - LISTA ENTIDADES'!$A$2:$E$249,5,0)</f>
        <v>Estado de Pernambuco</v>
      </c>
      <c r="K4089" s="13">
        <f>VLOOKUP(B4089,'[1]TJPE REPORTS - LISTA ENTIDADES'!$A$1:$E$249,4,0)</f>
        <v>4400127902587</v>
      </c>
    </row>
    <row r="4090" spans="1:11" x14ac:dyDescent="0.25">
      <c r="A4090" s="10">
        <v>4550</v>
      </c>
      <c r="B4090" s="10" t="s">
        <v>106</v>
      </c>
      <c r="C4090" s="10">
        <v>2026</v>
      </c>
      <c r="D4090" s="16">
        <v>8.5806320258179008E+16</v>
      </c>
      <c r="E4090" s="10" t="s">
        <v>7458</v>
      </c>
      <c r="F4090" s="10" t="s">
        <v>7459</v>
      </c>
      <c r="G4090" s="10" t="s">
        <v>9</v>
      </c>
      <c r="H4090" s="11">
        <v>80625.070000000007</v>
      </c>
      <c r="I4090" s="12" t="str">
        <f t="shared" si="63"/>
        <v>Vincendos</v>
      </c>
      <c r="J4090" s="12" t="str">
        <f>VLOOKUP(B4090,'[1]TJPE REPORTS - LISTA ENTIDADES'!$A$2:$E$249,5,0)</f>
        <v>Estado de Pernambuco</v>
      </c>
      <c r="K4090" s="13">
        <f>VLOOKUP(B4090,'[1]TJPE REPORTS - LISTA ENTIDADES'!$A$1:$E$249,4,0)</f>
        <v>4400127902587</v>
      </c>
    </row>
    <row r="4091" spans="1:11" x14ac:dyDescent="0.25">
      <c r="A4091" s="10">
        <v>4551</v>
      </c>
      <c r="B4091" s="10" t="s">
        <v>106</v>
      </c>
      <c r="C4091" s="10">
        <v>2026</v>
      </c>
      <c r="D4091" s="16">
        <v>8.7113820258179008E+16</v>
      </c>
      <c r="E4091" s="10" t="s">
        <v>7460</v>
      </c>
      <c r="F4091" s="10" t="s">
        <v>7461</v>
      </c>
      <c r="G4091" s="10" t="s">
        <v>9</v>
      </c>
      <c r="H4091" s="11">
        <v>119850.92</v>
      </c>
      <c r="I4091" s="12" t="str">
        <f t="shared" si="63"/>
        <v>Vincendos</v>
      </c>
      <c r="J4091" s="12" t="str">
        <f>VLOOKUP(B4091,'[1]TJPE REPORTS - LISTA ENTIDADES'!$A$2:$E$249,5,0)</f>
        <v>Estado de Pernambuco</v>
      </c>
      <c r="K4091" s="13">
        <f>VLOOKUP(B4091,'[1]TJPE REPORTS - LISTA ENTIDADES'!$A$1:$E$249,4,0)</f>
        <v>4400127902587</v>
      </c>
    </row>
    <row r="4092" spans="1:11" x14ac:dyDescent="0.25">
      <c r="A4092" s="10">
        <v>4552</v>
      </c>
      <c r="B4092" s="10" t="s">
        <v>106</v>
      </c>
      <c r="C4092" s="10">
        <v>2026</v>
      </c>
      <c r="D4092" s="16">
        <v>8.6525020258179008E+16</v>
      </c>
      <c r="E4092" s="10" t="s">
        <v>7462</v>
      </c>
      <c r="F4092" s="10" t="s">
        <v>7463</v>
      </c>
      <c r="G4092" s="10" t="s">
        <v>9</v>
      </c>
      <c r="H4092" s="11">
        <v>88862.68</v>
      </c>
      <c r="I4092" s="12" t="str">
        <f t="shared" si="63"/>
        <v>Vincendos</v>
      </c>
      <c r="J4092" s="12" t="str">
        <f>VLOOKUP(B4092,'[1]TJPE REPORTS - LISTA ENTIDADES'!$A$2:$E$249,5,0)</f>
        <v>Estado de Pernambuco</v>
      </c>
      <c r="K4092" s="13">
        <f>VLOOKUP(B4092,'[1]TJPE REPORTS - LISTA ENTIDADES'!$A$1:$E$249,4,0)</f>
        <v>4400127902587</v>
      </c>
    </row>
    <row r="4093" spans="1:11" x14ac:dyDescent="0.25">
      <c r="A4093" s="10">
        <v>4553</v>
      </c>
      <c r="B4093" s="10" t="s">
        <v>106</v>
      </c>
      <c r="C4093" s="10">
        <v>2026</v>
      </c>
      <c r="D4093" s="16">
        <v>8.6767820258179008E+16</v>
      </c>
      <c r="E4093" s="10" t="s">
        <v>7464</v>
      </c>
      <c r="F4093" s="10" t="s">
        <v>7465</v>
      </c>
      <c r="G4093" s="10" t="s">
        <v>9</v>
      </c>
      <c r="H4093" s="11">
        <v>97529.24</v>
      </c>
      <c r="I4093" s="12" t="str">
        <f t="shared" si="63"/>
        <v>Vincendos</v>
      </c>
      <c r="J4093" s="12" t="str">
        <f>VLOOKUP(B4093,'[1]TJPE REPORTS - LISTA ENTIDADES'!$A$2:$E$249,5,0)</f>
        <v>Estado de Pernambuco</v>
      </c>
      <c r="K4093" s="13">
        <f>VLOOKUP(B4093,'[1]TJPE REPORTS - LISTA ENTIDADES'!$A$1:$E$249,4,0)</f>
        <v>4400127902587</v>
      </c>
    </row>
    <row r="4094" spans="1:11" x14ac:dyDescent="0.25">
      <c r="A4094" s="10">
        <v>4554</v>
      </c>
      <c r="B4094" s="10" t="s">
        <v>106</v>
      </c>
      <c r="C4094" s="10">
        <v>2026</v>
      </c>
      <c r="D4094" s="16">
        <v>9.0128220258179008E+16</v>
      </c>
      <c r="E4094" s="10" t="s">
        <v>7466</v>
      </c>
      <c r="F4094" s="10" t="s">
        <v>7467</v>
      </c>
      <c r="G4094" s="10" t="s">
        <v>9</v>
      </c>
      <c r="H4094" s="11">
        <v>568686.01</v>
      </c>
      <c r="I4094" s="12" t="str">
        <f t="shared" si="63"/>
        <v>Vincendos</v>
      </c>
      <c r="J4094" s="12" t="str">
        <f>VLOOKUP(B4094,'[1]TJPE REPORTS - LISTA ENTIDADES'!$A$2:$E$249,5,0)</f>
        <v>Estado de Pernambuco</v>
      </c>
      <c r="K4094" s="13">
        <f>VLOOKUP(B4094,'[1]TJPE REPORTS - LISTA ENTIDADES'!$A$1:$E$249,4,0)</f>
        <v>4400127902587</v>
      </c>
    </row>
    <row r="4095" spans="1:11" x14ac:dyDescent="0.25">
      <c r="A4095" s="10">
        <v>4555</v>
      </c>
      <c r="B4095" s="10" t="s">
        <v>106</v>
      </c>
      <c r="C4095" s="10">
        <v>2026</v>
      </c>
      <c r="D4095" s="16">
        <v>9.1530420258179008E+16</v>
      </c>
      <c r="E4095" s="10" t="s">
        <v>7468</v>
      </c>
      <c r="F4095" s="10" t="s">
        <v>7469</v>
      </c>
      <c r="G4095" s="10" t="s">
        <v>9</v>
      </c>
      <c r="H4095" s="11">
        <v>82685.259999999995</v>
      </c>
      <c r="I4095" s="12" t="str">
        <f t="shared" si="63"/>
        <v>Vincendos</v>
      </c>
      <c r="J4095" s="12" t="str">
        <f>VLOOKUP(B4095,'[1]TJPE REPORTS - LISTA ENTIDADES'!$A$2:$E$249,5,0)</f>
        <v>Estado de Pernambuco</v>
      </c>
      <c r="K4095" s="13">
        <f>VLOOKUP(B4095,'[1]TJPE REPORTS - LISTA ENTIDADES'!$A$1:$E$249,4,0)</f>
        <v>4400127902587</v>
      </c>
    </row>
    <row r="4096" spans="1:11" x14ac:dyDescent="0.25">
      <c r="A4096" s="10">
        <v>4556</v>
      </c>
      <c r="B4096" s="10" t="s">
        <v>106</v>
      </c>
      <c r="C4096" s="10">
        <v>2026</v>
      </c>
      <c r="D4096" s="16">
        <v>9.1063020258179008E+16</v>
      </c>
      <c r="E4096" s="10" t="s">
        <v>7470</v>
      </c>
      <c r="F4096" s="10" t="s">
        <v>7471</v>
      </c>
      <c r="G4096" s="10" t="s">
        <v>9</v>
      </c>
      <c r="H4096" s="11">
        <v>3421550.2</v>
      </c>
      <c r="I4096" s="12" t="str">
        <f t="shared" si="63"/>
        <v>Vincendos</v>
      </c>
      <c r="J4096" s="12" t="str">
        <f>VLOOKUP(B4096,'[1]TJPE REPORTS - LISTA ENTIDADES'!$A$2:$E$249,5,0)</f>
        <v>Estado de Pernambuco</v>
      </c>
      <c r="K4096" s="13">
        <f>VLOOKUP(B4096,'[1]TJPE REPORTS - LISTA ENTIDADES'!$A$1:$E$249,4,0)</f>
        <v>4400127902587</v>
      </c>
    </row>
    <row r="4097" spans="1:11" x14ac:dyDescent="0.25">
      <c r="A4097" s="10">
        <v>4557</v>
      </c>
      <c r="B4097" s="10" t="s">
        <v>106</v>
      </c>
      <c r="C4097" s="10">
        <v>2026</v>
      </c>
      <c r="D4097" s="16">
        <v>9.0838420258179008E+16</v>
      </c>
      <c r="E4097" s="10" t="s">
        <v>7472</v>
      </c>
      <c r="F4097" s="10" t="s">
        <v>7473</v>
      </c>
      <c r="G4097" s="10" t="s">
        <v>9</v>
      </c>
      <c r="H4097" s="11">
        <v>297424.84999999998</v>
      </c>
      <c r="I4097" s="12" t="str">
        <f t="shared" si="63"/>
        <v>Vincendos</v>
      </c>
      <c r="J4097" s="12" t="str">
        <f>VLOOKUP(B4097,'[1]TJPE REPORTS - LISTA ENTIDADES'!$A$2:$E$249,5,0)</f>
        <v>Estado de Pernambuco</v>
      </c>
      <c r="K4097" s="13">
        <f>VLOOKUP(B4097,'[1]TJPE REPORTS - LISTA ENTIDADES'!$A$1:$E$249,4,0)</f>
        <v>4400127902587</v>
      </c>
    </row>
    <row r="4098" spans="1:11" x14ac:dyDescent="0.25">
      <c r="A4098" s="10">
        <v>4558</v>
      </c>
      <c r="B4098" s="10" t="s">
        <v>106</v>
      </c>
      <c r="C4098" s="10">
        <v>2026</v>
      </c>
      <c r="D4098" s="16">
        <v>8.9625620258179008E+16</v>
      </c>
      <c r="E4098" s="10" t="s">
        <v>7474</v>
      </c>
      <c r="F4098" s="10" t="s">
        <v>7475</v>
      </c>
      <c r="G4098" s="10" t="s">
        <v>9</v>
      </c>
      <c r="H4098" s="11">
        <v>321871.39</v>
      </c>
      <c r="I4098" s="12" t="str">
        <f t="shared" si="63"/>
        <v>Vincendos</v>
      </c>
      <c r="J4098" s="12" t="str">
        <f>VLOOKUP(B4098,'[1]TJPE REPORTS - LISTA ENTIDADES'!$A$2:$E$249,5,0)</f>
        <v>Estado de Pernambuco</v>
      </c>
      <c r="K4098" s="13">
        <f>VLOOKUP(B4098,'[1]TJPE REPORTS - LISTA ENTIDADES'!$A$1:$E$249,4,0)</f>
        <v>4400127902587</v>
      </c>
    </row>
    <row r="4099" spans="1:11" x14ac:dyDescent="0.25">
      <c r="A4099" s="10">
        <v>4559</v>
      </c>
      <c r="B4099" s="10" t="s">
        <v>106</v>
      </c>
      <c r="C4099" s="10">
        <v>2026</v>
      </c>
      <c r="D4099" s="16">
        <v>8.9816220258179008E+16</v>
      </c>
      <c r="E4099" s="10" t="s">
        <v>7476</v>
      </c>
      <c r="F4099" s="10" t="s">
        <v>7477</v>
      </c>
      <c r="G4099" s="10" t="s">
        <v>9</v>
      </c>
      <c r="H4099" s="11">
        <v>120480.68</v>
      </c>
      <c r="I4099" s="12" t="str">
        <f t="shared" ref="I4099:I4162" si="64">IF(C4099&lt;2025,"Estoque em Mora","Vincendos")</f>
        <v>Vincendos</v>
      </c>
      <c r="J4099" s="12" t="str">
        <f>VLOOKUP(B4099,'[1]TJPE REPORTS - LISTA ENTIDADES'!$A$2:$E$249,5,0)</f>
        <v>Estado de Pernambuco</v>
      </c>
      <c r="K4099" s="13">
        <f>VLOOKUP(B4099,'[1]TJPE REPORTS - LISTA ENTIDADES'!$A$1:$E$249,4,0)</f>
        <v>4400127902587</v>
      </c>
    </row>
    <row r="4100" spans="1:11" x14ac:dyDescent="0.25">
      <c r="A4100" s="10">
        <v>4560</v>
      </c>
      <c r="B4100" s="10" t="s">
        <v>106</v>
      </c>
      <c r="C4100" s="10">
        <v>2026</v>
      </c>
      <c r="D4100" s="16">
        <v>9.0222920258179008E+16</v>
      </c>
      <c r="E4100" s="10" t="s">
        <v>7478</v>
      </c>
      <c r="F4100" s="10" t="s">
        <v>7479</v>
      </c>
      <c r="G4100" s="10" t="s">
        <v>9</v>
      </c>
      <c r="H4100" s="11">
        <v>160649.60999999999</v>
      </c>
      <c r="I4100" s="12" t="str">
        <f t="shared" si="64"/>
        <v>Vincendos</v>
      </c>
      <c r="J4100" s="12" t="str">
        <f>VLOOKUP(B4100,'[1]TJPE REPORTS - LISTA ENTIDADES'!$A$2:$E$249,5,0)</f>
        <v>Estado de Pernambuco</v>
      </c>
      <c r="K4100" s="13">
        <f>VLOOKUP(B4100,'[1]TJPE REPORTS - LISTA ENTIDADES'!$A$1:$E$249,4,0)</f>
        <v>4400127902587</v>
      </c>
    </row>
    <row r="4101" spans="1:11" x14ac:dyDescent="0.25">
      <c r="A4101" s="10">
        <v>4561</v>
      </c>
      <c r="B4101" s="10" t="s">
        <v>106</v>
      </c>
      <c r="C4101" s="10">
        <v>2026</v>
      </c>
      <c r="D4101" s="16">
        <v>9.1010820258179008E+16</v>
      </c>
      <c r="E4101" s="10" t="s">
        <v>7480</v>
      </c>
      <c r="F4101" s="10" t="s">
        <v>7481</v>
      </c>
      <c r="G4101" s="10" t="s">
        <v>9</v>
      </c>
      <c r="H4101" s="11">
        <v>81155.77</v>
      </c>
      <c r="I4101" s="12" t="str">
        <f t="shared" si="64"/>
        <v>Vincendos</v>
      </c>
      <c r="J4101" s="12" t="str">
        <f>VLOOKUP(B4101,'[1]TJPE REPORTS - LISTA ENTIDADES'!$A$2:$E$249,5,0)</f>
        <v>Estado de Pernambuco</v>
      </c>
      <c r="K4101" s="13">
        <f>VLOOKUP(B4101,'[1]TJPE REPORTS - LISTA ENTIDADES'!$A$1:$E$249,4,0)</f>
        <v>4400127902587</v>
      </c>
    </row>
    <row r="4102" spans="1:11" x14ac:dyDescent="0.25">
      <c r="A4102" s="10">
        <v>4562</v>
      </c>
      <c r="B4102" s="10" t="s">
        <v>106</v>
      </c>
      <c r="C4102" s="10">
        <v>2026</v>
      </c>
      <c r="D4102" s="16">
        <v>9.0388020258179008E+16</v>
      </c>
      <c r="E4102" s="10" t="s">
        <v>7482</v>
      </c>
      <c r="F4102" s="10" t="s">
        <v>7483</v>
      </c>
      <c r="G4102" s="10" t="s">
        <v>9</v>
      </c>
      <c r="H4102" s="11">
        <v>522584.76</v>
      </c>
      <c r="I4102" s="12" t="str">
        <f t="shared" si="64"/>
        <v>Vincendos</v>
      </c>
      <c r="J4102" s="12" t="str">
        <f>VLOOKUP(B4102,'[1]TJPE REPORTS - LISTA ENTIDADES'!$A$2:$E$249,5,0)</f>
        <v>Estado de Pernambuco</v>
      </c>
      <c r="K4102" s="13">
        <f>VLOOKUP(B4102,'[1]TJPE REPORTS - LISTA ENTIDADES'!$A$1:$E$249,4,0)</f>
        <v>4400127902587</v>
      </c>
    </row>
    <row r="4103" spans="1:11" x14ac:dyDescent="0.25">
      <c r="A4103" s="10">
        <v>4563</v>
      </c>
      <c r="B4103" s="10" t="s">
        <v>106</v>
      </c>
      <c r="C4103" s="10">
        <v>2026</v>
      </c>
      <c r="D4103" s="16">
        <v>9.1158920258179008E+16</v>
      </c>
      <c r="E4103" s="10" t="s">
        <v>7484</v>
      </c>
      <c r="F4103" s="10" t="s">
        <v>7485</v>
      </c>
      <c r="G4103" s="10" t="s">
        <v>9</v>
      </c>
      <c r="H4103" s="11">
        <v>172839</v>
      </c>
      <c r="I4103" s="12" t="str">
        <f t="shared" si="64"/>
        <v>Vincendos</v>
      </c>
      <c r="J4103" s="12" t="str">
        <f>VLOOKUP(B4103,'[1]TJPE REPORTS - LISTA ENTIDADES'!$A$2:$E$249,5,0)</f>
        <v>Estado de Pernambuco</v>
      </c>
      <c r="K4103" s="13">
        <f>VLOOKUP(B4103,'[1]TJPE REPORTS - LISTA ENTIDADES'!$A$1:$E$249,4,0)</f>
        <v>4400127902587</v>
      </c>
    </row>
    <row r="4104" spans="1:11" x14ac:dyDescent="0.25">
      <c r="A4104" s="10">
        <v>4564</v>
      </c>
      <c r="B4104" s="10" t="s">
        <v>106</v>
      </c>
      <c r="C4104" s="10">
        <v>2026</v>
      </c>
      <c r="D4104" s="16">
        <v>9.4718420258179008E+16</v>
      </c>
      <c r="E4104" s="10" t="s">
        <v>7486</v>
      </c>
      <c r="F4104" s="10" t="s">
        <v>7487</v>
      </c>
      <c r="G4104" s="10" t="s">
        <v>9</v>
      </c>
      <c r="H4104" s="11">
        <v>174194.92</v>
      </c>
      <c r="I4104" s="12" t="str">
        <f t="shared" si="64"/>
        <v>Vincendos</v>
      </c>
      <c r="J4104" s="12" t="str">
        <f>VLOOKUP(B4104,'[1]TJPE REPORTS - LISTA ENTIDADES'!$A$2:$E$249,5,0)</f>
        <v>Estado de Pernambuco</v>
      </c>
      <c r="K4104" s="13">
        <f>VLOOKUP(B4104,'[1]TJPE REPORTS - LISTA ENTIDADES'!$A$1:$E$249,4,0)</f>
        <v>4400127902587</v>
      </c>
    </row>
    <row r="4105" spans="1:11" x14ac:dyDescent="0.25">
      <c r="A4105" s="10">
        <v>4565</v>
      </c>
      <c r="B4105" s="10" t="s">
        <v>106</v>
      </c>
      <c r="C4105" s="10">
        <v>2026</v>
      </c>
      <c r="D4105" s="16">
        <v>8.9252920258179008E+16</v>
      </c>
      <c r="E4105" s="10" t="s">
        <v>7488</v>
      </c>
      <c r="F4105" s="10" t="s">
        <v>7489</v>
      </c>
      <c r="G4105" s="10" t="s">
        <v>9</v>
      </c>
      <c r="H4105" s="11">
        <v>174194.92</v>
      </c>
      <c r="I4105" s="12" t="str">
        <f t="shared" si="64"/>
        <v>Vincendos</v>
      </c>
      <c r="J4105" s="12" t="str">
        <f>VLOOKUP(B4105,'[1]TJPE REPORTS - LISTA ENTIDADES'!$A$2:$E$249,5,0)</f>
        <v>Estado de Pernambuco</v>
      </c>
      <c r="K4105" s="13">
        <f>VLOOKUP(B4105,'[1]TJPE REPORTS - LISTA ENTIDADES'!$A$1:$E$249,4,0)</f>
        <v>4400127902587</v>
      </c>
    </row>
    <row r="4106" spans="1:11" x14ac:dyDescent="0.25">
      <c r="A4106" s="10">
        <v>4566</v>
      </c>
      <c r="B4106" s="10" t="s">
        <v>106</v>
      </c>
      <c r="C4106" s="10">
        <v>2026</v>
      </c>
      <c r="D4106" s="16">
        <v>8.9677820258179008E+16</v>
      </c>
      <c r="E4106" s="10" t="s">
        <v>7490</v>
      </c>
      <c r="F4106" s="10" t="s">
        <v>7491</v>
      </c>
      <c r="G4106" s="10" t="s">
        <v>9</v>
      </c>
      <c r="H4106" s="11">
        <v>858354.17</v>
      </c>
      <c r="I4106" s="12" t="str">
        <f t="shared" si="64"/>
        <v>Vincendos</v>
      </c>
      <c r="J4106" s="12" t="str">
        <f>VLOOKUP(B4106,'[1]TJPE REPORTS - LISTA ENTIDADES'!$A$2:$E$249,5,0)</f>
        <v>Estado de Pernambuco</v>
      </c>
      <c r="K4106" s="13">
        <f>VLOOKUP(B4106,'[1]TJPE REPORTS - LISTA ENTIDADES'!$A$1:$E$249,4,0)</f>
        <v>4400127902587</v>
      </c>
    </row>
    <row r="4107" spans="1:11" x14ac:dyDescent="0.25">
      <c r="A4107" s="10">
        <v>4567</v>
      </c>
      <c r="B4107" s="10" t="s">
        <v>106</v>
      </c>
      <c r="C4107" s="10">
        <v>2026</v>
      </c>
      <c r="D4107" s="16">
        <v>8.9824720258179008E+16</v>
      </c>
      <c r="E4107" s="10" t="s">
        <v>7492</v>
      </c>
      <c r="F4107" s="10" t="s">
        <v>7493</v>
      </c>
      <c r="G4107" s="10" t="s">
        <v>9</v>
      </c>
      <c r="H4107" s="11">
        <v>215313.16</v>
      </c>
      <c r="I4107" s="12" t="str">
        <f t="shared" si="64"/>
        <v>Vincendos</v>
      </c>
      <c r="J4107" s="12" t="str">
        <f>VLOOKUP(B4107,'[1]TJPE REPORTS - LISTA ENTIDADES'!$A$2:$E$249,5,0)</f>
        <v>Estado de Pernambuco</v>
      </c>
      <c r="K4107" s="13">
        <f>VLOOKUP(B4107,'[1]TJPE REPORTS - LISTA ENTIDADES'!$A$1:$E$249,4,0)</f>
        <v>4400127902587</v>
      </c>
    </row>
    <row r="4108" spans="1:11" x14ac:dyDescent="0.25">
      <c r="A4108" s="10">
        <v>4568</v>
      </c>
      <c r="B4108" s="10" t="s">
        <v>106</v>
      </c>
      <c r="C4108" s="10">
        <v>2026</v>
      </c>
      <c r="D4108" s="16">
        <v>8.9799220258179008E+16</v>
      </c>
      <c r="E4108" s="10" t="s">
        <v>7494</v>
      </c>
      <c r="F4108" s="10" t="s">
        <v>7495</v>
      </c>
      <c r="G4108" s="10" t="s">
        <v>9</v>
      </c>
      <c r="H4108" s="11">
        <v>226186.44</v>
      </c>
      <c r="I4108" s="12" t="str">
        <f t="shared" si="64"/>
        <v>Vincendos</v>
      </c>
      <c r="J4108" s="12" t="str">
        <f>VLOOKUP(B4108,'[1]TJPE REPORTS - LISTA ENTIDADES'!$A$2:$E$249,5,0)</f>
        <v>Estado de Pernambuco</v>
      </c>
      <c r="K4108" s="13">
        <f>VLOOKUP(B4108,'[1]TJPE REPORTS - LISTA ENTIDADES'!$A$1:$E$249,4,0)</f>
        <v>4400127902587</v>
      </c>
    </row>
    <row r="4109" spans="1:11" x14ac:dyDescent="0.25">
      <c r="A4109" s="10">
        <v>4569</v>
      </c>
      <c r="B4109" s="10" t="s">
        <v>106</v>
      </c>
      <c r="C4109" s="10">
        <v>2026</v>
      </c>
      <c r="D4109" s="16">
        <v>9.0639320258179008E+16</v>
      </c>
      <c r="E4109" s="10" t="s">
        <v>7496</v>
      </c>
      <c r="F4109" s="10" t="s">
        <v>7497</v>
      </c>
      <c r="G4109" s="10" t="s">
        <v>9</v>
      </c>
      <c r="H4109" s="11">
        <v>102785.14</v>
      </c>
      <c r="I4109" s="12" t="str">
        <f t="shared" si="64"/>
        <v>Vincendos</v>
      </c>
      <c r="J4109" s="12" t="str">
        <f>VLOOKUP(B4109,'[1]TJPE REPORTS - LISTA ENTIDADES'!$A$2:$E$249,5,0)</f>
        <v>Estado de Pernambuco</v>
      </c>
      <c r="K4109" s="13">
        <f>VLOOKUP(B4109,'[1]TJPE REPORTS - LISTA ENTIDADES'!$A$1:$E$249,4,0)</f>
        <v>4400127902587</v>
      </c>
    </row>
    <row r="4110" spans="1:11" x14ac:dyDescent="0.25">
      <c r="A4110" s="10">
        <v>4570</v>
      </c>
      <c r="B4110" s="10" t="s">
        <v>106</v>
      </c>
      <c r="C4110" s="10">
        <v>2026</v>
      </c>
      <c r="D4110" s="16">
        <v>9.0258120258179008E+16</v>
      </c>
      <c r="E4110" s="10" t="s">
        <v>950</v>
      </c>
      <c r="F4110" s="10" t="s">
        <v>951</v>
      </c>
      <c r="G4110" s="10" t="s">
        <v>9</v>
      </c>
      <c r="H4110" s="11">
        <v>793110.42</v>
      </c>
      <c r="I4110" s="12" t="str">
        <f t="shared" si="64"/>
        <v>Vincendos</v>
      </c>
      <c r="J4110" s="12" t="str">
        <f>VLOOKUP(B4110,'[1]TJPE REPORTS - LISTA ENTIDADES'!$A$2:$E$249,5,0)</f>
        <v>Estado de Pernambuco</v>
      </c>
      <c r="K4110" s="13">
        <f>VLOOKUP(B4110,'[1]TJPE REPORTS - LISTA ENTIDADES'!$A$1:$E$249,4,0)</f>
        <v>4400127902587</v>
      </c>
    </row>
    <row r="4111" spans="1:11" x14ac:dyDescent="0.25">
      <c r="A4111" s="10">
        <v>4571</v>
      </c>
      <c r="B4111" s="10" t="s">
        <v>106</v>
      </c>
      <c r="C4111" s="10">
        <v>2026</v>
      </c>
      <c r="D4111" s="16">
        <v>8.9703320258179008E+16</v>
      </c>
      <c r="E4111" s="10" t="s">
        <v>686</v>
      </c>
      <c r="F4111" s="10" t="s">
        <v>687</v>
      </c>
      <c r="G4111" s="10" t="s">
        <v>9</v>
      </c>
      <c r="H4111" s="11">
        <v>396970.93</v>
      </c>
      <c r="I4111" s="12" t="str">
        <f t="shared" si="64"/>
        <v>Vincendos</v>
      </c>
      <c r="J4111" s="12" t="str">
        <f>VLOOKUP(B4111,'[1]TJPE REPORTS - LISTA ENTIDADES'!$A$2:$E$249,5,0)</f>
        <v>Estado de Pernambuco</v>
      </c>
      <c r="K4111" s="13">
        <f>VLOOKUP(B4111,'[1]TJPE REPORTS - LISTA ENTIDADES'!$A$1:$E$249,4,0)</f>
        <v>4400127902587</v>
      </c>
    </row>
    <row r="4112" spans="1:11" x14ac:dyDescent="0.25">
      <c r="A4112" s="10">
        <v>4572</v>
      </c>
      <c r="B4112" s="10" t="s">
        <v>106</v>
      </c>
      <c r="C4112" s="10">
        <v>2026</v>
      </c>
      <c r="D4112" s="16">
        <v>8.9642620258179008E+16</v>
      </c>
      <c r="E4112" s="10" t="s">
        <v>6903</v>
      </c>
      <c r="F4112" s="10" t="s">
        <v>6904</v>
      </c>
      <c r="G4112" s="10" t="s">
        <v>9</v>
      </c>
      <c r="H4112" s="11">
        <v>396970.93</v>
      </c>
      <c r="I4112" s="12" t="str">
        <f t="shared" si="64"/>
        <v>Vincendos</v>
      </c>
      <c r="J4112" s="12" t="str">
        <f>VLOOKUP(B4112,'[1]TJPE REPORTS - LISTA ENTIDADES'!$A$2:$E$249,5,0)</f>
        <v>Estado de Pernambuco</v>
      </c>
      <c r="K4112" s="13">
        <f>VLOOKUP(B4112,'[1]TJPE REPORTS - LISTA ENTIDADES'!$A$1:$E$249,4,0)</f>
        <v>4400127902587</v>
      </c>
    </row>
    <row r="4113" spans="1:11" x14ac:dyDescent="0.25">
      <c r="A4113" s="10">
        <v>4573</v>
      </c>
      <c r="B4113" s="10" t="s">
        <v>106</v>
      </c>
      <c r="C4113" s="10">
        <v>2026</v>
      </c>
      <c r="D4113" s="16">
        <v>8.9937620258179008E+16</v>
      </c>
      <c r="E4113" s="10" t="s">
        <v>7498</v>
      </c>
      <c r="F4113" s="10" t="s">
        <v>7499</v>
      </c>
      <c r="G4113" s="10" t="s">
        <v>9</v>
      </c>
      <c r="H4113" s="11">
        <v>757712.53</v>
      </c>
      <c r="I4113" s="12" t="str">
        <f t="shared" si="64"/>
        <v>Vincendos</v>
      </c>
      <c r="J4113" s="12" t="str">
        <f>VLOOKUP(B4113,'[1]TJPE REPORTS - LISTA ENTIDADES'!$A$2:$E$249,5,0)</f>
        <v>Estado de Pernambuco</v>
      </c>
      <c r="K4113" s="13">
        <f>VLOOKUP(B4113,'[1]TJPE REPORTS - LISTA ENTIDADES'!$A$1:$E$249,4,0)</f>
        <v>4400127902587</v>
      </c>
    </row>
    <row r="4114" spans="1:11" x14ac:dyDescent="0.25">
      <c r="A4114" s="10">
        <v>4574</v>
      </c>
      <c r="B4114" s="10" t="s">
        <v>106</v>
      </c>
      <c r="C4114" s="10">
        <v>2026</v>
      </c>
      <c r="D4114" s="16">
        <v>8.9443520258179008E+16</v>
      </c>
      <c r="E4114" s="10" t="s">
        <v>722</v>
      </c>
      <c r="F4114" s="10" t="s">
        <v>723</v>
      </c>
      <c r="G4114" s="10" t="s">
        <v>9</v>
      </c>
      <c r="H4114" s="11">
        <v>3619046.68</v>
      </c>
      <c r="I4114" s="12" t="str">
        <f t="shared" si="64"/>
        <v>Vincendos</v>
      </c>
      <c r="J4114" s="12" t="str">
        <f>VLOOKUP(B4114,'[1]TJPE REPORTS - LISTA ENTIDADES'!$A$2:$E$249,5,0)</f>
        <v>Estado de Pernambuco</v>
      </c>
      <c r="K4114" s="13">
        <f>VLOOKUP(B4114,'[1]TJPE REPORTS - LISTA ENTIDADES'!$A$1:$E$249,4,0)</f>
        <v>4400127902587</v>
      </c>
    </row>
    <row r="4115" spans="1:11" x14ac:dyDescent="0.25">
      <c r="A4115" s="10">
        <v>4575</v>
      </c>
      <c r="B4115" s="10" t="s">
        <v>106</v>
      </c>
      <c r="C4115" s="10">
        <v>2026</v>
      </c>
      <c r="D4115" s="16">
        <v>8.9487220258179008E+16</v>
      </c>
      <c r="E4115" s="10" t="s">
        <v>720</v>
      </c>
      <c r="F4115" s="10" t="s">
        <v>721</v>
      </c>
      <c r="G4115" s="10" t="s">
        <v>9</v>
      </c>
      <c r="H4115" s="11">
        <v>361904.66</v>
      </c>
      <c r="I4115" s="12" t="str">
        <f t="shared" si="64"/>
        <v>Vincendos</v>
      </c>
      <c r="J4115" s="12" t="str">
        <f>VLOOKUP(B4115,'[1]TJPE REPORTS - LISTA ENTIDADES'!$A$2:$E$249,5,0)</f>
        <v>Estado de Pernambuco</v>
      </c>
      <c r="K4115" s="13">
        <f>VLOOKUP(B4115,'[1]TJPE REPORTS - LISTA ENTIDADES'!$A$1:$E$249,4,0)</f>
        <v>4400127902587</v>
      </c>
    </row>
    <row r="4116" spans="1:11" x14ac:dyDescent="0.25">
      <c r="A4116" s="10">
        <v>4576</v>
      </c>
      <c r="B4116" s="10" t="s">
        <v>106</v>
      </c>
      <c r="C4116" s="10">
        <v>2026</v>
      </c>
      <c r="D4116" s="16">
        <v>8.9374320258179008E+16</v>
      </c>
      <c r="E4116" s="10" t="s">
        <v>7500</v>
      </c>
      <c r="F4116" s="10" t="s">
        <v>7501</v>
      </c>
      <c r="G4116" s="10" t="s">
        <v>9</v>
      </c>
      <c r="H4116" s="11">
        <v>104703.83</v>
      </c>
      <c r="I4116" s="12" t="str">
        <f t="shared" si="64"/>
        <v>Vincendos</v>
      </c>
      <c r="J4116" s="12" t="str">
        <f>VLOOKUP(B4116,'[1]TJPE REPORTS - LISTA ENTIDADES'!$A$2:$E$249,5,0)</f>
        <v>Estado de Pernambuco</v>
      </c>
      <c r="K4116" s="13">
        <f>VLOOKUP(B4116,'[1]TJPE REPORTS - LISTA ENTIDADES'!$A$1:$E$249,4,0)</f>
        <v>4400127902587</v>
      </c>
    </row>
    <row r="4117" spans="1:11" x14ac:dyDescent="0.25">
      <c r="A4117" s="10">
        <v>4577</v>
      </c>
      <c r="B4117" s="10" t="s">
        <v>106</v>
      </c>
      <c r="C4117" s="10">
        <v>2026</v>
      </c>
      <c r="D4117" s="16">
        <v>9.0170720258179008E+16</v>
      </c>
      <c r="E4117" s="10" t="s">
        <v>7502</v>
      </c>
      <c r="F4117" s="10" t="s">
        <v>7503</v>
      </c>
      <c r="G4117" s="10" t="s">
        <v>9</v>
      </c>
      <c r="H4117" s="11">
        <v>150931.32</v>
      </c>
      <c r="I4117" s="12" t="str">
        <f t="shared" si="64"/>
        <v>Vincendos</v>
      </c>
      <c r="J4117" s="12" t="str">
        <f>VLOOKUP(B4117,'[1]TJPE REPORTS - LISTA ENTIDADES'!$A$2:$E$249,5,0)</f>
        <v>Estado de Pernambuco</v>
      </c>
      <c r="K4117" s="13">
        <f>VLOOKUP(B4117,'[1]TJPE REPORTS - LISTA ENTIDADES'!$A$1:$E$249,4,0)</f>
        <v>4400127902587</v>
      </c>
    </row>
    <row r="4118" spans="1:11" x14ac:dyDescent="0.25">
      <c r="A4118" s="10">
        <v>4578</v>
      </c>
      <c r="B4118" s="10" t="s">
        <v>106</v>
      </c>
      <c r="C4118" s="10">
        <v>2026</v>
      </c>
      <c r="D4118" s="16">
        <v>9.2994520258179008E+16</v>
      </c>
      <c r="E4118" s="10" t="s">
        <v>7504</v>
      </c>
      <c r="F4118" s="10" t="s">
        <v>7505</v>
      </c>
      <c r="G4118" s="10" t="s">
        <v>9</v>
      </c>
      <c r="H4118" s="11">
        <v>466905.46</v>
      </c>
      <c r="I4118" s="12" t="str">
        <f t="shared" si="64"/>
        <v>Vincendos</v>
      </c>
      <c r="J4118" s="12" t="str">
        <f>VLOOKUP(B4118,'[1]TJPE REPORTS - LISTA ENTIDADES'!$A$2:$E$249,5,0)</f>
        <v>Estado de Pernambuco</v>
      </c>
      <c r="K4118" s="13">
        <f>VLOOKUP(B4118,'[1]TJPE REPORTS - LISTA ENTIDADES'!$A$1:$E$249,4,0)</f>
        <v>4400127902587</v>
      </c>
    </row>
    <row r="4119" spans="1:11" x14ac:dyDescent="0.25">
      <c r="A4119" s="10">
        <v>4579</v>
      </c>
      <c r="B4119" s="10" t="s">
        <v>106</v>
      </c>
      <c r="C4119" s="10">
        <v>2026</v>
      </c>
      <c r="D4119" s="16">
        <v>9.2527120258179008E+16</v>
      </c>
      <c r="E4119" s="10" t="s">
        <v>7506</v>
      </c>
      <c r="F4119" s="10" t="s">
        <v>7507</v>
      </c>
      <c r="G4119" s="10" t="s">
        <v>9</v>
      </c>
      <c r="H4119" s="11">
        <v>693965.66</v>
      </c>
      <c r="I4119" s="12" t="str">
        <f t="shared" si="64"/>
        <v>Vincendos</v>
      </c>
      <c r="J4119" s="12" t="str">
        <f>VLOOKUP(B4119,'[1]TJPE REPORTS - LISTA ENTIDADES'!$A$2:$E$249,5,0)</f>
        <v>Estado de Pernambuco</v>
      </c>
      <c r="K4119" s="13">
        <f>VLOOKUP(B4119,'[1]TJPE REPORTS - LISTA ENTIDADES'!$A$1:$E$249,4,0)</f>
        <v>4400127902587</v>
      </c>
    </row>
    <row r="4120" spans="1:11" x14ac:dyDescent="0.25">
      <c r="A4120" s="10">
        <v>4580</v>
      </c>
      <c r="B4120" s="10" t="s">
        <v>106</v>
      </c>
      <c r="C4120" s="10">
        <v>2026</v>
      </c>
      <c r="D4120" s="16">
        <v>9.4839820258179008E+16</v>
      </c>
      <c r="E4120" s="10" t="s">
        <v>7508</v>
      </c>
      <c r="F4120" s="10" t="s">
        <v>7509</v>
      </c>
      <c r="G4120" s="10" t="s">
        <v>9</v>
      </c>
      <c r="H4120" s="11">
        <v>388441.7</v>
      </c>
      <c r="I4120" s="12" t="str">
        <f t="shared" si="64"/>
        <v>Vincendos</v>
      </c>
      <c r="J4120" s="12" t="str">
        <f>VLOOKUP(B4120,'[1]TJPE REPORTS - LISTA ENTIDADES'!$A$2:$E$249,5,0)</f>
        <v>Estado de Pernambuco</v>
      </c>
      <c r="K4120" s="13">
        <f>VLOOKUP(B4120,'[1]TJPE REPORTS - LISTA ENTIDADES'!$A$1:$E$249,4,0)</f>
        <v>4400127902587</v>
      </c>
    </row>
    <row r="4121" spans="1:11" x14ac:dyDescent="0.25">
      <c r="A4121" s="10">
        <v>4581</v>
      </c>
      <c r="B4121" s="10" t="s">
        <v>106</v>
      </c>
      <c r="C4121" s="10">
        <v>2026</v>
      </c>
      <c r="D4121" s="16">
        <v>9.4821620258179008E+16</v>
      </c>
      <c r="E4121" s="10" t="s">
        <v>7510</v>
      </c>
      <c r="F4121" s="10" t="s">
        <v>7511</v>
      </c>
      <c r="G4121" s="10" t="s">
        <v>9</v>
      </c>
      <c r="H4121" s="11">
        <v>388441.7</v>
      </c>
      <c r="I4121" s="12" t="str">
        <f t="shared" si="64"/>
        <v>Vincendos</v>
      </c>
      <c r="J4121" s="12" t="str">
        <f>VLOOKUP(B4121,'[1]TJPE REPORTS - LISTA ENTIDADES'!$A$2:$E$249,5,0)</f>
        <v>Estado de Pernambuco</v>
      </c>
      <c r="K4121" s="13">
        <f>VLOOKUP(B4121,'[1]TJPE REPORTS - LISTA ENTIDADES'!$A$1:$E$249,4,0)</f>
        <v>4400127902587</v>
      </c>
    </row>
    <row r="4122" spans="1:11" x14ac:dyDescent="0.25">
      <c r="A4122" s="10">
        <v>4582</v>
      </c>
      <c r="B4122" s="10" t="s">
        <v>106</v>
      </c>
      <c r="C4122" s="10">
        <v>2026</v>
      </c>
      <c r="D4122" s="16">
        <v>9.4111420258179008E+16</v>
      </c>
      <c r="E4122" s="10" t="s">
        <v>7512</v>
      </c>
      <c r="F4122" s="10" t="s">
        <v>7513</v>
      </c>
      <c r="G4122" s="10" t="s">
        <v>9</v>
      </c>
      <c r="H4122" s="11">
        <v>557093.59</v>
      </c>
      <c r="I4122" s="12" t="str">
        <f t="shared" si="64"/>
        <v>Vincendos</v>
      </c>
      <c r="J4122" s="12" t="str">
        <f>VLOOKUP(B4122,'[1]TJPE REPORTS - LISTA ENTIDADES'!$A$2:$E$249,5,0)</f>
        <v>Estado de Pernambuco</v>
      </c>
      <c r="K4122" s="13">
        <f>VLOOKUP(B4122,'[1]TJPE REPORTS - LISTA ENTIDADES'!$A$1:$E$249,4,0)</f>
        <v>4400127902587</v>
      </c>
    </row>
    <row r="4123" spans="1:11" x14ac:dyDescent="0.25">
      <c r="A4123" s="10">
        <v>4583</v>
      </c>
      <c r="B4123" s="10" t="s">
        <v>106</v>
      </c>
      <c r="C4123" s="10">
        <v>2026</v>
      </c>
      <c r="D4123" s="16">
        <v>9.2873120258179008E+16</v>
      </c>
      <c r="E4123" s="10" t="s">
        <v>7514</v>
      </c>
      <c r="F4123" s="10" t="s">
        <v>7515</v>
      </c>
      <c r="G4123" s="10" t="s">
        <v>9</v>
      </c>
      <c r="H4123" s="11">
        <v>117356.41</v>
      </c>
      <c r="I4123" s="12" t="str">
        <f t="shared" si="64"/>
        <v>Vincendos</v>
      </c>
      <c r="J4123" s="12" t="str">
        <f>VLOOKUP(B4123,'[1]TJPE REPORTS - LISTA ENTIDADES'!$A$2:$E$249,5,0)</f>
        <v>Estado de Pernambuco</v>
      </c>
      <c r="K4123" s="13">
        <f>VLOOKUP(B4123,'[1]TJPE REPORTS - LISTA ENTIDADES'!$A$1:$E$249,4,0)</f>
        <v>4400127902587</v>
      </c>
    </row>
    <row r="4124" spans="1:11" x14ac:dyDescent="0.25">
      <c r="A4124" s="10">
        <v>4584</v>
      </c>
      <c r="B4124" s="10" t="s">
        <v>106</v>
      </c>
      <c r="C4124" s="10">
        <v>2026</v>
      </c>
      <c r="D4124" s="16">
        <v>9.5367920258179008E+16</v>
      </c>
      <c r="E4124" s="10" t="s">
        <v>7516</v>
      </c>
      <c r="F4124" s="10" t="s">
        <v>7517</v>
      </c>
      <c r="G4124" s="10" t="s">
        <v>9</v>
      </c>
      <c r="H4124" s="11">
        <v>144572.04999999999</v>
      </c>
      <c r="I4124" s="12" t="str">
        <f t="shared" si="64"/>
        <v>Vincendos</v>
      </c>
      <c r="J4124" s="12" t="str">
        <f>VLOOKUP(B4124,'[1]TJPE REPORTS - LISTA ENTIDADES'!$A$2:$E$249,5,0)</f>
        <v>Estado de Pernambuco</v>
      </c>
      <c r="K4124" s="13">
        <f>VLOOKUP(B4124,'[1]TJPE REPORTS - LISTA ENTIDADES'!$A$1:$E$249,4,0)</f>
        <v>4400127902587</v>
      </c>
    </row>
    <row r="4125" spans="1:11" x14ac:dyDescent="0.25">
      <c r="A4125" s="10">
        <v>4585</v>
      </c>
      <c r="B4125" s="10" t="s">
        <v>106</v>
      </c>
      <c r="C4125" s="10">
        <v>2026</v>
      </c>
      <c r="D4125" s="16">
        <v>9.5523320258179008E+16</v>
      </c>
      <c r="E4125" s="10" t="s">
        <v>7518</v>
      </c>
      <c r="F4125" s="10" t="s">
        <v>7519</v>
      </c>
      <c r="G4125" s="10" t="s">
        <v>9</v>
      </c>
      <c r="H4125" s="11">
        <v>120550.21</v>
      </c>
      <c r="I4125" s="12" t="str">
        <f t="shared" si="64"/>
        <v>Vincendos</v>
      </c>
      <c r="J4125" s="12" t="str">
        <f>VLOOKUP(B4125,'[1]TJPE REPORTS - LISTA ENTIDADES'!$A$2:$E$249,5,0)</f>
        <v>Estado de Pernambuco</v>
      </c>
      <c r="K4125" s="13">
        <f>VLOOKUP(B4125,'[1]TJPE REPORTS - LISTA ENTIDADES'!$A$1:$E$249,4,0)</f>
        <v>4400127902587</v>
      </c>
    </row>
    <row r="4126" spans="1:11" x14ac:dyDescent="0.25">
      <c r="A4126" s="10">
        <v>4586</v>
      </c>
      <c r="B4126" s="10" t="s">
        <v>106</v>
      </c>
      <c r="C4126" s="10">
        <v>2026</v>
      </c>
      <c r="D4126" s="16">
        <v>9.5332720258179008E+16</v>
      </c>
      <c r="E4126" s="10" t="s">
        <v>7520</v>
      </c>
      <c r="F4126" s="10" t="s">
        <v>7521</v>
      </c>
      <c r="G4126" s="10" t="s">
        <v>9</v>
      </c>
      <c r="H4126" s="11">
        <v>88288.58</v>
      </c>
      <c r="I4126" s="12" t="str">
        <f t="shared" si="64"/>
        <v>Vincendos</v>
      </c>
      <c r="J4126" s="12" t="str">
        <f>VLOOKUP(B4126,'[1]TJPE REPORTS - LISTA ENTIDADES'!$A$2:$E$249,5,0)</f>
        <v>Estado de Pernambuco</v>
      </c>
      <c r="K4126" s="13">
        <f>VLOOKUP(B4126,'[1]TJPE REPORTS - LISTA ENTIDADES'!$A$1:$E$249,4,0)</f>
        <v>4400127902587</v>
      </c>
    </row>
    <row r="4127" spans="1:11" x14ac:dyDescent="0.25">
      <c r="A4127" s="10">
        <v>4587</v>
      </c>
      <c r="B4127" s="10" t="s">
        <v>106</v>
      </c>
      <c r="C4127" s="10">
        <v>2026</v>
      </c>
      <c r="D4127" s="16">
        <v>9.5497820258179008E+16</v>
      </c>
      <c r="E4127" s="10" t="s">
        <v>7522</v>
      </c>
      <c r="F4127" s="10" t="s">
        <v>7523</v>
      </c>
      <c r="G4127" s="10" t="s">
        <v>9</v>
      </c>
      <c r="H4127" s="11">
        <v>426119.14</v>
      </c>
      <c r="I4127" s="12" t="str">
        <f t="shared" si="64"/>
        <v>Vincendos</v>
      </c>
      <c r="J4127" s="12" t="str">
        <f>VLOOKUP(B4127,'[1]TJPE REPORTS - LISTA ENTIDADES'!$A$2:$E$249,5,0)</f>
        <v>Estado de Pernambuco</v>
      </c>
      <c r="K4127" s="13">
        <f>VLOOKUP(B4127,'[1]TJPE REPORTS - LISTA ENTIDADES'!$A$1:$E$249,4,0)</f>
        <v>4400127902587</v>
      </c>
    </row>
    <row r="4128" spans="1:11" x14ac:dyDescent="0.25">
      <c r="A4128" s="10">
        <v>4588</v>
      </c>
      <c r="B4128" s="10" t="s">
        <v>106</v>
      </c>
      <c r="C4128" s="10">
        <v>2026</v>
      </c>
      <c r="D4128" s="16">
        <v>9.2942320258179008E+16</v>
      </c>
      <c r="E4128" s="10" t="s">
        <v>7524</v>
      </c>
      <c r="F4128" s="10" t="s">
        <v>7525</v>
      </c>
      <c r="G4128" s="10" t="s">
        <v>9</v>
      </c>
      <c r="H4128" s="11">
        <v>106809.15</v>
      </c>
      <c r="I4128" s="12" t="str">
        <f t="shared" si="64"/>
        <v>Vincendos</v>
      </c>
      <c r="J4128" s="12" t="str">
        <f>VLOOKUP(B4128,'[1]TJPE REPORTS - LISTA ENTIDADES'!$A$2:$E$249,5,0)</f>
        <v>Estado de Pernambuco</v>
      </c>
      <c r="K4128" s="13">
        <f>VLOOKUP(B4128,'[1]TJPE REPORTS - LISTA ENTIDADES'!$A$1:$E$249,4,0)</f>
        <v>4400127902587</v>
      </c>
    </row>
    <row r="4129" spans="1:11" x14ac:dyDescent="0.25">
      <c r="A4129" s="10">
        <v>4589</v>
      </c>
      <c r="B4129" s="10" t="s">
        <v>106</v>
      </c>
      <c r="C4129" s="10">
        <v>2026</v>
      </c>
      <c r="D4129" s="16">
        <v>9.5705420258179008E+16</v>
      </c>
      <c r="E4129" s="10" t="s">
        <v>7526</v>
      </c>
      <c r="F4129" s="10" t="s">
        <v>7527</v>
      </c>
      <c r="G4129" s="10" t="s">
        <v>9</v>
      </c>
      <c r="H4129" s="11">
        <v>87357.41</v>
      </c>
      <c r="I4129" s="12" t="str">
        <f t="shared" si="64"/>
        <v>Vincendos</v>
      </c>
      <c r="J4129" s="12" t="str">
        <f>VLOOKUP(B4129,'[1]TJPE REPORTS - LISTA ENTIDADES'!$A$2:$E$249,5,0)</f>
        <v>Estado de Pernambuco</v>
      </c>
      <c r="K4129" s="13">
        <f>VLOOKUP(B4129,'[1]TJPE REPORTS - LISTA ENTIDADES'!$A$1:$E$249,4,0)</f>
        <v>4400127902587</v>
      </c>
    </row>
    <row r="4130" spans="1:11" x14ac:dyDescent="0.25">
      <c r="A4130" s="10">
        <v>4590</v>
      </c>
      <c r="B4130" s="10" t="s">
        <v>106</v>
      </c>
      <c r="C4130" s="10">
        <v>2026</v>
      </c>
      <c r="D4130" s="16">
        <v>1.0734542025817901E+17</v>
      </c>
      <c r="E4130" s="10" t="s">
        <v>7528</v>
      </c>
      <c r="F4130" s="10" t="s">
        <v>7529</v>
      </c>
      <c r="G4130" s="10" t="s">
        <v>9</v>
      </c>
      <c r="H4130" s="11">
        <v>105429.83</v>
      </c>
      <c r="I4130" s="12" t="str">
        <f t="shared" si="64"/>
        <v>Vincendos</v>
      </c>
      <c r="J4130" s="12" t="str">
        <f>VLOOKUP(B4130,'[1]TJPE REPORTS - LISTA ENTIDADES'!$A$2:$E$249,5,0)</f>
        <v>Estado de Pernambuco</v>
      </c>
      <c r="K4130" s="13">
        <f>VLOOKUP(B4130,'[1]TJPE REPORTS - LISTA ENTIDADES'!$A$1:$E$249,4,0)</f>
        <v>4400127902587</v>
      </c>
    </row>
    <row r="4131" spans="1:11" x14ac:dyDescent="0.25">
      <c r="A4131" s="10">
        <v>4591</v>
      </c>
      <c r="B4131" s="10" t="s">
        <v>106</v>
      </c>
      <c r="C4131" s="10">
        <v>2026</v>
      </c>
      <c r="D4131" s="16">
        <v>9.3375720258179008E+16</v>
      </c>
      <c r="E4131" s="10" t="s">
        <v>7530</v>
      </c>
      <c r="F4131" s="10" t="s">
        <v>7531</v>
      </c>
      <c r="G4131" s="10" t="s">
        <v>9</v>
      </c>
      <c r="H4131" s="11">
        <v>111314.01</v>
      </c>
      <c r="I4131" s="12" t="str">
        <f t="shared" si="64"/>
        <v>Vincendos</v>
      </c>
      <c r="J4131" s="12" t="str">
        <f>VLOOKUP(B4131,'[1]TJPE REPORTS - LISTA ENTIDADES'!$A$2:$E$249,5,0)</f>
        <v>Estado de Pernambuco</v>
      </c>
      <c r="K4131" s="13">
        <f>VLOOKUP(B4131,'[1]TJPE REPORTS - LISTA ENTIDADES'!$A$1:$E$249,4,0)</f>
        <v>4400127902587</v>
      </c>
    </row>
    <row r="4132" spans="1:11" x14ac:dyDescent="0.25">
      <c r="A4132" s="10">
        <v>4592</v>
      </c>
      <c r="B4132" s="10" t="s">
        <v>106</v>
      </c>
      <c r="C4132" s="10">
        <v>2026</v>
      </c>
      <c r="D4132" s="16">
        <v>9.6675420258179008E+16</v>
      </c>
      <c r="E4132" s="10" t="s">
        <v>6364</v>
      </c>
      <c r="F4132" s="10" t="s">
        <v>7532</v>
      </c>
      <c r="G4132" s="10" t="s">
        <v>9</v>
      </c>
      <c r="H4132" s="11">
        <v>111314.01</v>
      </c>
      <c r="I4132" s="12" t="str">
        <f t="shared" si="64"/>
        <v>Vincendos</v>
      </c>
      <c r="J4132" s="12" t="str">
        <f>VLOOKUP(B4132,'[1]TJPE REPORTS - LISTA ENTIDADES'!$A$2:$E$249,5,0)</f>
        <v>Estado de Pernambuco</v>
      </c>
      <c r="K4132" s="13">
        <f>VLOOKUP(B4132,'[1]TJPE REPORTS - LISTA ENTIDADES'!$A$1:$E$249,4,0)</f>
        <v>4400127902587</v>
      </c>
    </row>
    <row r="4133" spans="1:11" x14ac:dyDescent="0.25">
      <c r="A4133" s="10">
        <v>4593</v>
      </c>
      <c r="B4133" s="10" t="s">
        <v>106</v>
      </c>
      <c r="C4133" s="10">
        <v>2026</v>
      </c>
      <c r="D4133" s="16">
        <v>9.4649220258179008E+16</v>
      </c>
      <c r="E4133" s="10" t="s">
        <v>7533</v>
      </c>
      <c r="F4133" s="10" t="s">
        <v>7534</v>
      </c>
      <c r="G4133" s="10" t="s">
        <v>9</v>
      </c>
      <c r="H4133" s="11">
        <v>415664.37</v>
      </c>
      <c r="I4133" s="12" t="str">
        <f t="shared" si="64"/>
        <v>Vincendos</v>
      </c>
      <c r="J4133" s="12" t="str">
        <f>VLOOKUP(B4133,'[1]TJPE REPORTS - LISTA ENTIDADES'!$A$2:$E$249,5,0)</f>
        <v>Estado de Pernambuco</v>
      </c>
      <c r="K4133" s="13">
        <f>VLOOKUP(B4133,'[1]TJPE REPORTS - LISTA ENTIDADES'!$A$1:$E$249,4,0)</f>
        <v>4400127902587</v>
      </c>
    </row>
    <row r="4134" spans="1:11" x14ac:dyDescent="0.25">
      <c r="A4134" s="10">
        <v>4594</v>
      </c>
      <c r="B4134" s="10" t="s">
        <v>106</v>
      </c>
      <c r="C4134" s="10">
        <v>2026</v>
      </c>
      <c r="D4134" s="16">
        <v>9.5428620258179008E+16</v>
      </c>
      <c r="E4134" s="10" t="s">
        <v>7535</v>
      </c>
      <c r="F4134" s="10" t="s">
        <v>7536</v>
      </c>
      <c r="G4134" s="10" t="s">
        <v>9</v>
      </c>
      <c r="H4134" s="11">
        <v>115722.61</v>
      </c>
      <c r="I4134" s="12" t="str">
        <f t="shared" si="64"/>
        <v>Vincendos</v>
      </c>
      <c r="J4134" s="12" t="str">
        <f>VLOOKUP(B4134,'[1]TJPE REPORTS - LISTA ENTIDADES'!$A$2:$E$249,5,0)</f>
        <v>Estado de Pernambuco</v>
      </c>
      <c r="K4134" s="13">
        <f>VLOOKUP(B4134,'[1]TJPE REPORTS - LISTA ENTIDADES'!$A$1:$E$249,4,0)</f>
        <v>4400127902587</v>
      </c>
    </row>
    <row r="4135" spans="1:11" x14ac:dyDescent="0.25">
      <c r="A4135" s="10">
        <v>4595</v>
      </c>
      <c r="B4135" s="10" t="s">
        <v>106</v>
      </c>
      <c r="C4135" s="10">
        <v>2026</v>
      </c>
      <c r="D4135" s="16">
        <v>9.4726920258179008E+16</v>
      </c>
      <c r="E4135" s="10" t="s">
        <v>7537</v>
      </c>
      <c r="F4135" s="10" t="s">
        <v>7538</v>
      </c>
      <c r="G4135" s="10" t="s">
        <v>9</v>
      </c>
      <c r="H4135" s="11">
        <v>123649.75</v>
      </c>
      <c r="I4135" s="12" t="str">
        <f t="shared" si="64"/>
        <v>Vincendos</v>
      </c>
      <c r="J4135" s="12" t="str">
        <f>VLOOKUP(B4135,'[1]TJPE REPORTS - LISTA ENTIDADES'!$A$2:$E$249,5,0)</f>
        <v>Estado de Pernambuco</v>
      </c>
      <c r="K4135" s="13">
        <f>VLOOKUP(B4135,'[1]TJPE REPORTS - LISTA ENTIDADES'!$A$1:$E$249,4,0)</f>
        <v>4400127902587</v>
      </c>
    </row>
    <row r="4136" spans="1:11" x14ac:dyDescent="0.25">
      <c r="A4136" s="10">
        <v>4596</v>
      </c>
      <c r="B4136" s="10" t="s">
        <v>106</v>
      </c>
      <c r="C4136" s="10">
        <v>2026</v>
      </c>
      <c r="D4136" s="16">
        <v>9.5653220258179008E+16</v>
      </c>
      <c r="E4136" s="10" t="s">
        <v>7539</v>
      </c>
      <c r="F4136" s="10" t="s">
        <v>7540</v>
      </c>
      <c r="G4136" s="10" t="s">
        <v>9</v>
      </c>
      <c r="H4136" s="11">
        <v>111313.96</v>
      </c>
      <c r="I4136" s="12" t="str">
        <f t="shared" si="64"/>
        <v>Vincendos</v>
      </c>
      <c r="J4136" s="12" t="str">
        <f>VLOOKUP(B4136,'[1]TJPE REPORTS - LISTA ENTIDADES'!$A$2:$E$249,5,0)</f>
        <v>Estado de Pernambuco</v>
      </c>
      <c r="K4136" s="13">
        <f>VLOOKUP(B4136,'[1]TJPE REPORTS - LISTA ENTIDADES'!$A$1:$E$249,4,0)</f>
        <v>4400127902587</v>
      </c>
    </row>
    <row r="4137" spans="1:11" x14ac:dyDescent="0.25">
      <c r="A4137" s="10">
        <v>4597</v>
      </c>
      <c r="B4137" s="10" t="s">
        <v>106</v>
      </c>
      <c r="C4137" s="10">
        <v>2026</v>
      </c>
      <c r="D4137" s="16">
        <v>9.4804620258179008E+16</v>
      </c>
      <c r="E4137" s="10" t="s">
        <v>7541</v>
      </c>
      <c r="F4137" s="10" t="s">
        <v>7542</v>
      </c>
      <c r="G4137" s="10" t="s">
        <v>9</v>
      </c>
      <c r="H4137" s="11">
        <v>103495.21</v>
      </c>
      <c r="I4137" s="12" t="str">
        <f t="shared" si="64"/>
        <v>Vincendos</v>
      </c>
      <c r="J4137" s="12" t="str">
        <f>VLOOKUP(B4137,'[1]TJPE REPORTS - LISTA ENTIDADES'!$A$2:$E$249,5,0)</f>
        <v>Estado de Pernambuco</v>
      </c>
      <c r="K4137" s="13">
        <f>VLOOKUP(B4137,'[1]TJPE REPORTS - LISTA ENTIDADES'!$A$1:$E$249,4,0)</f>
        <v>4400127902587</v>
      </c>
    </row>
    <row r="4138" spans="1:11" x14ac:dyDescent="0.25">
      <c r="A4138" s="10">
        <v>4598</v>
      </c>
      <c r="B4138" s="10" t="s">
        <v>106</v>
      </c>
      <c r="C4138" s="10">
        <v>2026</v>
      </c>
      <c r="D4138" s="16">
        <v>9.4129620258179008E+16</v>
      </c>
      <c r="E4138" s="10" t="s">
        <v>7543</v>
      </c>
      <c r="F4138" s="10" t="s">
        <v>7544</v>
      </c>
      <c r="G4138" s="10" t="s">
        <v>9</v>
      </c>
      <c r="H4138" s="11">
        <v>159517.03</v>
      </c>
      <c r="I4138" s="12" t="str">
        <f t="shared" si="64"/>
        <v>Vincendos</v>
      </c>
      <c r="J4138" s="12" t="str">
        <f>VLOOKUP(B4138,'[1]TJPE REPORTS - LISTA ENTIDADES'!$A$2:$E$249,5,0)</f>
        <v>Estado de Pernambuco</v>
      </c>
      <c r="K4138" s="13">
        <f>VLOOKUP(B4138,'[1]TJPE REPORTS - LISTA ENTIDADES'!$A$1:$E$249,4,0)</f>
        <v>4400127902587</v>
      </c>
    </row>
    <row r="4139" spans="1:11" x14ac:dyDescent="0.25">
      <c r="A4139" s="10">
        <v>4599</v>
      </c>
      <c r="B4139" s="10" t="s">
        <v>106</v>
      </c>
      <c r="C4139" s="10">
        <v>2026</v>
      </c>
      <c r="D4139" s="16">
        <v>9.5211320258179008E+16</v>
      </c>
      <c r="E4139" s="10" t="s">
        <v>7545</v>
      </c>
      <c r="F4139" s="10" t="s">
        <v>7546</v>
      </c>
      <c r="G4139" s="10" t="s">
        <v>9</v>
      </c>
      <c r="H4139" s="11">
        <v>139754.23000000001</v>
      </c>
      <c r="I4139" s="12" t="str">
        <f t="shared" si="64"/>
        <v>Vincendos</v>
      </c>
      <c r="J4139" s="12" t="str">
        <f>VLOOKUP(B4139,'[1]TJPE REPORTS - LISTA ENTIDADES'!$A$2:$E$249,5,0)</f>
        <v>Estado de Pernambuco</v>
      </c>
      <c r="K4139" s="13">
        <f>VLOOKUP(B4139,'[1]TJPE REPORTS - LISTA ENTIDADES'!$A$1:$E$249,4,0)</f>
        <v>4400127902587</v>
      </c>
    </row>
    <row r="4140" spans="1:11" x14ac:dyDescent="0.25">
      <c r="A4140" s="10">
        <v>4600</v>
      </c>
      <c r="B4140" s="10" t="s">
        <v>106</v>
      </c>
      <c r="C4140" s="10">
        <v>2026</v>
      </c>
      <c r="D4140" s="16">
        <v>9.6614720258179008E+16</v>
      </c>
      <c r="E4140" s="10" t="s">
        <v>7547</v>
      </c>
      <c r="F4140" s="10" t="s">
        <v>7548</v>
      </c>
      <c r="G4140" s="10" t="s">
        <v>9</v>
      </c>
      <c r="H4140" s="11">
        <v>134887.34</v>
      </c>
      <c r="I4140" s="12" t="str">
        <f t="shared" si="64"/>
        <v>Vincendos</v>
      </c>
      <c r="J4140" s="12" t="str">
        <f>VLOOKUP(B4140,'[1]TJPE REPORTS - LISTA ENTIDADES'!$A$2:$E$249,5,0)</f>
        <v>Estado de Pernambuco</v>
      </c>
      <c r="K4140" s="13">
        <f>VLOOKUP(B4140,'[1]TJPE REPORTS - LISTA ENTIDADES'!$A$1:$E$249,4,0)</f>
        <v>4400127902587</v>
      </c>
    </row>
    <row r="4141" spans="1:11" x14ac:dyDescent="0.25">
      <c r="A4141" s="10">
        <v>4601</v>
      </c>
      <c r="B4141" s="10" t="s">
        <v>106</v>
      </c>
      <c r="C4141" s="10">
        <v>2026</v>
      </c>
      <c r="D4141" s="16">
        <v>9.9264920258179008E+16</v>
      </c>
      <c r="E4141" s="10" t="s">
        <v>7549</v>
      </c>
      <c r="F4141" s="10" t="s">
        <v>7550</v>
      </c>
      <c r="G4141" s="10" t="s">
        <v>9</v>
      </c>
      <c r="H4141" s="11">
        <v>129893.26</v>
      </c>
      <c r="I4141" s="12" t="str">
        <f t="shared" si="64"/>
        <v>Vincendos</v>
      </c>
      <c r="J4141" s="12" t="str">
        <f>VLOOKUP(B4141,'[1]TJPE REPORTS - LISTA ENTIDADES'!$A$2:$E$249,5,0)</f>
        <v>Estado de Pernambuco</v>
      </c>
      <c r="K4141" s="13">
        <f>VLOOKUP(B4141,'[1]TJPE REPORTS - LISTA ENTIDADES'!$A$1:$E$249,4,0)</f>
        <v>4400127902587</v>
      </c>
    </row>
    <row r="4142" spans="1:11" x14ac:dyDescent="0.25">
      <c r="A4142" s="10">
        <v>4602</v>
      </c>
      <c r="B4142" s="10" t="s">
        <v>106</v>
      </c>
      <c r="C4142" s="10">
        <v>2026</v>
      </c>
      <c r="D4142" s="16">
        <v>1.0003582025817901E+17</v>
      </c>
      <c r="E4142" s="10" t="s">
        <v>7551</v>
      </c>
      <c r="F4142" s="10" t="s">
        <v>7552</v>
      </c>
      <c r="G4142" s="10" t="s">
        <v>9</v>
      </c>
      <c r="H4142" s="11">
        <v>241362.62</v>
      </c>
      <c r="I4142" s="12" t="str">
        <f t="shared" si="64"/>
        <v>Vincendos</v>
      </c>
      <c r="J4142" s="12" t="str">
        <f>VLOOKUP(B4142,'[1]TJPE REPORTS - LISTA ENTIDADES'!$A$2:$E$249,5,0)</f>
        <v>Estado de Pernambuco</v>
      </c>
      <c r="K4142" s="13">
        <f>VLOOKUP(B4142,'[1]TJPE REPORTS - LISTA ENTIDADES'!$A$1:$E$249,4,0)</f>
        <v>4400127902587</v>
      </c>
    </row>
    <row r="4143" spans="1:11" x14ac:dyDescent="0.25">
      <c r="A4143" s="10">
        <v>4603</v>
      </c>
      <c r="B4143" s="10" t="s">
        <v>106</v>
      </c>
      <c r="C4143" s="10">
        <v>2026</v>
      </c>
      <c r="D4143" s="16">
        <v>1.0126562025817901E+17</v>
      </c>
      <c r="E4143" s="10" t="s">
        <v>7553</v>
      </c>
      <c r="F4143" s="10" t="s">
        <v>7554</v>
      </c>
      <c r="G4143" s="10" t="s">
        <v>9</v>
      </c>
      <c r="H4143" s="11">
        <v>139381.49</v>
      </c>
      <c r="I4143" s="12" t="str">
        <f t="shared" si="64"/>
        <v>Vincendos</v>
      </c>
      <c r="J4143" s="12" t="str">
        <f>VLOOKUP(B4143,'[1]TJPE REPORTS - LISTA ENTIDADES'!$A$2:$E$249,5,0)</f>
        <v>Estado de Pernambuco</v>
      </c>
      <c r="K4143" s="13">
        <f>VLOOKUP(B4143,'[1]TJPE REPORTS - LISTA ENTIDADES'!$A$1:$E$249,4,0)</f>
        <v>4400127902587</v>
      </c>
    </row>
    <row r="4144" spans="1:11" x14ac:dyDescent="0.25">
      <c r="A4144" s="10">
        <v>4604</v>
      </c>
      <c r="B4144" s="10" t="s">
        <v>106</v>
      </c>
      <c r="C4144" s="10">
        <v>2026</v>
      </c>
      <c r="D4144" s="16">
        <v>1.0188962025817901E+17</v>
      </c>
      <c r="E4144" s="10" t="s">
        <v>7555</v>
      </c>
      <c r="F4144" s="10" t="s">
        <v>7556</v>
      </c>
      <c r="G4144" s="10" t="s">
        <v>9</v>
      </c>
      <c r="H4144" s="11">
        <v>92013.72</v>
      </c>
      <c r="I4144" s="12" t="str">
        <f t="shared" si="64"/>
        <v>Vincendos</v>
      </c>
      <c r="J4144" s="12" t="str">
        <f>VLOOKUP(B4144,'[1]TJPE REPORTS - LISTA ENTIDADES'!$A$2:$E$249,5,0)</f>
        <v>Estado de Pernambuco</v>
      </c>
      <c r="K4144" s="13">
        <f>VLOOKUP(B4144,'[1]TJPE REPORTS - LISTA ENTIDADES'!$A$1:$E$249,4,0)</f>
        <v>4400127902587</v>
      </c>
    </row>
    <row r="4145" spans="1:11" x14ac:dyDescent="0.25">
      <c r="A4145" s="10">
        <v>4605</v>
      </c>
      <c r="B4145" s="10" t="s">
        <v>106</v>
      </c>
      <c r="C4145" s="10">
        <v>2026</v>
      </c>
      <c r="D4145" s="16">
        <v>1.0359532025817901E+17</v>
      </c>
      <c r="E4145" s="10" t="s">
        <v>7557</v>
      </c>
      <c r="F4145" s="10" t="s">
        <v>7558</v>
      </c>
      <c r="G4145" s="10" t="s">
        <v>9</v>
      </c>
      <c r="H4145" s="11">
        <v>81607.19</v>
      </c>
      <c r="I4145" s="12" t="str">
        <f t="shared" si="64"/>
        <v>Vincendos</v>
      </c>
      <c r="J4145" s="12" t="str">
        <f>VLOOKUP(B4145,'[1]TJPE REPORTS - LISTA ENTIDADES'!$A$2:$E$249,5,0)</f>
        <v>Estado de Pernambuco</v>
      </c>
      <c r="K4145" s="13">
        <f>VLOOKUP(B4145,'[1]TJPE REPORTS - LISTA ENTIDADES'!$A$1:$E$249,4,0)</f>
        <v>4400127902587</v>
      </c>
    </row>
    <row r="4146" spans="1:11" x14ac:dyDescent="0.25">
      <c r="A4146" s="10">
        <v>4606</v>
      </c>
      <c r="B4146" s="10" t="s">
        <v>106</v>
      </c>
      <c r="C4146" s="10">
        <v>2026</v>
      </c>
      <c r="D4146" s="16">
        <v>1.0261682025817901E+17</v>
      </c>
      <c r="E4146" s="10" t="s">
        <v>7559</v>
      </c>
      <c r="F4146" s="10" t="s">
        <v>7560</v>
      </c>
      <c r="G4146" s="10" t="s">
        <v>9</v>
      </c>
      <c r="H4146" s="11">
        <v>98486.02</v>
      </c>
      <c r="I4146" s="12" t="str">
        <f t="shared" si="64"/>
        <v>Vincendos</v>
      </c>
      <c r="J4146" s="12" t="str">
        <f>VLOOKUP(B4146,'[1]TJPE REPORTS - LISTA ENTIDADES'!$A$2:$E$249,5,0)</f>
        <v>Estado de Pernambuco</v>
      </c>
      <c r="K4146" s="13">
        <f>VLOOKUP(B4146,'[1]TJPE REPORTS - LISTA ENTIDADES'!$A$1:$E$249,4,0)</f>
        <v>4400127902587</v>
      </c>
    </row>
    <row r="4147" spans="1:11" x14ac:dyDescent="0.25">
      <c r="A4147" s="10">
        <v>4607</v>
      </c>
      <c r="B4147" s="10" t="s">
        <v>106</v>
      </c>
      <c r="C4147" s="10">
        <v>2026</v>
      </c>
      <c r="D4147" s="16">
        <v>1.0037332025817901E+17</v>
      </c>
      <c r="E4147" s="10" t="s">
        <v>7561</v>
      </c>
      <c r="F4147" s="10" t="s">
        <v>7562</v>
      </c>
      <c r="G4147" s="10" t="s">
        <v>9</v>
      </c>
      <c r="H4147" s="11">
        <v>378636.14</v>
      </c>
      <c r="I4147" s="12" t="str">
        <f t="shared" si="64"/>
        <v>Vincendos</v>
      </c>
      <c r="J4147" s="12" t="str">
        <f>VLOOKUP(B4147,'[1]TJPE REPORTS - LISTA ENTIDADES'!$A$2:$E$249,5,0)</f>
        <v>Estado de Pernambuco</v>
      </c>
      <c r="K4147" s="13">
        <f>VLOOKUP(B4147,'[1]TJPE REPORTS - LISTA ENTIDADES'!$A$1:$E$249,4,0)</f>
        <v>4400127902587</v>
      </c>
    </row>
    <row r="4148" spans="1:11" x14ac:dyDescent="0.25">
      <c r="A4148" s="10">
        <v>4608</v>
      </c>
      <c r="B4148" s="10" t="s">
        <v>106</v>
      </c>
      <c r="C4148" s="10">
        <v>2026</v>
      </c>
      <c r="D4148" s="16">
        <v>1.0414042025817901E+17</v>
      </c>
      <c r="E4148" s="10" t="s">
        <v>7563</v>
      </c>
      <c r="F4148" s="10" t="s">
        <v>7564</v>
      </c>
      <c r="G4148" s="10" t="s">
        <v>9</v>
      </c>
      <c r="H4148" s="11">
        <v>124636.38</v>
      </c>
      <c r="I4148" s="12" t="str">
        <f t="shared" si="64"/>
        <v>Vincendos</v>
      </c>
      <c r="J4148" s="12" t="str">
        <f>VLOOKUP(B4148,'[1]TJPE REPORTS - LISTA ENTIDADES'!$A$2:$E$249,5,0)</f>
        <v>Estado de Pernambuco</v>
      </c>
      <c r="K4148" s="13">
        <f>VLOOKUP(B4148,'[1]TJPE REPORTS - LISTA ENTIDADES'!$A$1:$E$249,4,0)</f>
        <v>4400127902587</v>
      </c>
    </row>
    <row r="4149" spans="1:11" x14ac:dyDescent="0.25">
      <c r="A4149" s="10">
        <v>4609</v>
      </c>
      <c r="B4149" s="10" t="s">
        <v>106</v>
      </c>
      <c r="C4149" s="10">
        <v>2026</v>
      </c>
      <c r="D4149" s="16">
        <v>1.0028712025817901E+17</v>
      </c>
      <c r="E4149" s="10" t="s">
        <v>7565</v>
      </c>
      <c r="F4149" s="10" t="s">
        <v>7566</v>
      </c>
      <c r="G4149" s="10" t="s">
        <v>9</v>
      </c>
      <c r="H4149" s="11">
        <v>88862.69</v>
      </c>
      <c r="I4149" s="12" t="str">
        <f t="shared" si="64"/>
        <v>Vincendos</v>
      </c>
      <c r="J4149" s="12" t="str">
        <f>VLOOKUP(B4149,'[1]TJPE REPORTS - LISTA ENTIDADES'!$A$2:$E$249,5,0)</f>
        <v>Estado de Pernambuco</v>
      </c>
      <c r="K4149" s="13">
        <f>VLOOKUP(B4149,'[1]TJPE REPORTS - LISTA ENTIDADES'!$A$1:$E$249,4,0)</f>
        <v>4400127902587</v>
      </c>
    </row>
    <row r="4150" spans="1:11" x14ac:dyDescent="0.25">
      <c r="A4150" s="10">
        <v>4610</v>
      </c>
      <c r="B4150" s="10" t="s">
        <v>106</v>
      </c>
      <c r="C4150" s="10">
        <v>2026</v>
      </c>
      <c r="D4150" s="16">
        <v>1.0144772025817901E+17</v>
      </c>
      <c r="E4150" s="10" t="s">
        <v>7567</v>
      </c>
      <c r="F4150" s="10" t="s">
        <v>7568</v>
      </c>
      <c r="G4150" s="10" t="s">
        <v>9</v>
      </c>
      <c r="H4150" s="11">
        <v>93557.56</v>
      </c>
      <c r="I4150" s="12" t="str">
        <f t="shared" si="64"/>
        <v>Vincendos</v>
      </c>
      <c r="J4150" s="12" t="str">
        <f>VLOOKUP(B4150,'[1]TJPE REPORTS - LISTA ENTIDADES'!$A$2:$E$249,5,0)</f>
        <v>Estado de Pernambuco</v>
      </c>
      <c r="K4150" s="13">
        <f>VLOOKUP(B4150,'[1]TJPE REPORTS - LISTA ENTIDADES'!$A$1:$E$249,4,0)</f>
        <v>4400127902587</v>
      </c>
    </row>
    <row r="4151" spans="1:11" x14ac:dyDescent="0.25">
      <c r="A4151" s="10">
        <v>4611</v>
      </c>
      <c r="B4151" s="10" t="s">
        <v>106</v>
      </c>
      <c r="C4151" s="10">
        <v>2026</v>
      </c>
      <c r="D4151" s="16">
        <v>1.0415862025817901E+17</v>
      </c>
      <c r="E4151" s="10" t="s">
        <v>7569</v>
      </c>
      <c r="F4151" s="10" t="s">
        <v>7570</v>
      </c>
      <c r="G4151" s="10" t="s">
        <v>9</v>
      </c>
      <c r="H4151" s="11">
        <v>162423.67999999999</v>
      </c>
      <c r="I4151" s="12" t="str">
        <f t="shared" si="64"/>
        <v>Vincendos</v>
      </c>
      <c r="J4151" s="12" t="str">
        <f>VLOOKUP(B4151,'[1]TJPE REPORTS - LISTA ENTIDADES'!$A$2:$E$249,5,0)</f>
        <v>Estado de Pernambuco</v>
      </c>
      <c r="K4151" s="13">
        <f>VLOOKUP(B4151,'[1]TJPE REPORTS - LISTA ENTIDADES'!$A$1:$E$249,4,0)</f>
        <v>4400127902587</v>
      </c>
    </row>
    <row r="4152" spans="1:11" x14ac:dyDescent="0.25">
      <c r="A4152" s="10">
        <v>4612</v>
      </c>
      <c r="B4152" s="10" t="s">
        <v>106</v>
      </c>
      <c r="C4152" s="10">
        <v>2026</v>
      </c>
      <c r="D4152" s="16">
        <v>1.0423632025817901E+17</v>
      </c>
      <c r="E4152" s="10" t="s">
        <v>7571</v>
      </c>
      <c r="F4152" s="10" t="s">
        <v>7572</v>
      </c>
      <c r="G4152" s="10" t="s">
        <v>9</v>
      </c>
      <c r="H4152" s="11">
        <v>130659.77</v>
      </c>
      <c r="I4152" s="12" t="str">
        <f t="shared" si="64"/>
        <v>Vincendos</v>
      </c>
      <c r="J4152" s="12" t="str">
        <f>VLOOKUP(B4152,'[1]TJPE REPORTS - LISTA ENTIDADES'!$A$2:$E$249,5,0)</f>
        <v>Estado de Pernambuco</v>
      </c>
      <c r="K4152" s="13">
        <f>VLOOKUP(B4152,'[1]TJPE REPORTS - LISTA ENTIDADES'!$A$1:$E$249,4,0)</f>
        <v>4400127902587</v>
      </c>
    </row>
    <row r="4153" spans="1:11" x14ac:dyDescent="0.25">
      <c r="A4153" s="10">
        <v>4613</v>
      </c>
      <c r="B4153" s="10" t="s">
        <v>106</v>
      </c>
      <c r="C4153" s="10">
        <v>2026</v>
      </c>
      <c r="D4153" s="16">
        <v>1.0014872025817901E+17</v>
      </c>
      <c r="E4153" s="10" t="s">
        <v>290</v>
      </c>
      <c r="F4153" s="10" t="s">
        <v>291</v>
      </c>
      <c r="G4153" s="10" t="s">
        <v>9</v>
      </c>
      <c r="H4153" s="11">
        <v>96173.7</v>
      </c>
      <c r="I4153" s="12" t="str">
        <f t="shared" si="64"/>
        <v>Vincendos</v>
      </c>
      <c r="J4153" s="12" t="str">
        <f>VLOOKUP(B4153,'[1]TJPE REPORTS - LISTA ENTIDADES'!$A$2:$E$249,5,0)</f>
        <v>Estado de Pernambuco</v>
      </c>
      <c r="K4153" s="13">
        <f>VLOOKUP(B4153,'[1]TJPE REPORTS - LISTA ENTIDADES'!$A$1:$E$249,4,0)</f>
        <v>4400127902587</v>
      </c>
    </row>
    <row r="4154" spans="1:11" x14ac:dyDescent="0.25">
      <c r="A4154" s="10">
        <v>4614</v>
      </c>
      <c r="B4154" s="10" t="s">
        <v>106</v>
      </c>
      <c r="C4154" s="10">
        <v>2026</v>
      </c>
      <c r="D4154" s="16">
        <v>9.9325620258179008E+16</v>
      </c>
      <c r="E4154" s="10" t="s">
        <v>7573</v>
      </c>
      <c r="F4154" s="10" t="s">
        <v>7574</v>
      </c>
      <c r="G4154" s="10" t="s">
        <v>9</v>
      </c>
      <c r="H4154" s="11">
        <v>229265.71</v>
      </c>
      <c r="I4154" s="12" t="str">
        <f t="shared" si="64"/>
        <v>Vincendos</v>
      </c>
      <c r="J4154" s="12" t="str">
        <f>VLOOKUP(B4154,'[1]TJPE REPORTS - LISTA ENTIDADES'!$A$2:$E$249,5,0)</f>
        <v>Estado de Pernambuco</v>
      </c>
      <c r="K4154" s="13">
        <f>VLOOKUP(B4154,'[1]TJPE REPORTS - LISTA ENTIDADES'!$A$1:$E$249,4,0)</f>
        <v>4400127902587</v>
      </c>
    </row>
    <row r="4155" spans="1:11" x14ac:dyDescent="0.25">
      <c r="A4155" s="10">
        <v>4615</v>
      </c>
      <c r="B4155" s="10" t="s">
        <v>106</v>
      </c>
      <c r="C4155" s="10">
        <v>2026</v>
      </c>
      <c r="D4155" s="16">
        <v>9.9143520258179008E+16</v>
      </c>
      <c r="E4155" s="10" t="s">
        <v>7575</v>
      </c>
      <c r="F4155" s="10" t="s">
        <v>7576</v>
      </c>
      <c r="G4155" s="10" t="s">
        <v>9</v>
      </c>
      <c r="H4155" s="11">
        <v>229265.71</v>
      </c>
      <c r="I4155" s="12" t="str">
        <f t="shared" si="64"/>
        <v>Vincendos</v>
      </c>
      <c r="J4155" s="12" t="str">
        <f>VLOOKUP(B4155,'[1]TJPE REPORTS - LISTA ENTIDADES'!$A$2:$E$249,5,0)</f>
        <v>Estado de Pernambuco</v>
      </c>
      <c r="K4155" s="13">
        <f>VLOOKUP(B4155,'[1]TJPE REPORTS - LISTA ENTIDADES'!$A$1:$E$249,4,0)</f>
        <v>4400127902587</v>
      </c>
    </row>
    <row r="4156" spans="1:11" x14ac:dyDescent="0.25">
      <c r="A4156" s="10">
        <v>4616</v>
      </c>
      <c r="B4156" s="10" t="s">
        <v>106</v>
      </c>
      <c r="C4156" s="10">
        <v>2026</v>
      </c>
      <c r="D4156" s="16">
        <v>9.9819720258179008E+16</v>
      </c>
      <c r="E4156" s="10" t="s">
        <v>7577</v>
      </c>
      <c r="F4156" s="10" t="s">
        <v>7578</v>
      </c>
      <c r="G4156" s="10" t="s">
        <v>9</v>
      </c>
      <c r="H4156" s="11">
        <v>751567.17</v>
      </c>
      <c r="I4156" s="12" t="str">
        <f t="shared" si="64"/>
        <v>Vincendos</v>
      </c>
      <c r="J4156" s="12" t="str">
        <f>VLOOKUP(B4156,'[1]TJPE REPORTS - LISTA ENTIDADES'!$A$2:$E$249,5,0)</f>
        <v>Estado de Pernambuco</v>
      </c>
      <c r="K4156" s="13">
        <f>VLOOKUP(B4156,'[1]TJPE REPORTS - LISTA ENTIDADES'!$A$1:$E$249,4,0)</f>
        <v>4400127902587</v>
      </c>
    </row>
    <row r="4157" spans="1:11" x14ac:dyDescent="0.25">
      <c r="A4157" s="10">
        <v>4617</v>
      </c>
      <c r="B4157" s="10" t="s">
        <v>106</v>
      </c>
      <c r="C4157" s="10">
        <v>2026</v>
      </c>
      <c r="D4157" s="16">
        <v>9.6683920258179008E+16</v>
      </c>
      <c r="E4157" s="10" t="s">
        <v>7579</v>
      </c>
      <c r="F4157" s="10" t="s">
        <v>7580</v>
      </c>
      <c r="G4157" s="10" t="s">
        <v>9</v>
      </c>
      <c r="H4157" s="11">
        <v>142394.18</v>
      </c>
      <c r="I4157" s="12" t="str">
        <f t="shared" si="64"/>
        <v>Vincendos</v>
      </c>
      <c r="J4157" s="12" t="str">
        <f>VLOOKUP(B4157,'[1]TJPE REPORTS - LISTA ENTIDADES'!$A$2:$E$249,5,0)</f>
        <v>Estado de Pernambuco</v>
      </c>
      <c r="K4157" s="13">
        <f>VLOOKUP(B4157,'[1]TJPE REPORTS - LISTA ENTIDADES'!$A$1:$E$249,4,0)</f>
        <v>4400127902587</v>
      </c>
    </row>
    <row r="4158" spans="1:11" x14ac:dyDescent="0.25">
      <c r="A4158" s="10">
        <v>4618</v>
      </c>
      <c r="B4158" s="10" t="s">
        <v>106</v>
      </c>
      <c r="C4158" s="10">
        <v>2026</v>
      </c>
      <c r="D4158" s="16">
        <v>1.0430552025817901E+17</v>
      </c>
      <c r="E4158" s="10" t="s">
        <v>7581</v>
      </c>
      <c r="F4158" s="10" t="s">
        <v>7582</v>
      </c>
      <c r="G4158" s="10" t="s">
        <v>9</v>
      </c>
      <c r="H4158" s="11">
        <v>472053.03</v>
      </c>
      <c r="I4158" s="12" t="str">
        <f t="shared" si="64"/>
        <v>Vincendos</v>
      </c>
      <c r="J4158" s="12" t="str">
        <f>VLOOKUP(B4158,'[1]TJPE REPORTS - LISTA ENTIDADES'!$A$2:$E$249,5,0)</f>
        <v>Estado de Pernambuco</v>
      </c>
      <c r="K4158" s="13">
        <f>VLOOKUP(B4158,'[1]TJPE REPORTS - LISTA ENTIDADES'!$A$1:$E$249,4,0)</f>
        <v>4400127902587</v>
      </c>
    </row>
    <row r="4159" spans="1:11" x14ac:dyDescent="0.25">
      <c r="A4159" s="10">
        <v>4619</v>
      </c>
      <c r="B4159" s="10" t="s">
        <v>106</v>
      </c>
      <c r="C4159" s="10">
        <v>2026</v>
      </c>
      <c r="D4159" s="16">
        <v>9.9958120258179008E+16</v>
      </c>
      <c r="E4159" s="10" t="s">
        <v>7583</v>
      </c>
      <c r="F4159" s="10" t="s">
        <v>7584</v>
      </c>
      <c r="G4159" s="10" t="s">
        <v>9</v>
      </c>
      <c r="H4159" s="11">
        <v>440201.42</v>
      </c>
      <c r="I4159" s="12" t="str">
        <f t="shared" si="64"/>
        <v>Vincendos</v>
      </c>
      <c r="J4159" s="12" t="str">
        <f>VLOOKUP(B4159,'[1]TJPE REPORTS - LISTA ENTIDADES'!$A$2:$E$249,5,0)</f>
        <v>Estado de Pernambuco</v>
      </c>
      <c r="K4159" s="13">
        <f>VLOOKUP(B4159,'[1]TJPE REPORTS - LISTA ENTIDADES'!$A$1:$E$249,4,0)</f>
        <v>4400127902587</v>
      </c>
    </row>
    <row r="4160" spans="1:11" x14ac:dyDescent="0.25">
      <c r="A4160" s="10">
        <v>4620</v>
      </c>
      <c r="B4160" s="10" t="s">
        <v>106</v>
      </c>
      <c r="C4160" s="10">
        <v>2026</v>
      </c>
      <c r="D4160" s="16">
        <v>9.9576920258179008E+16</v>
      </c>
      <c r="E4160" s="10" t="s">
        <v>7585</v>
      </c>
      <c r="F4160" s="10" t="s">
        <v>7586</v>
      </c>
      <c r="G4160" s="10" t="s">
        <v>9</v>
      </c>
      <c r="H4160" s="11">
        <v>160556.21</v>
      </c>
      <c r="I4160" s="12" t="str">
        <f t="shared" si="64"/>
        <v>Vincendos</v>
      </c>
      <c r="J4160" s="12" t="str">
        <f>VLOOKUP(B4160,'[1]TJPE REPORTS - LISTA ENTIDADES'!$A$2:$E$249,5,0)</f>
        <v>Estado de Pernambuco</v>
      </c>
      <c r="K4160" s="13">
        <f>VLOOKUP(B4160,'[1]TJPE REPORTS - LISTA ENTIDADES'!$A$1:$E$249,4,0)</f>
        <v>4400127902587</v>
      </c>
    </row>
    <row r="4161" spans="1:11" x14ac:dyDescent="0.25">
      <c r="A4161" s="10">
        <v>4621</v>
      </c>
      <c r="B4161" s="10" t="s">
        <v>106</v>
      </c>
      <c r="C4161" s="10">
        <v>2026</v>
      </c>
      <c r="D4161" s="16">
        <v>1.0267752025817901E+17</v>
      </c>
      <c r="E4161" s="10" t="s">
        <v>7587</v>
      </c>
      <c r="F4161" s="10" t="s">
        <v>7588</v>
      </c>
      <c r="G4161" s="10" t="s">
        <v>9</v>
      </c>
      <c r="H4161" s="11">
        <v>584558.94999999995</v>
      </c>
      <c r="I4161" s="12" t="str">
        <f t="shared" si="64"/>
        <v>Vincendos</v>
      </c>
      <c r="J4161" s="12" t="str">
        <f>VLOOKUP(B4161,'[1]TJPE REPORTS - LISTA ENTIDADES'!$A$2:$E$249,5,0)</f>
        <v>Estado de Pernambuco</v>
      </c>
      <c r="K4161" s="13">
        <f>VLOOKUP(B4161,'[1]TJPE REPORTS - LISTA ENTIDADES'!$A$1:$E$249,4,0)</f>
        <v>4400127902587</v>
      </c>
    </row>
    <row r="4162" spans="1:11" x14ac:dyDescent="0.25">
      <c r="A4162" s="10">
        <v>4622</v>
      </c>
      <c r="B4162" s="10" t="s">
        <v>106</v>
      </c>
      <c r="C4162" s="10">
        <v>2026</v>
      </c>
      <c r="D4162" s="16">
        <v>9.9550220258179008E+16</v>
      </c>
      <c r="E4162" s="10" t="s">
        <v>7589</v>
      </c>
      <c r="F4162" s="10" t="s">
        <v>7590</v>
      </c>
      <c r="G4162" s="10" t="s">
        <v>9</v>
      </c>
      <c r="H4162" s="11">
        <v>143737.82999999999</v>
      </c>
      <c r="I4162" s="12" t="str">
        <f t="shared" si="64"/>
        <v>Vincendos</v>
      </c>
      <c r="J4162" s="12" t="str">
        <f>VLOOKUP(B4162,'[1]TJPE REPORTS - LISTA ENTIDADES'!$A$2:$E$249,5,0)</f>
        <v>Estado de Pernambuco</v>
      </c>
      <c r="K4162" s="13">
        <f>VLOOKUP(B4162,'[1]TJPE REPORTS - LISTA ENTIDADES'!$A$1:$E$249,4,0)</f>
        <v>4400127902587</v>
      </c>
    </row>
    <row r="4163" spans="1:11" x14ac:dyDescent="0.25">
      <c r="A4163" s="10">
        <v>4623</v>
      </c>
      <c r="B4163" s="10" t="s">
        <v>106</v>
      </c>
      <c r="C4163" s="10">
        <v>2026</v>
      </c>
      <c r="D4163" s="16">
        <v>1.0412342025817901E+17</v>
      </c>
      <c r="E4163" s="10" t="s">
        <v>7591</v>
      </c>
      <c r="F4163" s="10" t="s">
        <v>7592</v>
      </c>
      <c r="G4163" s="10" t="s">
        <v>9</v>
      </c>
      <c r="H4163" s="11">
        <v>238453.49</v>
      </c>
      <c r="I4163" s="12" t="str">
        <f t="shared" ref="I4163:I4226" si="65">IF(C4163&lt;2025,"Estoque em Mora","Vincendos")</f>
        <v>Vincendos</v>
      </c>
      <c r="J4163" s="12" t="str">
        <f>VLOOKUP(B4163,'[1]TJPE REPORTS - LISTA ENTIDADES'!$A$2:$E$249,5,0)</f>
        <v>Estado de Pernambuco</v>
      </c>
      <c r="K4163" s="13">
        <f>VLOOKUP(B4163,'[1]TJPE REPORTS - LISTA ENTIDADES'!$A$1:$E$249,4,0)</f>
        <v>4400127902587</v>
      </c>
    </row>
    <row r="4164" spans="1:11" x14ac:dyDescent="0.25">
      <c r="A4164" s="10">
        <v>4624</v>
      </c>
      <c r="B4164" s="10" t="s">
        <v>106</v>
      </c>
      <c r="C4164" s="10">
        <v>2026</v>
      </c>
      <c r="D4164" s="16">
        <v>9.9966620258179008E+16</v>
      </c>
      <c r="E4164" s="10" t="s">
        <v>7593</v>
      </c>
      <c r="F4164" s="10" t="s">
        <v>7594</v>
      </c>
      <c r="G4164" s="10" t="s">
        <v>9</v>
      </c>
      <c r="H4164" s="11">
        <v>143737.82999999999</v>
      </c>
      <c r="I4164" s="12" t="str">
        <f t="shared" si="65"/>
        <v>Vincendos</v>
      </c>
      <c r="J4164" s="12" t="str">
        <f>VLOOKUP(B4164,'[1]TJPE REPORTS - LISTA ENTIDADES'!$A$2:$E$249,5,0)</f>
        <v>Estado de Pernambuco</v>
      </c>
      <c r="K4164" s="13">
        <f>VLOOKUP(B4164,'[1]TJPE REPORTS - LISTA ENTIDADES'!$A$1:$E$249,4,0)</f>
        <v>4400127902587</v>
      </c>
    </row>
    <row r="4165" spans="1:11" x14ac:dyDescent="0.25">
      <c r="A4165" s="10">
        <v>4625</v>
      </c>
      <c r="B4165" s="10" t="s">
        <v>106</v>
      </c>
      <c r="C4165" s="10">
        <v>2026</v>
      </c>
      <c r="D4165" s="16">
        <v>1.0431402025817901E+17</v>
      </c>
      <c r="E4165" s="10" t="s">
        <v>7595</v>
      </c>
      <c r="F4165" s="10" t="s">
        <v>7596</v>
      </c>
      <c r="G4165" s="10" t="s">
        <v>9</v>
      </c>
      <c r="H4165" s="11">
        <v>83067</v>
      </c>
      <c r="I4165" s="12" t="str">
        <f t="shared" si="65"/>
        <v>Vincendos</v>
      </c>
      <c r="J4165" s="12" t="str">
        <f>VLOOKUP(B4165,'[1]TJPE REPORTS - LISTA ENTIDADES'!$A$2:$E$249,5,0)</f>
        <v>Estado de Pernambuco</v>
      </c>
      <c r="K4165" s="13">
        <f>VLOOKUP(B4165,'[1]TJPE REPORTS - LISTA ENTIDADES'!$A$1:$E$249,4,0)</f>
        <v>4400127902587</v>
      </c>
    </row>
    <row r="4166" spans="1:11" x14ac:dyDescent="0.25">
      <c r="A4166" s="10">
        <v>4626</v>
      </c>
      <c r="B4166" s="10" t="s">
        <v>106</v>
      </c>
      <c r="C4166" s="10">
        <v>2026</v>
      </c>
      <c r="D4166" s="16">
        <v>9.9533220258179008E+16</v>
      </c>
      <c r="E4166" s="10" t="s">
        <v>7597</v>
      </c>
      <c r="F4166" s="10" t="s">
        <v>7598</v>
      </c>
      <c r="G4166" s="10" t="s">
        <v>9</v>
      </c>
      <c r="H4166" s="11">
        <v>160556.21</v>
      </c>
      <c r="I4166" s="12" t="str">
        <f t="shared" si="65"/>
        <v>Vincendos</v>
      </c>
      <c r="J4166" s="12" t="str">
        <f>VLOOKUP(B4166,'[1]TJPE REPORTS - LISTA ENTIDADES'!$A$2:$E$249,5,0)</f>
        <v>Estado de Pernambuco</v>
      </c>
      <c r="K4166" s="13">
        <f>VLOOKUP(B4166,'[1]TJPE REPORTS - LISTA ENTIDADES'!$A$1:$E$249,4,0)</f>
        <v>4400127902587</v>
      </c>
    </row>
    <row r="4167" spans="1:11" x14ac:dyDescent="0.25">
      <c r="A4167" s="10">
        <v>4627</v>
      </c>
      <c r="B4167" s="10" t="s">
        <v>106</v>
      </c>
      <c r="C4167" s="10">
        <v>2026</v>
      </c>
      <c r="D4167" s="16">
        <v>1.0433102025817901E+17</v>
      </c>
      <c r="E4167" s="10" t="s">
        <v>7599</v>
      </c>
      <c r="F4167" s="10" t="s">
        <v>7600</v>
      </c>
      <c r="G4167" s="10" t="s">
        <v>9</v>
      </c>
      <c r="H4167" s="11">
        <v>163207.79999999999</v>
      </c>
      <c r="I4167" s="12" t="str">
        <f t="shared" si="65"/>
        <v>Vincendos</v>
      </c>
      <c r="J4167" s="12" t="str">
        <f>VLOOKUP(B4167,'[1]TJPE REPORTS - LISTA ENTIDADES'!$A$2:$E$249,5,0)</f>
        <v>Estado de Pernambuco</v>
      </c>
      <c r="K4167" s="13">
        <f>VLOOKUP(B4167,'[1]TJPE REPORTS - LISTA ENTIDADES'!$A$1:$E$249,4,0)</f>
        <v>4400127902587</v>
      </c>
    </row>
    <row r="4168" spans="1:11" x14ac:dyDescent="0.25">
      <c r="A4168" s="10">
        <v>4628</v>
      </c>
      <c r="B4168" s="10" t="s">
        <v>106</v>
      </c>
      <c r="C4168" s="10">
        <v>2026</v>
      </c>
      <c r="D4168" s="16">
        <v>1.0735392025817901E+17</v>
      </c>
      <c r="E4168" s="10" t="s">
        <v>7601</v>
      </c>
      <c r="F4168" s="10" t="s">
        <v>7602</v>
      </c>
      <c r="G4168" s="10" t="s">
        <v>9</v>
      </c>
      <c r="H4168" s="11">
        <v>163207.79999999999</v>
      </c>
      <c r="I4168" s="12" t="str">
        <f t="shared" si="65"/>
        <v>Vincendos</v>
      </c>
      <c r="J4168" s="12" t="str">
        <f>VLOOKUP(B4168,'[1]TJPE REPORTS - LISTA ENTIDADES'!$A$2:$E$249,5,0)</f>
        <v>Estado de Pernambuco</v>
      </c>
      <c r="K4168" s="13">
        <f>VLOOKUP(B4168,'[1]TJPE REPORTS - LISTA ENTIDADES'!$A$1:$E$249,4,0)</f>
        <v>4400127902587</v>
      </c>
    </row>
    <row r="4169" spans="1:11" x14ac:dyDescent="0.25">
      <c r="A4169" s="10">
        <v>4629</v>
      </c>
      <c r="B4169" s="10" t="s">
        <v>106</v>
      </c>
      <c r="C4169" s="10">
        <v>2026</v>
      </c>
      <c r="D4169" s="16">
        <v>1.1946132025817901E+17</v>
      </c>
      <c r="E4169" s="10" t="s">
        <v>7603</v>
      </c>
      <c r="F4169" s="10" t="s">
        <v>7604</v>
      </c>
      <c r="G4169" s="10" t="s">
        <v>9</v>
      </c>
      <c r="H4169" s="11">
        <v>107551.76</v>
      </c>
      <c r="I4169" s="12" t="str">
        <f t="shared" si="65"/>
        <v>Vincendos</v>
      </c>
      <c r="J4169" s="12" t="str">
        <f>VLOOKUP(B4169,'[1]TJPE REPORTS - LISTA ENTIDADES'!$A$2:$E$249,5,0)</f>
        <v>Estado de Pernambuco</v>
      </c>
      <c r="K4169" s="13">
        <f>VLOOKUP(B4169,'[1]TJPE REPORTS - LISTA ENTIDADES'!$A$1:$E$249,4,0)</f>
        <v>4400127902587</v>
      </c>
    </row>
    <row r="4170" spans="1:11" x14ac:dyDescent="0.25">
      <c r="A4170" s="10">
        <v>4630</v>
      </c>
      <c r="B4170" s="10" t="s">
        <v>106</v>
      </c>
      <c r="C4170" s="10">
        <v>2026</v>
      </c>
      <c r="D4170" s="16">
        <v>1.0361232025817901E+17</v>
      </c>
      <c r="E4170" s="10" t="s">
        <v>7605</v>
      </c>
      <c r="F4170" s="10" t="s">
        <v>7606</v>
      </c>
      <c r="G4170" s="10" t="s">
        <v>9</v>
      </c>
      <c r="H4170" s="11">
        <v>557298.46</v>
      </c>
      <c r="I4170" s="12" t="str">
        <f t="shared" si="65"/>
        <v>Vincendos</v>
      </c>
      <c r="J4170" s="12" t="str">
        <f>VLOOKUP(B4170,'[1]TJPE REPORTS - LISTA ENTIDADES'!$A$2:$E$249,5,0)</f>
        <v>Estado de Pernambuco</v>
      </c>
      <c r="K4170" s="13">
        <f>VLOOKUP(B4170,'[1]TJPE REPORTS - LISTA ENTIDADES'!$A$1:$E$249,4,0)</f>
        <v>4400127902587</v>
      </c>
    </row>
    <row r="4171" spans="1:11" x14ac:dyDescent="0.25">
      <c r="A4171" s="10">
        <v>4631</v>
      </c>
      <c r="B4171" s="10" t="s">
        <v>106</v>
      </c>
      <c r="C4171" s="10">
        <v>2026</v>
      </c>
      <c r="D4171" s="16">
        <v>1.0167232025817901E+17</v>
      </c>
      <c r="E4171" s="10" t="s">
        <v>7607</v>
      </c>
      <c r="F4171" s="10" t="s">
        <v>7608</v>
      </c>
      <c r="G4171" s="10" t="s">
        <v>9</v>
      </c>
      <c r="H4171" s="11">
        <v>135506.16</v>
      </c>
      <c r="I4171" s="12" t="str">
        <f t="shared" si="65"/>
        <v>Vincendos</v>
      </c>
      <c r="J4171" s="12" t="str">
        <f>VLOOKUP(B4171,'[1]TJPE REPORTS - LISTA ENTIDADES'!$A$2:$E$249,5,0)</f>
        <v>Estado de Pernambuco</v>
      </c>
      <c r="K4171" s="13">
        <f>VLOOKUP(B4171,'[1]TJPE REPORTS - LISTA ENTIDADES'!$A$1:$E$249,4,0)</f>
        <v>4400127902587</v>
      </c>
    </row>
    <row r="4172" spans="1:11" x14ac:dyDescent="0.25">
      <c r="A4172" s="10">
        <v>4632</v>
      </c>
      <c r="B4172" s="10" t="s">
        <v>106</v>
      </c>
      <c r="C4172" s="10">
        <v>2026</v>
      </c>
      <c r="D4172" s="16">
        <v>1.0418412025817901E+17</v>
      </c>
      <c r="E4172" s="10" t="s">
        <v>7609</v>
      </c>
      <c r="F4172" s="10" t="s">
        <v>7610</v>
      </c>
      <c r="G4172" s="10" t="s">
        <v>9</v>
      </c>
      <c r="H4172" s="11">
        <v>387012.63</v>
      </c>
      <c r="I4172" s="12" t="str">
        <f t="shared" si="65"/>
        <v>Vincendos</v>
      </c>
      <c r="J4172" s="12" t="str">
        <f>VLOOKUP(B4172,'[1]TJPE REPORTS - LISTA ENTIDADES'!$A$2:$E$249,5,0)</f>
        <v>Estado de Pernambuco</v>
      </c>
      <c r="K4172" s="13">
        <f>VLOOKUP(B4172,'[1]TJPE REPORTS - LISTA ENTIDADES'!$A$1:$E$249,4,0)</f>
        <v>4400127902587</v>
      </c>
    </row>
    <row r="4173" spans="1:11" x14ac:dyDescent="0.25">
      <c r="A4173" s="10">
        <v>4633</v>
      </c>
      <c r="B4173" s="10" t="s">
        <v>106</v>
      </c>
      <c r="C4173" s="10">
        <v>2026</v>
      </c>
      <c r="D4173" s="16">
        <v>9.9931420258179008E+16</v>
      </c>
      <c r="E4173" s="10" t="s">
        <v>7611</v>
      </c>
      <c r="F4173" s="10" t="s">
        <v>7612</v>
      </c>
      <c r="G4173" s="10" t="s">
        <v>9</v>
      </c>
      <c r="H4173" s="11">
        <v>138299.60999999999</v>
      </c>
      <c r="I4173" s="12" t="str">
        <f t="shared" si="65"/>
        <v>Vincendos</v>
      </c>
      <c r="J4173" s="12" t="str">
        <f>VLOOKUP(B4173,'[1]TJPE REPORTS - LISTA ENTIDADES'!$A$2:$E$249,5,0)</f>
        <v>Estado de Pernambuco</v>
      </c>
      <c r="K4173" s="13">
        <f>VLOOKUP(B4173,'[1]TJPE REPORTS - LISTA ENTIDADES'!$A$1:$E$249,4,0)</f>
        <v>4400127902587</v>
      </c>
    </row>
    <row r="4174" spans="1:11" x14ac:dyDescent="0.25">
      <c r="A4174" s="10">
        <v>4634</v>
      </c>
      <c r="B4174" s="10" t="s">
        <v>106</v>
      </c>
      <c r="C4174" s="10">
        <v>2026</v>
      </c>
      <c r="D4174" s="16">
        <v>9.9888920258179008E+16</v>
      </c>
      <c r="E4174" s="10" t="s">
        <v>7613</v>
      </c>
      <c r="F4174" s="10" t="s">
        <v>7614</v>
      </c>
      <c r="G4174" s="10" t="s">
        <v>9</v>
      </c>
      <c r="H4174" s="11">
        <v>118227.61</v>
      </c>
      <c r="I4174" s="12" t="str">
        <f t="shared" si="65"/>
        <v>Vincendos</v>
      </c>
      <c r="J4174" s="12" t="str">
        <f>VLOOKUP(B4174,'[1]TJPE REPORTS - LISTA ENTIDADES'!$A$2:$E$249,5,0)</f>
        <v>Estado de Pernambuco</v>
      </c>
      <c r="K4174" s="13">
        <f>VLOOKUP(B4174,'[1]TJPE REPORTS - LISTA ENTIDADES'!$A$1:$E$249,4,0)</f>
        <v>4400127902587</v>
      </c>
    </row>
    <row r="4175" spans="1:11" x14ac:dyDescent="0.25">
      <c r="A4175" s="10">
        <v>4635</v>
      </c>
      <c r="B4175" s="10" t="s">
        <v>106</v>
      </c>
      <c r="C4175" s="10">
        <v>2026</v>
      </c>
      <c r="D4175" s="16">
        <v>9.6692420258179008E+16</v>
      </c>
      <c r="E4175" s="10" t="s">
        <v>7615</v>
      </c>
      <c r="F4175" s="10" t="s">
        <v>7616</v>
      </c>
      <c r="G4175" s="10" t="s">
        <v>9</v>
      </c>
      <c r="H4175" s="11">
        <v>88269.82</v>
      </c>
      <c r="I4175" s="12" t="str">
        <f t="shared" si="65"/>
        <v>Vincendos</v>
      </c>
      <c r="J4175" s="12" t="str">
        <f>VLOOKUP(B4175,'[1]TJPE REPORTS - LISTA ENTIDADES'!$A$2:$E$249,5,0)</f>
        <v>Estado de Pernambuco</v>
      </c>
      <c r="K4175" s="13">
        <f>VLOOKUP(B4175,'[1]TJPE REPORTS - LISTA ENTIDADES'!$A$1:$E$249,4,0)</f>
        <v>4400127902587</v>
      </c>
    </row>
    <row r="4176" spans="1:11" x14ac:dyDescent="0.25">
      <c r="A4176" s="10">
        <v>4636</v>
      </c>
      <c r="B4176" s="10" t="s">
        <v>106</v>
      </c>
      <c r="C4176" s="10">
        <v>2026</v>
      </c>
      <c r="D4176" s="16">
        <v>1.0129112025817901E+17</v>
      </c>
      <c r="E4176" s="10" t="s">
        <v>7617</v>
      </c>
      <c r="F4176" s="10" t="s">
        <v>7618</v>
      </c>
      <c r="G4176" s="10" t="s">
        <v>9</v>
      </c>
      <c r="H4176" s="11">
        <v>603563.57999999996</v>
      </c>
      <c r="I4176" s="12" t="str">
        <f t="shared" si="65"/>
        <v>Vincendos</v>
      </c>
      <c r="J4176" s="12" t="str">
        <f>VLOOKUP(B4176,'[1]TJPE REPORTS - LISTA ENTIDADES'!$A$2:$E$249,5,0)</f>
        <v>Estado de Pernambuco</v>
      </c>
      <c r="K4176" s="13">
        <f>VLOOKUP(B4176,'[1]TJPE REPORTS - LISTA ENTIDADES'!$A$1:$E$249,4,0)</f>
        <v>4400127902587</v>
      </c>
    </row>
    <row r="4177" spans="1:11" x14ac:dyDescent="0.25">
      <c r="A4177" s="10">
        <v>4637</v>
      </c>
      <c r="B4177" s="10" t="s">
        <v>106</v>
      </c>
      <c r="C4177" s="10">
        <v>2026</v>
      </c>
      <c r="D4177" s="16">
        <v>1.0009652025817901E+17</v>
      </c>
      <c r="E4177" s="10" t="s">
        <v>7619</v>
      </c>
      <c r="F4177" s="10" t="s">
        <v>7620</v>
      </c>
      <c r="G4177" s="10" t="s">
        <v>9</v>
      </c>
      <c r="H4177" s="11">
        <v>111822.57</v>
      </c>
      <c r="I4177" s="12" t="str">
        <f t="shared" si="65"/>
        <v>Vincendos</v>
      </c>
      <c r="J4177" s="12" t="str">
        <f>VLOOKUP(B4177,'[1]TJPE REPORTS - LISTA ENTIDADES'!$A$2:$E$249,5,0)</f>
        <v>Estado de Pernambuco</v>
      </c>
      <c r="K4177" s="13">
        <f>VLOOKUP(B4177,'[1]TJPE REPORTS - LISTA ENTIDADES'!$A$1:$E$249,4,0)</f>
        <v>4400127902587</v>
      </c>
    </row>
    <row r="4178" spans="1:11" x14ac:dyDescent="0.25">
      <c r="A4178" s="10">
        <v>4638</v>
      </c>
      <c r="B4178" s="10" t="s">
        <v>106</v>
      </c>
      <c r="C4178" s="10">
        <v>2026</v>
      </c>
      <c r="D4178" s="16">
        <v>1.0006132025817901E+17</v>
      </c>
      <c r="E4178" s="10" t="s">
        <v>7621</v>
      </c>
      <c r="F4178" s="10" t="s">
        <v>7622</v>
      </c>
      <c r="G4178" s="10" t="s">
        <v>9</v>
      </c>
      <c r="H4178" s="11">
        <v>100947.23</v>
      </c>
      <c r="I4178" s="12" t="str">
        <f t="shared" si="65"/>
        <v>Vincendos</v>
      </c>
      <c r="J4178" s="12" t="str">
        <f>VLOOKUP(B4178,'[1]TJPE REPORTS - LISTA ENTIDADES'!$A$2:$E$249,5,0)</f>
        <v>Estado de Pernambuco</v>
      </c>
      <c r="K4178" s="13">
        <f>VLOOKUP(B4178,'[1]TJPE REPORTS - LISTA ENTIDADES'!$A$1:$E$249,4,0)</f>
        <v>4400127902587</v>
      </c>
    </row>
    <row r="4179" spans="1:11" x14ac:dyDescent="0.25">
      <c r="A4179" s="10">
        <v>4639</v>
      </c>
      <c r="B4179" s="10" t="s">
        <v>106</v>
      </c>
      <c r="C4179" s="10">
        <v>2026</v>
      </c>
      <c r="D4179" s="16">
        <v>1.0367302025817901E+17</v>
      </c>
      <c r="E4179" s="10" t="s">
        <v>7623</v>
      </c>
      <c r="F4179" s="10" t="s">
        <v>7624</v>
      </c>
      <c r="G4179" s="10" t="s">
        <v>9</v>
      </c>
      <c r="H4179" s="11">
        <v>88862.68</v>
      </c>
      <c r="I4179" s="12" t="str">
        <f t="shared" si="65"/>
        <v>Vincendos</v>
      </c>
      <c r="J4179" s="12" t="str">
        <f>VLOOKUP(B4179,'[1]TJPE REPORTS - LISTA ENTIDADES'!$A$2:$E$249,5,0)</f>
        <v>Estado de Pernambuco</v>
      </c>
      <c r="K4179" s="13">
        <f>VLOOKUP(B4179,'[1]TJPE REPORTS - LISTA ENTIDADES'!$A$1:$E$249,4,0)</f>
        <v>4400127902587</v>
      </c>
    </row>
    <row r="4180" spans="1:11" x14ac:dyDescent="0.25">
      <c r="A4180" s="10">
        <v>4640</v>
      </c>
      <c r="B4180" s="10" t="s">
        <v>106</v>
      </c>
      <c r="C4180" s="10">
        <v>2026</v>
      </c>
      <c r="D4180" s="16">
        <v>1.0429702025817901E+17</v>
      </c>
      <c r="E4180" s="10" t="s">
        <v>7625</v>
      </c>
      <c r="F4180" s="10" t="s">
        <v>7626</v>
      </c>
      <c r="G4180" s="10" t="s">
        <v>9</v>
      </c>
      <c r="H4180" s="11">
        <v>91114.72</v>
      </c>
      <c r="I4180" s="12" t="str">
        <f t="shared" si="65"/>
        <v>Vincendos</v>
      </c>
      <c r="J4180" s="12" t="str">
        <f>VLOOKUP(B4180,'[1]TJPE REPORTS - LISTA ENTIDADES'!$A$2:$E$249,5,0)</f>
        <v>Estado de Pernambuco</v>
      </c>
      <c r="K4180" s="13">
        <f>VLOOKUP(B4180,'[1]TJPE REPORTS - LISTA ENTIDADES'!$A$1:$E$249,4,0)</f>
        <v>4400127902587</v>
      </c>
    </row>
    <row r="4181" spans="1:11" x14ac:dyDescent="0.25">
      <c r="A4181" s="10">
        <v>4641</v>
      </c>
      <c r="B4181" s="10" t="s">
        <v>106</v>
      </c>
      <c r="C4181" s="10">
        <v>2026</v>
      </c>
      <c r="D4181" s="16">
        <v>1.0421932025817901E+17</v>
      </c>
      <c r="E4181" s="10" t="s">
        <v>7627</v>
      </c>
      <c r="F4181" s="10" t="s">
        <v>7628</v>
      </c>
      <c r="G4181" s="10" t="s">
        <v>9</v>
      </c>
      <c r="H4181" s="11">
        <v>80625.070000000007</v>
      </c>
      <c r="I4181" s="12" t="str">
        <f t="shared" si="65"/>
        <v>Vincendos</v>
      </c>
      <c r="J4181" s="12" t="str">
        <f>VLOOKUP(B4181,'[1]TJPE REPORTS - LISTA ENTIDADES'!$A$2:$E$249,5,0)</f>
        <v>Estado de Pernambuco</v>
      </c>
      <c r="K4181" s="13">
        <f>VLOOKUP(B4181,'[1]TJPE REPORTS - LISTA ENTIDADES'!$A$1:$E$249,4,0)</f>
        <v>4400127902587</v>
      </c>
    </row>
    <row r="4182" spans="1:11" x14ac:dyDescent="0.25">
      <c r="A4182" s="10">
        <v>4642</v>
      </c>
      <c r="B4182" s="10" t="s">
        <v>106</v>
      </c>
      <c r="C4182" s="10">
        <v>2026</v>
      </c>
      <c r="D4182" s="16">
        <v>1.0198432025817901E+17</v>
      </c>
      <c r="E4182" s="10" t="s">
        <v>7629</v>
      </c>
      <c r="F4182" s="10" t="s">
        <v>7630</v>
      </c>
      <c r="G4182" s="10" t="s">
        <v>9</v>
      </c>
      <c r="H4182" s="11">
        <v>258820.35</v>
      </c>
      <c r="I4182" s="12" t="str">
        <f t="shared" si="65"/>
        <v>Vincendos</v>
      </c>
      <c r="J4182" s="12" t="str">
        <f>VLOOKUP(B4182,'[1]TJPE REPORTS - LISTA ENTIDADES'!$A$2:$E$249,5,0)</f>
        <v>Estado de Pernambuco</v>
      </c>
      <c r="K4182" s="13">
        <f>VLOOKUP(B4182,'[1]TJPE REPORTS - LISTA ENTIDADES'!$A$1:$E$249,4,0)</f>
        <v>4400127902587</v>
      </c>
    </row>
    <row r="4183" spans="1:11" x14ac:dyDescent="0.25">
      <c r="A4183" s="10">
        <v>4643</v>
      </c>
      <c r="B4183" s="10" t="s">
        <v>106</v>
      </c>
      <c r="C4183" s="10">
        <v>2026</v>
      </c>
      <c r="D4183" s="16">
        <v>1.0259982025817901E+17</v>
      </c>
      <c r="E4183" s="10" t="s">
        <v>7631</v>
      </c>
      <c r="F4183" s="10" t="s">
        <v>7632</v>
      </c>
      <c r="G4183" s="10" t="s">
        <v>9</v>
      </c>
      <c r="H4183" s="11">
        <v>116812.77</v>
      </c>
      <c r="I4183" s="12" t="str">
        <f t="shared" si="65"/>
        <v>Vincendos</v>
      </c>
      <c r="J4183" s="12" t="str">
        <f>VLOOKUP(B4183,'[1]TJPE REPORTS - LISTA ENTIDADES'!$A$2:$E$249,5,0)</f>
        <v>Estado de Pernambuco</v>
      </c>
      <c r="K4183" s="13">
        <f>VLOOKUP(B4183,'[1]TJPE REPORTS - LISTA ENTIDADES'!$A$1:$E$249,4,0)</f>
        <v>4400127902587</v>
      </c>
    </row>
    <row r="4184" spans="1:11" x14ac:dyDescent="0.25">
      <c r="A4184" s="10">
        <v>4644</v>
      </c>
      <c r="B4184" s="10" t="s">
        <v>106</v>
      </c>
      <c r="C4184" s="10">
        <v>2026</v>
      </c>
      <c r="D4184" s="16">
        <v>9.9983620258179008E+16</v>
      </c>
      <c r="E4184" s="10" t="s">
        <v>7633</v>
      </c>
      <c r="F4184" s="10" t="s">
        <v>7634</v>
      </c>
      <c r="G4184" s="10" t="s">
        <v>9</v>
      </c>
      <c r="H4184" s="11">
        <v>356232.26</v>
      </c>
      <c r="I4184" s="12" t="str">
        <f t="shared" si="65"/>
        <v>Vincendos</v>
      </c>
      <c r="J4184" s="12" t="str">
        <f>VLOOKUP(B4184,'[1]TJPE REPORTS - LISTA ENTIDADES'!$A$2:$E$249,5,0)</f>
        <v>Estado de Pernambuco</v>
      </c>
      <c r="K4184" s="13">
        <f>VLOOKUP(B4184,'[1]TJPE REPORTS - LISTA ENTIDADES'!$A$1:$E$249,4,0)</f>
        <v>4400127902587</v>
      </c>
    </row>
    <row r="4185" spans="1:11" x14ac:dyDescent="0.25">
      <c r="A4185" s="10">
        <v>4645</v>
      </c>
      <c r="B4185" s="10" t="s">
        <v>106</v>
      </c>
      <c r="C4185" s="10">
        <v>2026</v>
      </c>
      <c r="D4185" s="16">
        <v>9.5558520258179008E+16</v>
      </c>
      <c r="E4185" s="10" t="s">
        <v>7635</v>
      </c>
      <c r="F4185" s="10" t="s">
        <v>7636</v>
      </c>
      <c r="G4185" s="10" t="s">
        <v>9</v>
      </c>
      <c r="H4185" s="11">
        <v>6288215.6100000003</v>
      </c>
      <c r="I4185" s="12" t="str">
        <f t="shared" si="65"/>
        <v>Vincendos</v>
      </c>
      <c r="J4185" s="12" t="str">
        <f>VLOOKUP(B4185,'[1]TJPE REPORTS - LISTA ENTIDADES'!$A$2:$E$249,5,0)</f>
        <v>Estado de Pernambuco</v>
      </c>
      <c r="K4185" s="13">
        <f>VLOOKUP(B4185,'[1]TJPE REPORTS - LISTA ENTIDADES'!$A$1:$E$249,4,0)</f>
        <v>4400127902587</v>
      </c>
    </row>
    <row r="4186" spans="1:11" x14ac:dyDescent="0.25">
      <c r="A4186" s="10">
        <v>4646</v>
      </c>
      <c r="B4186" s="10" t="s">
        <v>106</v>
      </c>
      <c r="C4186" s="10">
        <v>2026</v>
      </c>
      <c r="D4186" s="16">
        <v>9.9801520258179008E+16</v>
      </c>
      <c r="E4186" s="10" t="s">
        <v>7637</v>
      </c>
      <c r="F4186" s="10" t="s">
        <v>7638</v>
      </c>
      <c r="G4186" s="10" t="s">
        <v>9</v>
      </c>
      <c r="H4186" s="11">
        <v>174548.06</v>
      </c>
      <c r="I4186" s="12" t="str">
        <f t="shared" si="65"/>
        <v>Vincendos</v>
      </c>
      <c r="J4186" s="12" t="str">
        <f>VLOOKUP(B4186,'[1]TJPE REPORTS - LISTA ENTIDADES'!$A$2:$E$249,5,0)</f>
        <v>Estado de Pernambuco</v>
      </c>
      <c r="K4186" s="13">
        <f>VLOOKUP(B4186,'[1]TJPE REPORTS - LISTA ENTIDADES'!$A$1:$E$249,4,0)</f>
        <v>4400127902587</v>
      </c>
    </row>
    <row r="4187" spans="1:11" x14ac:dyDescent="0.25">
      <c r="A4187" s="10">
        <v>4647</v>
      </c>
      <c r="B4187" s="10" t="s">
        <v>106</v>
      </c>
      <c r="C4187" s="10">
        <v>2026</v>
      </c>
      <c r="D4187" s="16">
        <v>1.0013052025817901E+17</v>
      </c>
      <c r="E4187" s="10" t="s">
        <v>7639</v>
      </c>
      <c r="F4187" s="10" t="s">
        <v>7640</v>
      </c>
      <c r="G4187" s="10" t="s">
        <v>9</v>
      </c>
      <c r="H4187" s="11">
        <v>83446.039999999994</v>
      </c>
      <c r="I4187" s="12" t="str">
        <f t="shared" si="65"/>
        <v>Vincendos</v>
      </c>
      <c r="J4187" s="12" t="str">
        <f>VLOOKUP(B4187,'[1]TJPE REPORTS - LISTA ENTIDADES'!$A$2:$E$249,5,0)</f>
        <v>Estado de Pernambuco</v>
      </c>
      <c r="K4187" s="13">
        <f>VLOOKUP(B4187,'[1]TJPE REPORTS - LISTA ENTIDADES'!$A$1:$E$249,4,0)</f>
        <v>4400127902587</v>
      </c>
    </row>
    <row r="4188" spans="1:11" x14ac:dyDescent="0.25">
      <c r="A4188" s="10">
        <v>4648</v>
      </c>
      <c r="B4188" s="10" t="s">
        <v>106</v>
      </c>
      <c r="C4188" s="10">
        <v>2026</v>
      </c>
      <c r="D4188" s="16">
        <v>1.0191512025817901E+17</v>
      </c>
      <c r="E4188" s="10" t="s">
        <v>7641</v>
      </c>
      <c r="F4188" s="10" t="s">
        <v>7642</v>
      </c>
      <c r="G4188" s="10" t="s">
        <v>9</v>
      </c>
      <c r="H4188" s="11">
        <v>119832.79</v>
      </c>
      <c r="I4188" s="12" t="str">
        <f t="shared" si="65"/>
        <v>Vincendos</v>
      </c>
      <c r="J4188" s="12" t="str">
        <f>VLOOKUP(B4188,'[1]TJPE REPORTS - LISTA ENTIDADES'!$A$2:$E$249,5,0)</f>
        <v>Estado de Pernambuco</v>
      </c>
      <c r="K4188" s="13">
        <f>VLOOKUP(B4188,'[1]TJPE REPORTS - LISTA ENTIDADES'!$A$1:$E$249,4,0)</f>
        <v>4400127902587</v>
      </c>
    </row>
    <row r="4189" spans="1:11" x14ac:dyDescent="0.25">
      <c r="A4189" s="10">
        <v>4649</v>
      </c>
      <c r="B4189" s="10" t="s">
        <v>106</v>
      </c>
      <c r="C4189" s="10">
        <v>2026</v>
      </c>
      <c r="D4189" s="16">
        <v>1.0193212025817901E+17</v>
      </c>
      <c r="E4189" s="10" t="s">
        <v>7643</v>
      </c>
      <c r="F4189" s="10" t="s">
        <v>7644</v>
      </c>
      <c r="G4189" s="10" t="s">
        <v>9</v>
      </c>
      <c r="H4189" s="11">
        <v>119832.79</v>
      </c>
      <c r="I4189" s="12" t="str">
        <f t="shared" si="65"/>
        <v>Vincendos</v>
      </c>
      <c r="J4189" s="12" t="str">
        <f>VLOOKUP(B4189,'[1]TJPE REPORTS - LISTA ENTIDADES'!$A$2:$E$249,5,0)</f>
        <v>Estado de Pernambuco</v>
      </c>
      <c r="K4189" s="13">
        <f>VLOOKUP(B4189,'[1]TJPE REPORTS - LISTA ENTIDADES'!$A$1:$E$249,4,0)</f>
        <v>4400127902587</v>
      </c>
    </row>
    <row r="4190" spans="1:11" x14ac:dyDescent="0.25">
      <c r="A4190" s="10">
        <v>4650</v>
      </c>
      <c r="B4190" s="10" t="s">
        <v>106</v>
      </c>
      <c r="C4190" s="10">
        <v>2026</v>
      </c>
      <c r="D4190" s="16">
        <v>1.0199282025817901E+17</v>
      </c>
      <c r="E4190" s="10" t="s">
        <v>7645</v>
      </c>
      <c r="F4190" s="10" t="s">
        <v>7646</v>
      </c>
      <c r="G4190" s="10" t="s">
        <v>9</v>
      </c>
      <c r="H4190" s="11">
        <v>159688.71</v>
      </c>
      <c r="I4190" s="12" t="str">
        <f t="shared" si="65"/>
        <v>Vincendos</v>
      </c>
      <c r="J4190" s="12" t="str">
        <f>VLOOKUP(B4190,'[1]TJPE REPORTS - LISTA ENTIDADES'!$A$2:$E$249,5,0)</f>
        <v>Estado de Pernambuco</v>
      </c>
      <c r="K4190" s="13">
        <f>VLOOKUP(B4190,'[1]TJPE REPORTS - LISTA ENTIDADES'!$A$1:$E$249,4,0)</f>
        <v>4400127902587</v>
      </c>
    </row>
    <row r="4191" spans="1:11" x14ac:dyDescent="0.25">
      <c r="A4191" s="10">
        <v>4651</v>
      </c>
      <c r="B4191" s="10" t="s">
        <v>106</v>
      </c>
      <c r="C4191" s="10">
        <v>2026</v>
      </c>
      <c r="D4191" s="16">
        <v>1.0196732025817901E+17</v>
      </c>
      <c r="E4191" s="10" t="s">
        <v>7647</v>
      </c>
      <c r="F4191" s="10" t="s">
        <v>7648</v>
      </c>
      <c r="G4191" s="10" t="s">
        <v>9</v>
      </c>
      <c r="H4191" s="11">
        <v>133543.75</v>
      </c>
      <c r="I4191" s="12" t="str">
        <f t="shared" si="65"/>
        <v>Vincendos</v>
      </c>
      <c r="J4191" s="12" t="str">
        <f>VLOOKUP(B4191,'[1]TJPE REPORTS - LISTA ENTIDADES'!$A$2:$E$249,5,0)</f>
        <v>Estado de Pernambuco</v>
      </c>
      <c r="K4191" s="13">
        <f>VLOOKUP(B4191,'[1]TJPE REPORTS - LISTA ENTIDADES'!$A$1:$E$249,4,0)</f>
        <v>4400127902587</v>
      </c>
    </row>
    <row r="4192" spans="1:11" x14ac:dyDescent="0.25">
      <c r="A4192" s="10">
        <v>4652</v>
      </c>
      <c r="B4192" s="10" t="s">
        <v>106</v>
      </c>
      <c r="C4192" s="10">
        <v>2026</v>
      </c>
      <c r="D4192" s="16">
        <v>1.0420112025817901E+17</v>
      </c>
      <c r="E4192" s="10" t="s">
        <v>7649</v>
      </c>
      <c r="F4192" s="10" t="s">
        <v>7650</v>
      </c>
      <c r="G4192" s="10" t="s">
        <v>9</v>
      </c>
      <c r="H4192" s="11">
        <v>104822.79</v>
      </c>
      <c r="I4192" s="12" t="str">
        <f t="shared" si="65"/>
        <v>Vincendos</v>
      </c>
      <c r="J4192" s="12" t="str">
        <f>VLOOKUP(B4192,'[1]TJPE REPORTS - LISTA ENTIDADES'!$A$2:$E$249,5,0)</f>
        <v>Estado de Pernambuco</v>
      </c>
      <c r="K4192" s="13">
        <f>VLOOKUP(B4192,'[1]TJPE REPORTS - LISTA ENTIDADES'!$A$1:$E$249,4,0)</f>
        <v>4400127902587</v>
      </c>
    </row>
    <row r="4193" spans="1:11" x14ac:dyDescent="0.25">
      <c r="A4193" s="10">
        <v>4653</v>
      </c>
      <c r="B4193" s="10" t="s">
        <v>106</v>
      </c>
      <c r="C4193" s="10">
        <v>2026</v>
      </c>
      <c r="D4193" s="16">
        <v>1.0263382025817901E+17</v>
      </c>
      <c r="E4193" s="10" t="s">
        <v>7651</v>
      </c>
      <c r="F4193" s="10" t="s">
        <v>7652</v>
      </c>
      <c r="G4193" s="10" t="s">
        <v>9</v>
      </c>
      <c r="H4193" s="11">
        <v>135886.75</v>
      </c>
      <c r="I4193" s="12" t="str">
        <f t="shared" si="65"/>
        <v>Vincendos</v>
      </c>
      <c r="J4193" s="12" t="str">
        <f>VLOOKUP(B4193,'[1]TJPE REPORTS - LISTA ENTIDADES'!$A$2:$E$249,5,0)</f>
        <v>Estado de Pernambuco</v>
      </c>
      <c r="K4193" s="13">
        <f>VLOOKUP(B4193,'[1]TJPE REPORTS - LISTA ENTIDADES'!$A$1:$E$249,4,0)</f>
        <v>4400127902587</v>
      </c>
    </row>
    <row r="4194" spans="1:11" x14ac:dyDescent="0.25">
      <c r="A4194" s="10">
        <v>4654</v>
      </c>
      <c r="B4194" s="10" t="s">
        <v>106</v>
      </c>
      <c r="C4194" s="10">
        <v>2026</v>
      </c>
      <c r="D4194" s="16">
        <v>9.9905920258179008E+16</v>
      </c>
      <c r="E4194" s="10" t="s">
        <v>7653</v>
      </c>
      <c r="F4194" s="10" t="s">
        <v>7654</v>
      </c>
      <c r="G4194" s="10" t="s">
        <v>9</v>
      </c>
      <c r="H4194" s="11">
        <v>95917.119999999995</v>
      </c>
      <c r="I4194" s="12" t="str">
        <f t="shared" si="65"/>
        <v>Vincendos</v>
      </c>
      <c r="J4194" s="12" t="str">
        <f>VLOOKUP(B4194,'[1]TJPE REPORTS - LISTA ENTIDADES'!$A$2:$E$249,5,0)</f>
        <v>Estado de Pernambuco</v>
      </c>
      <c r="K4194" s="13">
        <f>VLOOKUP(B4194,'[1]TJPE REPORTS - LISTA ENTIDADES'!$A$1:$E$249,4,0)</f>
        <v>4400127902587</v>
      </c>
    </row>
    <row r="4195" spans="1:11" x14ac:dyDescent="0.25">
      <c r="A4195" s="10">
        <v>4655</v>
      </c>
      <c r="B4195" s="10" t="s">
        <v>106</v>
      </c>
      <c r="C4195" s="10">
        <v>2026</v>
      </c>
      <c r="D4195" s="16">
        <v>9.9646120258179008E+16</v>
      </c>
      <c r="E4195" s="10" t="s">
        <v>7655</v>
      </c>
      <c r="F4195" s="10" t="s">
        <v>7656</v>
      </c>
      <c r="G4195" s="10" t="s">
        <v>9</v>
      </c>
      <c r="H4195" s="11">
        <v>1639648.23</v>
      </c>
      <c r="I4195" s="12" t="str">
        <f t="shared" si="65"/>
        <v>Vincendos</v>
      </c>
      <c r="J4195" s="12" t="str">
        <f>VLOOKUP(B4195,'[1]TJPE REPORTS - LISTA ENTIDADES'!$A$2:$E$249,5,0)</f>
        <v>Estado de Pernambuco</v>
      </c>
      <c r="K4195" s="13">
        <f>VLOOKUP(B4195,'[1]TJPE REPORTS - LISTA ENTIDADES'!$A$1:$E$249,4,0)</f>
        <v>4400127902587</v>
      </c>
    </row>
    <row r="4196" spans="1:11" x14ac:dyDescent="0.25">
      <c r="A4196" s="10">
        <v>4656</v>
      </c>
      <c r="B4196" s="10" t="s">
        <v>106</v>
      </c>
      <c r="C4196" s="10">
        <v>2026</v>
      </c>
      <c r="D4196" s="16">
        <v>9.9862220258179008E+16</v>
      </c>
      <c r="E4196" s="10" t="s">
        <v>7657</v>
      </c>
      <c r="F4196" s="10" t="s">
        <v>7658</v>
      </c>
      <c r="G4196" s="10" t="s">
        <v>9</v>
      </c>
      <c r="H4196" s="11">
        <v>163964.82999999999</v>
      </c>
      <c r="I4196" s="12" t="str">
        <f t="shared" si="65"/>
        <v>Vincendos</v>
      </c>
      <c r="J4196" s="12" t="str">
        <f>VLOOKUP(B4196,'[1]TJPE REPORTS - LISTA ENTIDADES'!$A$2:$E$249,5,0)</f>
        <v>Estado de Pernambuco</v>
      </c>
      <c r="K4196" s="13">
        <f>VLOOKUP(B4196,'[1]TJPE REPORTS - LISTA ENTIDADES'!$A$1:$E$249,4,0)</f>
        <v>4400127902587</v>
      </c>
    </row>
    <row r="4197" spans="1:11" x14ac:dyDescent="0.25">
      <c r="A4197" s="10">
        <v>4657</v>
      </c>
      <c r="B4197" s="10" t="s">
        <v>106</v>
      </c>
      <c r="C4197" s="10">
        <v>2026</v>
      </c>
      <c r="D4197" s="16">
        <v>1.0001882025817901E+17</v>
      </c>
      <c r="E4197" s="10" t="s">
        <v>7659</v>
      </c>
      <c r="F4197" s="10" t="s">
        <v>7660</v>
      </c>
      <c r="G4197" s="10" t="s">
        <v>9</v>
      </c>
      <c r="H4197" s="11">
        <v>438945.35</v>
      </c>
      <c r="I4197" s="12" t="str">
        <f t="shared" si="65"/>
        <v>Vincendos</v>
      </c>
      <c r="J4197" s="12" t="str">
        <f>VLOOKUP(B4197,'[1]TJPE REPORTS - LISTA ENTIDADES'!$A$2:$E$249,5,0)</f>
        <v>Estado de Pernambuco</v>
      </c>
      <c r="K4197" s="13">
        <f>VLOOKUP(B4197,'[1]TJPE REPORTS - LISTA ENTIDADES'!$A$1:$E$249,4,0)</f>
        <v>4400127902587</v>
      </c>
    </row>
    <row r="4198" spans="1:11" x14ac:dyDescent="0.25">
      <c r="A4198" s="10">
        <v>4658</v>
      </c>
      <c r="B4198" s="10" t="s">
        <v>106</v>
      </c>
      <c r="C4198" s="10">
        <v>2026</v>
      </c>
      <c r="D4198" s="16">
        <v>1.0258162025817901E+17</v>
      </c>
      <c r="E4198" s="10" t="s">
        <v>7661</v>
      </c>
      <c r="F4198" s="10" t="s">
        <v>7662</v>
      </c>
      <c r="G4198" s="10" t="s">
        <v>9</v>
      </c>
      <c r="H4198" s="11">
        <v>126749.7</v>
      </c>
      <c r="I4198" s="12" t="str">
        <f t="shared" si="65"/>
        <v>Vincendos</v>
      </c>
      <c r="J4198" s="12" t="str">
        <f>VLOOKUP(B4198,'[1]TJPE REPORTS - LISTA ENTIDADES'!$A$2:$E$249,5,0)</f>
        <v>Estado de Pernambuco</v>
      </c>
      <c r="K4198" s="13">
        <f>VLOOKUP(B4198,'[1]TJPE REPORTS - LISTA ENTIDADES'!$A$1:$E$249,4,0)</f>
        <v>4400127902587</v>
      </c>
    </row>
    <row r="4199" spans="1:11" x14ac:dyDescent="0.25">
      <c r="A4199" s="10">
        <v>4659</v>
      </c>
      <c r="B4199" s="10" t="s">
        <v>106</v>
      </c>
      <c r="C4199" s="10">
        <v>2026</v>
      </c>
      <c r="D4199" s="16">
        <v>1.0187142025817901E+17</v>
      </c>
      <c r="E4199" s="10" t="s">
        <v>7663</v>
      </c>
      <c r="F4199" s="10" t="s">
        <v>7664</v>
      </c>
      <c r="G4199" s="10" t="s">
        <v>9</v>
      </c>
      <c r="H4199" s="11">
        <v>360793.2</v>
      </c>
      <c r="I4199" s="12" t="str">
        <f t="shared" si="65"/>
        <v>Vincendos</v>
      </c>
      <c r="J4199" s="12" t="str">
        <f>VLOOKUP(B4199,'[1]TJPE REPORTS - LISTA ENTIDADES'!$A$2:$E$249,5,0)</f>
        <v>Estado de Pernambuco</v>
      </c>
      <c r="K4199" s="13">
        <f>VLOOKUP(B4199,'[1]TJPE REPORTS - LISTA ENTIDADES'!$A$1:$E$249,4,0)</f>
        <v>4400127902587</v>
      </c>
    </row>
    <row r="4200" spans="1:11" x14ac:dyDescent="0.25">
      <c r="A4200" s="10">
        <v>4660</v>
      </c>
      <c r="B4200" s="10" t="s">
        <v>106</v>
      </c>
      <c r="C4200" s="10">
        <v>2026</v>
      </c>
      <c r="D4200" s="16">
        <v>1.0158612025817901E+17</v>
      </c>
      <c r="E4200" s="10" t="s">
        <v>7665</v>
      </c>
      <c r="F4200" s="10" t="s">
        <v>7666</v>
      </c>
      <c r="G4200" s="10" t="s">
        <v>9</v>
      </c>
      <c r="H4200" s="11">
        <v>366039.03999999998</v>
      </c>
      <c r="I4200" s="12" t="str">
        <f t="shared" si="65"/>
        <v>Vincendos</v>
      </c>
      <c r="J4200" s="12" t="str">
        <f>VLOOKUP(B4200,'[1]TJPE REPORTS - LISTA ENTIDADES'!$A$2:$E$249,5,0)</f>
        <v>Estado de Pernambuco</v>
      </c>
      <c r="K4200" s="13">
        <f>VLOOKUP(B4200,'[1]TJPE REPORTS - LISTA ENTIDADES'!$A$1:$E$249,4,0)</f>
        <v>4400127902587</v>
      </c>
    </row>
    <row r="4201" spans="1:11" x14ac:dyDescent="0.25">
      <c r="A4201" s="10">
        <v>4661</v>
      </c>
      <c r="B4201" s="10" t="s">
        <v>106</v>
      </c>
      <c r="C4201" s="10">
        <v>2026</v>
      </c>
      <c r="D4201" s="16">
        <v>1.0265082025817901E+17</v>
      </c>
      <c r="E4201" s="10" t="s">
        <v>7667</v>
      </c>
      <c r="F4201" s="10" t="s">
        <v>7668</v>
      </c>
      <c r="G4201" s="10" t="s">
        <v>9</v>
      </c>
      <c r="H4201" s="11">
        <v>470620.67</v>
      </c>
      <c r="I4201" s="12" t="str">
        <f t="shared" si="65"/>
        <v>Vincendos</v>
      </c>
      <c r="J4201" s="12" t="str">
        <f>VLOOKUP(B4201,'[1]TJPE REPORTS - LISTA ENTIDADES'!$A$2:$E$249,5,0)</f>
        <v>Estado de Pernambuco</v>
      </c>
      <c r="K4201" s="13">
        <f>VLOOKUP(B4201,'[1]TJPE REPORTS - LISTA ENTIDADES'!$A$1:$E$249,4,0)</f>
        <v>4400127902587</v>
      </c>
    </row>
    <row r="4202" spans="1:11" x14ac:dyDescent="0.25">
      <c r="A4202" s="10">
        <v>4662</v>
      </c>
      <c r="B4202" s="10" t="s">
        <v>106</v>
      </c>
      <c r="C4202" s="10">
        <v>2026</v>
      </c>
      <c r="D4202" s="16">
        <v>1.0364752025817901E+17</v>
      </c>
      <c r="E4202" s="10" t="s">
        <v>7669</v>
      </c>
      <c r="F4202" s="10" t="s">
        <v>7670</v>
      </c>
      <c r="G4202" s="10" t="s">
        <v>9</v>
      </c>
      <c r="H4202" s="11">
        <v>440828.33</v>
      </c>
      <c r="I4202" s="12" t="str">
        <f t="shared" si="65"/>
        <v>Vincendos</v>
      </c>
      <c r="J4202" s="12" t="str">
        <f>VLOOKUP(B4202,'[1]TJPE REPORTS - LISTA ENTIDADES'!$A$2:$E$249,5,0)</f>
        <v>Estado de Pernambuco</v>
      </c>
      <c r="K4202" s="13">
        <f>VLOOKUP(B4202,'[1]TJPE REPORTS - LISTA ENTIDADES'!$A$1:$E$249,4,0)</f>
        <v>4400127902587</v>
      </c>
    </row>
    <row r="4203" spans="1:11" x14ac:dyDescent="0.25">
      <c r="A4203" s="10">
        <v>4663</v>
      </c>
      <c r="B4203" s="10" t="s">
        <v>106</v>
      </c>
      <c r="C4203" s="10">
        <v>2026</v>
      </c>
      <c r="D4203" s="16">
        <v>1.0366452025817901E+17</v>
      </c>
      <c r="E4203" s="10" t="s">
        <v>7671</v>
      </c>
      <c r="F4203" s="10" t="s">
        <v>7672</v>
      </c>
      <c r="G4203" s="10" t="s">
        <v>9</v>
      </c>
      <c r="H4203" s="11">
        <v>382355.99</v>
      </c>
      <c r="I4203" s="12" t="str">
        <f t="shared" si="65"/>
        <v>Vincendos</v>
      </c>
      <c r="J4203" s="12" t="str">
        <f>VLOOKUP(B4203,'[1]TJPE REPORTS - LISTA ENTIDADES'!$A$2:$E$249,5,0)</f>
        <v>Estado de Pernambuco</v>
      </c>
      <c r="K4203" s="13">
        <f>VLOOKUP(B4203,'[1]TJPE REPORTS - LISTA ENTIDADES'!$A$1:$E$249,4,0)</f>
        <v>4400127902587</v>
      </c>
    </row>
    <row r="4204" spans="1:11" x14ac:dyDescent="0.25">
      <c r="A4204" s="10">
        <v>4664</v>
      </c>
      <c r="B4204" s="10" t="s">
        <v>106</v>
      </c>
      <c r="C4204" s="10">
        <v>2026</v>
      </c>
      <c r="D4204" s="16">
        <v>1.0250392025817901E+17</v>
      </c>
      <c r="E4204" s="10" t="s">
        <v>7673</v>
      </c>
      <c r="F4204" s="10" t="s">
        <v>7674</v>
      </c>
      <c r="G4204" s="10" t="s">
        <v>9</v>
      </c>
      <c r="H4204" s="11">
        <v>268137.26</v>
      </c>
      <c r="I4204" s="12" t="str">
        <f t="shared" si="65"/>
        <v>Vincendos</v>
      </c>
      <c r="J4204" s="12" t="str">
        <f>VLOOKUP(B4204,'[1]TJPE REPORTS - LISTA ENTIDADES'!$A$2:$E$249,5,0)</f>
        <v>Estado de Pernambuco</v>
      </c>
      <c r="K4204" s="13">
        <f>VLOOKUP(B4204,'[1]TJPE REPORTS - LISTA ENTIDADES'!$A$1:$E$249,4,0)</f>
        <v>4400127902587</v>
      </c>
    </row>
    <row r="4205" spans="1:11" x14ac:dyDescent="0.25">
      <c r="A4205" s="10">
        <v>4665</v>
      </c>
      <c r="B4205" s="10" t="s">
        <v>106</v>
      </c>
      <c r="C4205" s="10">
        <v>2026</v>
      </c>
      <c r="D4205" s="16">
        <v>1.0363902025817901E+17</v>
      </c>
      <c r="E4205" s="10" t="s">
        <v>7675</v>
      </c>
      <c r="F4205" s="10" t="s">
        <v>7676</v>
      </c>
      <c r="G4205" s="10" t="s">
        <v>9</v>
      </c>
      <c r="H4205" s="11">
        <v>222362.2</v>
      </c>
      <c r="I4205" s="12" t="str">
        <f t="shared" si="65"/>
        <v>Vincendos</v>
      </c>
      <c r="J4205" s="12" t="str">
        <f>VLOOKUP(B4205,'[1]TJPE REPORTS - LISTA ENTIDADES'!$A$2:$E$249,5,0)</f>
        <v>Estado de Pernambuco</v>
      </c>
      <c r="K4205" s="13">
        <f>VLOOKUP(B4205,'[1]TJPE REPORTS - LISTA ENTIDADES'!$A$1:$E$249,4,0)</f>
        <v>4400127902587</v>
      </c>
    </row>
    <row r="4206" spans="1:11" x14ac:dyDescent="0.25">
      <c r="A4206" s="10">
        <v>4666</v>
      </c>
      <c r="B4206" s="10" t="s">
        <v>106</v>
      </c>
      <c r="C4206" s="10">
        <v>2026</v>
      </c>
      <c r="D4206" s="16">
        <v>1.0614112025817901E+17</v>
      </c>
      <c r="E4206" s="10" t="s">
        <v>7677</v>
      </c>
      <c r="F4206" s="10" t="s">
        <v>7678</v>
      </c>
      <c r="G4206" s="10" t="s">
        <v>9</v>
      </c>
      <c r="H4206" s="11">
        <v>144833.09</v>
      </c>
      <c r="I4206" s="12" t="str">
        <f t="shared" si="65"/>
        <v>Vincendos</v>
      </c>
      <c r="J4206" s="12" t="str">
        <f>VLOOKUP(B4206,'[1]TJPE REPORTS - LISTA ENTIDADES'!$A$2:$E$249,5,0)</f>
        <v>Estado de Pernambuco</v>
      </c>
      <c r="K4206" s="13">
        <f>VLOOKUP(B4206,'[1]TJPE REPORTS - LISTA ENTIDADES'!$A$1:$E$249,4,0)</f>
        <v>4400127902587</v>
      </c>
    </row>
    <row r="4207" spans="1:11" x14ac:dyDescent="0.25">
      <c r="A4207" s="10">
        <v>4667</v>
      </c>
      <c r="B4207" s="10" t="s">
        <v>106</v>
      </c>
      <c r="C4207" s="10">
        <v>2026</v>
      </c>
      <c r="D4207" s="16">
        <v>1.0615932025817901E+17</v>
      </c>
      <c r="E4207" s="10" t="s">
        <v>7679</v>
      </c>
      <c r="F4207" s="10" t="s">
        <v>7680</v>
      </c>
      <c r="G4207" s="10" t="s">
        <v>9</v>
      </c>
      <c r="H4207" s="11">
        <v>109319.23</v>
      </c>
      <c r="I4207" s="12" t="str">
        <f t="shared" si="65"/>
        <v>Vincendos</v>
      </c>
      <c r="J4207" s="12" t="str">
        <f>VLOOKUP(B4207,'[1]TJPE REPORTS - LISTA ENTIDADES'!$A$2:$E$249,5,0)</f>
        <v>Estado de Pernambuco</v>
      </c>
      <c r="K4207" s="13">
        <f>VLOOKUP(B4207,'[1]TJPE REPORTS - LISTA ENTIDADES'!$A$1:$E$249,4,0)</f>
        <v>4400127902587</v>
      </c>
    </row>
    <row r="4208" spans="1:11" x14ac:dyDescent="0.25">
      <c r="A4208" s="10">
        <v>4668</v>
      </c>
      <c r="B4208" s="10" t="s">
        <v>106</v>
      </c>
      <c r="C4208" s="10">
        <v>2026</v>
      </c>
      <c r="D4208" s="16">
        <v>1.0616782025817901E+17</v>
      </c>
      <c r="E4208" s="10" t="s">
        <v>7681</v>
      </c>
      <c r="F4208" s="10" t="s">
        <v>7682</v>
      </c>
      <c r="G4208" s="10" t="s">
        <v>9</v>
      </c>
      <c r="H4208" s="11">
        <v>109117.56</v>
      </c>
      <c r="I4208" s="12" t="str">
        <f t="shared" si="65"/>
        <v>Vincendos</v>
      </c>
      <c r="J4208" s="12" t="str">
        <f>VLOOKUP(B4208,'[1]TJPE REPORTS - LISTA ENTIDADES'!$A$2:$E$249,5,0)</f>
        <v>Estado de Pernambuco</v>
      </c>
      <c r="K4208" s="13">
        <f>VLOOKUP(B4208,'[1]TJPE REPORTS - LISTA ENTIDADES'!$A$1:$E$249,4,0)</f>
        <v>4400127902587</v>
      </c>
    </row>
    <row r="4209" spans="1:11" x14ac:dyDescent="0.25">
      <c r="A4209" s="10">
        <v>4669</v>
      </c>
      <c r="B4209" s="10" t="s">
        <v>106</v>
      </c>
      <c r="C4209" s="10">
        <v>2026</v>
      </c>
      <c r="D4209" s="16">
        <v>1.8274902024817901E+17</v>
      </c>
      <c r="E4209" s="10" t="s">
        <v>7683</v>
      </c>
      <c r="F4209" s="10" t="s">
        <v>7684</v>
      </c>
      <c r="G4209" s="10" t="s">
        <v>9</v>
      </c>
      <c r="H4209" s="11">
        <v>128036.77</v>
      </c>
      <c r="I4209" s="12" t="str">
        <f t="shared" si="65"/>
        <v>Vincendos</v>
      </c>
      <c r="J4209" s="12" t="str">
        <f>VLOOKUP(B4209,'[1]TJPE REPORTS - LISTA ENTIDADES'!$A$2:$E$249,5,0)</f>
        <v>Estado de Pernambuco</v>
      </c>
      <c r="K4209" s="13">
        <f>VLOOKUP(B4209,'[1]TJPE REPORTS - LISTA ENTIDADES'!$A$1:$E$249,4,0)</f>
        <v>4400127902587</v>
      </c>
    </row>
    <row r="4210" spans="1:11" x14ac:dyDescent="0.25">
      <c r="A4210" s="10">
        <v>4670</v>
      </c>
      <c r="B4210" s="10" t="s">
        <v>106</v>
      </c>
      <c r="C4210" s="10">
        <v>2026</v>
      </c>
      <c r="D4210" s="16">
        <v>4.8796032024817901E+17</v>
      </c>
      <c r="E4210" s="10" t="s">
        <v>7685</v>
      </c>
      <c r="F4210" s="10" t="s">
        <v>7686</v>
      </c>
      <c r="G4210" s="10" t="s">
        <v>9</v>
      </c>
      <c r="H4210" s="11">
        <v>1687648.23</v>
      </c>
      <c r="I4210" s="12" t="str">
        <f t="shared" si="65"/>
        <v>Vincendos</v>
      </c>
      <c r="J4210" s="12" t="str">
        <f>VLOOKUP(B4210,'[1]TJPE REPORTS - LISTA ENTIDADES'!$A$2:$E$249,5,0)</f>
        <v>Estado de Pernambuco</v>
      </c>
      <c r="K4210" s="13">
        <f>VLOOKUP(B4210,'[1]TJPE REPORTS - LISTA ENTIDADES'!$A$1:$E$249,4,0)</f>
        <v>4400127902587</v>
      </c>
    </row>
    <row r="4211" spans="1:11" x14ac:dyDescent="0.25">
      <c r="A4211" s="10">
        <v>4671</v>
      </c>
      <c r="B4211" s="10" t="s">
        <v>106</v>
      </c>
      <c r="C4211" s="10">
        <v>2026</v>
      </c>
      <c r="D4211" s="16">
        <v>4.9451722024817901E+17</v>
      </c>
      <c r="E4211" s="10" t="s">
        <v>7687</v>
      </c>
      <c r="F4211" s="10" t="s">
        <v>7688</v>
      </c>
      <c r="G4211" s="10" t="s">
        <v>9</v>
      </c>
      <c r="H4211" s="11">
        <v>77761983.640000001</v>
      </c>
      <c r="I4211" s="12" t="str">
        <f t="shared" si="65"/>
        <v>Vincendos</v>
      </c>
      <c r="J4211" s="12" t="str">
        <f>VLOOKUP(B4211,'[1]TJPE REPORTS - LISTA ENTIDADES'!$A$2:$E$249,5,0)</f>
        <v>Estado de Pernambuco</v>
      </c>
      <c r="K4211" s="13">
        <f>VLOOKUP(B4211,'[1]TJPE REPORTS - LISTA ENTIDADES'!$A$1:$E$249,4,0)</f>
        <v>4400127902587</v>
      </c>
    </row>
    <row r="4212" spans="1:11" x14ac:dyDescent="0.25">
      <c r="A4212" s="10">
        <v>4672</v>
      </c>
      <c r="B4212" s="10" t="s">
        <v>106</v>
      </c>
      <c r="C4212" s="10">
        <v>2026</v>
      </c>
      <c r="D4212" s="16">
        <v>4.9255052024817901E+17</v>
      </c>
      <c r="E4212" s="10" t="s">
        <v>7689</v>
      </c>
      <c r="F4212" s="10" t="s">
        <v>7690</v>
      </c>
      <c r="G4212" s="10" t="s">
        <v>9</v>
      </c>
      <c r="H4212" s="11">
        <v>4838964.72</v>
      </c>
      <c r="I4212" s="12" t="str">
        <f t="shared" si="65"/>
        <v>Vincendos</v>
      </c>
      <c r="J4212" s="12" t="str">
        <f>VLOOKUP(B4212,'[1]TJPE REPORTS - LISTA ENTIDADES'!$A$2:$E$249,5,0)</f>
        <v>Estado de Pernambuco</v>
      </c>
      <c r="K4212" s="13">
        <f>VLOOKUP(B4212,'[1]TJPE REPORTS - LISTA ENTIDADES'!$A$1:$E$249,4,0)</f>
        <v>4400127902587</v>
      </c>
    </row>
    <row r="4213" spans="1:11" x14ac:dyDescent="0.25">
      <c r="A4213" s="10">
        <v>4673</v>
      </c>
      <c r="B4213" s="10" t="s">
        <v>106</v>
      </c>
      <c r="C4213" s="10">
        <v>2026</v>
      </c>
      <c r="D4213" s="16">
        <v>5.0745622024817901E+17</v>
      </c>
      <c r="E4213" s="10" t="s">
        <v>7691</v>
      </c>
      <c r="F4213" s="10" t="s">
        <v>7692</v>
      </c>
      <c r="G4213" s="10" t="s">
        <v>9</v>
      </c>
      <c r="H4213" s="11">
        <v>879620.55</v>
      </c>
      <c r="I4213" s="12" t="str">
        <f t="shared" si="65"/>
        <v>Vincendos</v>
      </c>
      <c r="J4213" s="12" t="str">
        <f>VLOOKUP(B4213,'[1]TJPE REPORTS - LISTA ENTIDADES'!$A$2:$E$249,5,0)</f>
        <v>Estado de Pernambuco</v>
      </c>
      <c r="K4213" s="13">
        <f>VLOOKUP(B4213,'[1]TJPE REPORTS - LISTA ENTIDADES'!$A$1:$E$249,4,0)</f>
        <v>4400127902587</v>
      </c>
    </row>
    <row r="4214" spans="1:11" x14ac:dyDescent="0.25">
      <c r="A4214" s="10">
        <v>4674</v>
      </c>
      <c r="B4214" s="10" t="s">
        <v>106</v>
      </c>
      <c r="C4214" s="10">
        <v>2026</v>
      </c>
      <c r="D4214" s="16">
        <v>5.0853912024817901E+17</v>
      </c>
      <c r="E4214" s="10" t="s">
        <v>7693</v>
      </c>
      <c r="F4214" s="10" t="s">
        <v>7694</v>
      </c>
      <c r="G4214" s="10" t="s">
        <v>9</v>
      </c>
      <c r="H4214" s="11">
        <v>171231.92</v>
      </c>
      <c r="I4214" s="12" t="str">
        <f t="shared" si="65"/>
        <v>Vincendos</v>
      </c>
      <c r="J4214" s="12" t="str">
        <f>VLOOKUP(B4214,'[1]TJPE REPORTS - LISTA ENTIDADES'!$A$2:$E$249,5,0)</f>
        <v>Estado de Pernambuco</v>
      </c>
      <c r="K4214" s="13">
        <f>VLOOKUP(B4214,'[1]TJPE REPORTS - LISTA ENTIDADES'!$A$1:$E$249,4,0)</f>
        <v>4400127902587</v>
      </c>
    </row>
    <row r="4215" spans="1:11" x14ac:dyDescent="0.25">
      <c r="A4215" s="10">
        <v>4675</v>
      </c>
      <c r="B4215" s="10" t="s">
        <v>106</v>
      </c>
      <c r="C4215" s="10">
        <v>2026</v>
      </c>
      <c r="D4215" s="16">
        <v>5.0739552024817901E+17</v>
      </c>
      <c r="E4215" s="10" t="s">
        <v>7695</v>
      </c>
      <c r="F4215" s="10" t="s">
        <v>7696</v>
      </c>
      <c r="G4215" s="10" t="s">
        <v>9</v>
      </c>
      <c r="H4215" s="11">
        <v>500026.45</v>
      </c>
      <c r="I4215" s="12" t="str">
        <f t="shared" si="65"/>
        <v>Vincendos</v>
      </c>
      <c r="J4215" s="12" t="str">
        <f>VLOOKUP(B4215,'[1]TJPE REPORTS - LISTA ENTIDADES'!$A$2:$E$249,5,0)</f>
        <v>Estado de Pernambuco</v>
      </c>
      <c r="K4215" s="13">
        <f>VLOOKUP(B4215,'[1]TJPE REPORTS - LISTA ENTIDADES'!$A$1:$E$249,4,0)</f>
        <v>4400127902587</v>
      </c>
    </row>
    <row r="4216" spans="1:11" x14ac:dyDescent="0.25">
      <c r="A4216" s="10">
        <v>4676</v>
      </c>
      <c r="B4216" s="10" t="s">
        <v>106</v>
      </c>
      <c r="C4216" s="10">
        <v>2026</v>
      </c>
      <c r="D4216" s="16">
        <v>5.2205842024817901E+17</v>
      </c>
      <c r="E4216" s="10" t="s">
        <v>7697</v>
      </c>
      <c r="F4216" s="10" t="s">
        <v>7698</v>
      </c>
      <c r="G4216" s="10" t="s">
        <v>9</v>
      </c>
      <c r="H4216" s="11">
        <v>93467.14</v>
      </c>
      <c r="I4216" s="12" t="str">
        <f t="shared" si="65"/>
        <v>Vincendos</v>
      </c>
      <c r="J4216" s="12" t="str">
        <f>VLOOKUP(B4216,'[1]TJPE REPORTS - LISTA ENTIDADES'!$A$2:$E$249,5,0)</f>
        <v>Estado de Pernambuco</v>
      </c>
      <c r="K4216" s="13">
        <f>VLOOKUP(B4216,'[1]TJPE REPORTS - LISTA ENTIDADES'!$A$1:$E$249,4,0)</f>
        <v>4400127902587</v>
      </c>
    </row>
    <row r="4217" spans="1:11" x14ac:dyDescent="0.25">
      <c r="A4217" s="10">
        <v>4677</v>
      </c>
      <c r="B4217" s="10" t="s">
        <v>106</v>
      </c>
      <c r="C4217" s="10">
        <v>2026</v>
      </c>
      <c r="D4217" s="16">
        <v>5.1846372024817901E+17</v>
      </c>
      <c r="E4217" s="10" t="s">
        <v>7699</v>
      </c>
      <c r="F4217" s="10" t="s">
        <v>7700</v>
      </c>
      <c r="G4217" s="10" t="s">
        <v>9</v>
      </c>
      <c r="H4217" s="11">
        <v>118907.39</v>
      </c>
      <c r="I4217" s="12" t="str">
        <f t="shared" si="65"/>
        <v>Vincendos</v>
      </c>
      <c r="J4217" s="12" t="str">
        <f>VLOOKUP(B4217,'[1]TJPE REPORTS - LISTA ENTIDADES'!$A$2:$E$249,5,0)</f>
        <v>Estado de Pernambuco</v>
      </c>
      <c r="K4217" s="13">
        <f>VLOOKUP(B4217,'[1]TJPE REPORTS - LISTA ENTIDADES'!$A$1:$E$249,4,0)</f>
        <v>4400127902587</v>
      </c>
    </row>
    <row r="4218" spans="1:11" x14ac:dyDescent="0.25">
      <c r="A4218" s="10">
        <v>4678</v>
      </c>
      <c r="B4218" s="10" t="s">
        <v>106</v>
      </c>
      <c r="C4218" s="10">
        <v>2026</v>
      </c>
      <c r="D4218" s="16">
        <v>5.1584872024817901E+17</v>
      </c>
      <c r="E4218" s="10" t="s">
        <v>7701</v>
      </c>
      <c r="F4218" s="10" t="s">
        <v>7702</v>
      </c>
      <c r="G4218" s="10" t="s">
        <v>9</v>
      </c>
      <c r="H4218" s="11">
        <v>167438.68</v>
      </c>
      <c r="I4218" s="12" t="str">
        <f t="shared" si="65"/>
        <v>Vincendos</v>
      </c>
      <c r="J4218" s="12" t="str">
        <f>VLOOKUP(B4218,'[1]TJPE REPORTS - LISTA ENTIDADES'!$A$2:$E$249,5,0)</f>
        <v>Estado de Pernambuco</v>
      </c>
      <c r="K4218" s="13">
        <f>VLOOKUP(B4218,'[1]TJPE REPORTS - LISTA ENTIDADES'!$A$1:$E$249,4,0)</f>
        <v>4400127902587</v>
      </c>
    </row>
    <row r="4219" spans="1:11" x14ac:dyDescent="0.25">
      <c r="A4219" s="10">
        <v>4679</v>
      </c>
      <c r="B4219" s="10" t="s">
        <v>106</v>
      </c>
      <c r="C4219" s="10">
        <v>2026</v>
      </c>
      <c r="D4219" s="16">
        <v>5.1586572024817901E+17</v>
      </c>
      <c r="E4219" s="10" t="s">
        <v>7703</v>
      </c>
      <c r="F4219" s="10" t="s">
        <v>7704</v>
      </c>
      <c r="G4219" s="10" t="s">
        <v>9</v>
      </c>
      <c r="H4219" s="11">
        <v>167438.68</v>
      </c>
      <c r="I4219" s="12" t="str">
        <f t="shared" si="65"/>
        <v>Vincendos</v>
      </c>
      <c r="J4219" s="12" t="str">
        <f>VLOOKUP(B4219,'[1]TJPE REPORTS - LISTA ENTIDADES'!$A$2:$E$249,5,0)</f>
        <v>Estado de Pernambuco</v>
      </c>
      <c r="K4219" s="13">
        <f>VLOOKUP(B4219,'[1]TJPE REPORTS - LISTA ENTIDADES'!$A$1:$E$249,4,0)</f>
        <v>4400127902587</v>
      </c>
    </row>
    <row r="4220" spans="1:11" x14ac:dyDescent="0.25">
      <c r="A4220" s="10">
        <v>4680</v>
      </c>
      <c r="B4220" s="10" t="s">
        <v>106</v>
      </c>
      <c r="C4220" s="10">
        <v>2026</v>
      </c>
      <c r="D4220" s="16">
        <v>5.4363152024817901E+17</v>
      </c>
      <c r="E4220" s="10" t="s">
        <v>7705</v>
      </c>
      <c r="F4220" s="10" t="s">
        <v>7706</v>
      </c>
      <c r="G4220" s="10" t="s">
        <v>9</v>
      </c>
      <c r="H4220" s="11">
        <v>61984.41</v>
      </c>
      <c r="I4220" s="12" t="str">
        <f t="shared" si="65"/>
        <v>Vincendos</v>
      </c>
      <c r="J4220" s="12" t="str">
        <f>VLOOKUP(B4220,'[1]TJPE REPORTS - LISTA ENTIDADES'!$A$2:$E$249,5,0)</f>
        <v>Estado de Pernambuco</v>
      </c>
      <c r="K4220" s="13">
        <f>VLOOKUP(B4220,'[1]TJPE REPORTS - LISTA ENTIDADES'!$A$1:$E$249,4,0)</f>
        <v>4400127902587</v>
      </c>
    </row>
    <row r="4221" spans="1:11" x14ac:dyDescent="0.25">
      <c r="A4221" s="10">
        <v>4681</v>
      </c>
      <c r="B4221" s="10" t="s">
        <v>106</v>
      </c>
      <c r="C4221" s="10">
        <v>2026</v>
      </c>
      <c r="D4221" s="16">
        <v>5.4311192024817901E+17</v>
      </c>
      <c r="E4221" s="10" t="s">
        <v>7707</v>
      </c>
      <c r="F4221" s="10" t="s">
        <v>7708</v>
      </c>
      <c r="G4221" s="10" t="s">
        <v>9</v>
      </c>
      <c r="H4221" s="11">
        <v>3014225.44</v>
      </c>
      <c r="I4221" s="12" t="str">
        <f t="shared" si="65"/>
        <v>Vincendos</v>
      </c>
      <c r="J4221" s="12" t="str">
        <f>VLOOKUP(B4221,'[1]TJPE REPORTS - LISTA ENTIDADES'!$A$2:$E$249,5,0)</f>
        <v>Estado de Pernambuco</v>
      </c>
      <c r="K4221" s="13">
        <f>VLOOKUP(B4221,'[1]TJPE REPORTS - LISTA ENTIDADES'!$A$1:$E$249,4,0)</f>
        <v>4400127902587</v>
      </c>
    </row>
    <row r="4222" spans="1:11" x14ac:dyDescent="0.25">
      <c r="A4222" s="10">
        <v>4682</v>
      </c>
      <c r="B4222" s="10" t="s">
        <v>106</v>
      </c>
      <c r="C4222" s="10">
        <v>2026</v>
      </c>
      <c r="D4222" s="16">
        <v>5.4749452024817901E+17</v>
      </c>
      <c r="E4222" s="10" t="s">
        <v>7709</v>
      </c>
      <c r="F4222" s="10" t="s">
        <v>7710</v>
      </c>
      <c r="G4222" s="10" t="s">
        <v>9</v>
      </c>
      <c r="H4222" s="11">
        <v>145895.32999999999</v>
      </c>
      <c r="I4222" s="12" t="str">
        <f t="shared" si="65"/>
        <v>Vincendos</v>
      </c>
      <c r="J4222" s="12" t="str">
        <f>VLOOKUP(B4222,'[1]TJPE REPORTS - LISTA ENTIDADES'!$A$2:$E$249,5,0)</f>
        <v>Estado de Pernambuco</v>
      </c>
      <c r="K4222" s="13">
        <f>VLOOKUP(B4222,'[1]TJPE REPORTS - LISTA ENTIDADES'!$A$1:$E$249,4,0)</f>
        <v>4400127902587</v>
      </c>
    </row>
    <row r="4223" spans="1:11" x14ac:dyDescent="0.25">
      <c r="A4223" s="10">
        <v>4683</v>
      </c>
      <c r="B4223" s="10" t="s">
        <v>106</v>
      </c>
      <c r="C4223" s="10">
        <v>2026</v>
      </c>
      <c r="D4223" s="16">
        <v>5.4305122024817901E+17</v>
      </c>
      <c r="E4223" s="10" t="s">
        <v>7711</v>
      </c>
      <c r="F4223" s="10" t="s">
        <v>7712</v>
      </c>
      <c r="G4223" s="10" t="s">
        <v>9</v>
      </c>
      <c r="H4223" s="11">
        <v>311750.71000000002</v>
      </c>
      <c r="I4223" s="12" t="str">
        <f t="shared" si="65"/>
        <v>Vincendos</v>
      </c>
      <c r="J4223" s="12" t="str">
        <f>VLOOKUP(B4223,'[1]TJPE REPORTS - LISTA ENTIDADES'!$A$2:$E$249,5,0)</f>
        <v>Estado de Pernambuco</v>
      </c>
      <c r="K4223" s="13">
        <f>VLOOKUP(B4223,'[1]TJPE REPORTS - LISTA ENTIDADES'!$A$1:$E$249,4,0)</f>
        <v>4400127902587</v>
      </c>
    </row>
    <row r="4224" spans="1:11" x14ac:dyDescent="0.25">
      <c r="A4224" s="10">
        <v>4684</v>
      </c>
      <c r="B4224" s="10" t="s">
        <v>106</v>
      </c>
      <c r="C4224" s="10">
        <v>2026</v>
      </c>
      <c r="D4224" s="16">
        <v>5.4806632024817901E+17</v>
      </c>
      <c r="E4224" s="10" t="s">
        <v>7713</v>
      </c>
      <c r="F4224" s="10" t="s">
        <v>7714</v>
      </c>
      <c r="G4224" s="10" t="s">
        <v>9</v>
      </c>
      <c r="H4224" s="11">
        <v>419344.63</v>
      </c>
      <c r="I4224" s="12" t="str">
        <f t="shared" si="65"/>
        <v>Vincendos</v>
      </c>
      <c r="J4224" s="12" t="str">
        <f>VLOOKUP(B4224,'[1]TJPE REPORTS - LISTA ENTIDADES'!$A$2:$E$249,5,0)</f>
        <v>Estado de Pernambuco</v>
      </c>
      <c r="K4224" s="13">
        <f>VLOOKUP(B4224,'[1]TJPE REPORTS - LISTA ENTIDADES'!$A$1:$E$249,4,0)</f>
        <v>4400127902587</v>
      </c>
    </row>
    <row r="4225" spans="1:11" x14ac:dyDescent="0.25">
      <c r="A4225" s="10">
        <v>4685</v>
      </c>
      <c r="B4225" s="10" t="s">
        <v>106</v>
      </c>
      <c r="C4225" s="10">
        <v>2026</v>
      </c>
      <c r="D4225" s="16">
        <v>5.4696642024817901E+17</v>
      </c>
      <c r="E4225" s="10" t="s">
        <v>7715</v>
      </c>
      <c r="F4225" s="10" t="s">
        <v>7716</v>
      </c>
      <c r="G4225" s="10" t="s">
        <v>9</v>
      </c>
      <c r="H4225" s="11">
        <v>81930.92</v>
      </c>
      <c r="I4225" s="12" t="str">
        <f t="shared" si="65"/>
        <v>Vincendos</v>
      </c>
      <c r="J4225" s="12" t="str">
        <f>VLOOKUP(B4225,'[1]TJPE REPORTS - LISTA ENTIDADES'!$A$2:$E$249,5,0)</f>
        <v>Estado de Pernambuco</v>
      </c>
      <c r="K4225" s="13">
        <f>VLOOKUP(B4225,'[1]TJPE REPORTS - LISTA ENTIDADES'!$A$1:$E$249,4,0)</f>
        <v>4400127902587</v>
      </c>
    </row>
    <row r="4226" spans="1:11" x14ac:dyDescent="0.25">
      <c r="A4226" s="10">
        <v>4686</v>
      </c>
      <c r="B4226" s="10" t="s">
        <v>106</v>
      </c>
      <c r="C4226" s="10">
        <v>2026</v>
      </c>
      <c r="D4226" s="16">
        <v>5.5458802024817901E+17</v>
      </c>
      <c r="E4226" s="10" t="s">
        <v>7717</v>
      </c>
      <c r="F4226" s="10" t="s">
        <v>7718</v>
      </c>
      <c r="G4226" s="10" t="s">
        <v>9</v>
      </c>
      <c r="H4226" s="11">
        <v>242547.34</v>
      </c>
      <c r="I4226" s="12" t="str">
        <f t="shared" si="65"/>
        <v>Vincendos</v>
      </c>
      <c r="J4226" s="12" t="str">
        <f>VLOOKUP(B4226,'[1]TJPE REPORTS - LISTA ENTIDADES'!$A$2:$E$249,5,0)</f>
        <v>Estado de Pernambuco</v>
      </c>
      <c r="K4226" s="13">
        <f>VLOOKUP(B4226,'[1]TJPE REPORTS - LISTA ENTIDADES'!$A$1:$E$249,4,0)</f>
        <v>4400127902587</v>
      </c>
    </row>
    <row r="4227" spans="1:11" x14ac:dyDescent="0.25">
      <c r="A4227" s="10">
        <v>4687</v>
      </c>
      <c r="B4227" s="10" t="s">
        <v>106</v>
      </c>
      <c r="C4227" s="10">
        <v>2026</v>
      </c>
      <c r="D4227" s="16">
        <v>5.5621602024817901E+17</v>
      </c>
      <c r="E4227" s="10" t="s">
        <v>7719</v>
      </c>
      <c r="F4227" s="10" t="s">
        <v>7720</v>
      </c>
      <c r="G4227" s="10" t="s">
        <v>9</v>
      </c>
      <c r="H4227" s="11">
        <v>905825.95</v>
      </c>
      <c r="I4227" s="12" t="str">
        <f t="shared" ref="I4227:I4290" si="66">IF(C4227&lt;2025,"Estoque em Mora","Vincendos")</f>
        <v>Vincendos</v>
      </c>
      <c r="J4227" s="12" t="str">
        <f>VLOOKUP(B4227,'[1]TJPE REPORTS - LISTA ENTIDADES'!$A$2:$E$249,5,0)</f>
        <v>Estado de Pernambuco</v>
      </c>
      <c r="K4227" s="13">
        <f>VLOOKUP(B4227,'[1]TJPE REPORTS - LISTA ENTIDADES'!$A$1:$E$249,4,0)</f>
        <v>4400127902587</v>
      </c>
    </row>
    <row r="4228" spans="1:11" x14ac:dyDescent="0.25">
      <c r="A4228" s="10">
        <v>4688</v>
      </c>
      <c r="B4228" s="10" t="s">
        <v>106</v>
      </c>
      <c r="C4228" s="10">
        <v>2026</v>
      </c>
      <c r="D4228" s="16">
        <v>5.5446662024817901E+17</v>
      </c>
      <c r="E4228" s="10" t="s">
        <v>7721</v>
      </c>
      <c r="F4228" s="10" t="s">
        <v>7722</v>
      </c>
      <c r="G4228" s="10" t="s">
        <v>9</v>
      </c>
      <c r="H4228" s="11">
        <v>1028962.45</v>
      </c>
      <c r="I4228" s="12" t="str">
        <f t="shared" si="66"/>
        <v>Vincendos</v>
      </c>
      <c r="J4228" s="12" t="str">
        <f>VLOOKUP(B4228,'[1]TJPE REPORTS - LISTA ENTIDADES'!$A$2:$E$249,5,0)</f>
        <v>Estado de Pernambuco</v>
      </c>
      <c r="K4228" s="13">
        <f>VLOOKUP(B4228,'[1]TJPE REPORTS - LISTA ENTIDADES'!$A$1:$E$249,4,0)</f>
        <v>4400127902587</v>
      </c>
    </row>
    <row r="4229" spans="1:11" x14ac:dyDescent="0.25">
      <c r="A4229" s="10">
        <v>4689</v>
      </c>
      <c r="B4229" s="10" t="s">
        <v>106</v>
      </c>
      <c r="C4229" s="10">
        <v>2026</v>
      </c>
      <c r="D4229" s="16">
        <v>5.5424082024817901E+17</v>
      </c>
      <c r="E4229" s="10" t="s">
        <v>6903</v>
      </c>
      <c r="F4229" s="10" t="s">
        <v>6904</v>
      </c>
      <c r="G4229" s="10" t="s">
        <v>9</v>
      </c>
      <c r="H4229" s="11">
        <v>68583.070000000007</v>
      </c>
      <c r="I4229" s="12" t="str">
        <f t="shared" si="66"/>
        <v>Vincendos</v>
      </c>
      <c r="J4229" s="12" t="str">
        <f>VLOOKUP(B4229,'[1]TJPE REPORTS - LISTA ENTIDADES'!$A$2:$E$249,5,0)</f>
        <v>Estado de Pernambuco</v>
      </c>
      <c r="K4229" s="13">
        <f>VLOOKUP(B4229,'[1]TJPE REPORTS - LISTA ENTIDADES'!$A$1:$E$249,4,0)</f>
        <v>4400127902587</v>
      </c>
    </row>
    <row r="4230" spans="1:11" x14ac:dyDescent="0.25">
      <c r="A4230" s="10">
        <v>4690</v>
      </c>
      <c r="B4230" s="10" t="s">
        <v>106</v>
      </c>
      <c r="C4230" s="10">
        <v>2026</v>
      </c>
      <c r="D4230" s="16">
        <v>2.9710220258179E+16</v>
      </c>
      <c r="E4230" s="10" t="s">
        <v>7723</v>
      </c>
      <c r="F4230" s="10" t="s">
        <v>7724</v>
      </c>
      <c r="G4230" s="10" t="s">
        <v>9</v>
      </c>
      <c r="H4230" s="11">
        <v>1038603.55</v>
      </c>
      <c r="I4230" s="12" t="str">
        <f t="shared" si="66"/>
        <v>Vincendos</v>
      </c>
      <c r="J4230" s="12" t="str">
        <f>VLOOKUP(B4230,'[1]TJPE REPORTS - LISTA ENTIDADES'!$A$2:$E$249,5,0)</f>
        <v>Estado de Pernambuco</v>
      </c>
      <c r="K4230" s="13">
        <f>VLOOKUP(B4230,'[1]TJPE REPORTS - LISTA ENTIDADES'!$A$1:$E$249,4,0)</f>
        <v>4400127902587</v>
      </c>
    </row>
    <row r="4231" spans="1:11" x14ac:dyDescent="0.25">
      <c r="A4231" s="10">
        <v>4691</v>
      </c>
      <c r="B4231" s="10" t="s">
        <v>106</v>
      </c>
      <c r="C4231" s="10">
        <v>2026</v>
      </c>
      <c r="D4231" s="16">
        <v>2.9762420258179E+16</v>
      </c>
      <c r="E4231" s="10" t="s">
        <v>7725</v>
      </c>
      <c r="F4231" s="10" t="s">
        <v>7726</v>
      </c>
      <c r="G4231" s="10" t="s">
        <v>9</v>
      </c>
      <c r="H4231" s="11">
        <v>187644.2</v>
      </c>
      <c r="I4231" s="12" t="str">
        <f t="shared" si="66"/>
        <v>Vincendos</v>
      </c>
      <c r="J4231" s="12" t="str">
        <f>VLOOKUP(B4231,'[1]TJPE REPORTS - LISTA ENTIDADES'!$A$2:$E$249,5,0)</f>
        <v>Estado de Pernambuco</v>
      </c>
      <c r="K4231" s="13">
        <f>VLOOKUP(B4231,'[1]TJPE REPORTS - LISTA ENTIDADES'!$A$1:$E$249,4,0)</f>
        <v>4400127902587</v>
      </c>
    </row>
    <row r="4232" spans="1:11" x14ac:dyDescent="0.25">
      <c r="A4232" s="10">
        <v>4692</v>
      </c>
      <c r="B4232" s="10" t="s">
        <v>106</v>
      </c>
      <c r="C4232" s="10">
        <v>2026</v>
      </c>
      <c r="D4232" s="16">
        <v>3.3175020258179E+16</v>
      </c>
      <c r="E4232" s="10" t="s">
        <v>7727</v>
      </c>
      <c r="F4232" s="10" t="s">
        <v>7728</v>
      </c>
      <c r="G4232" s="10" t="s">
        <v>9</v>
      </c>
      <c r="H4232" s="11">
        <v>187644.2</v>
      </c>
      <c r="I4232" s="12" t="str">
        <f t="shared" si="66"/>
        <v>Vincendos</v>
      </c>
      <c r="J4232" s="12" t="str">
        <f>VLOOKUP(B4232,'[1]TJPE REPORTS - LISTA ENTIDADES'!$A$2:$E$249,5,0)</f>
        <v>Estado de Pernambuco</v>
      </c>
      <c r="K4232" s="13">
        <f>VLOOKUP(B4232,'[1]TJPE REPORTS - LISTA ENTIDADES'!$A$1:$E$249,4,0)</f>
        <v>4400127902587</v>
      </c>
    </row>
    <row r="4233" spans="1:11" x14ac:dyDescent="0.25">
      <c r="A4233" s="10">
        <v>4693</v>
      </c>
      <c r="B4233" s="10" t="s">
        <v>106</v>
      </c>
      <c r="C4233" s="10">
        <v>2026</v>
      </c>
      <c r="D4233" s="16">
        <v>4.1081920258179E+16</v>
      </c>
      <c r="E4233" s="10" t="s">
        <v>7729</v>
      </c>
      <c r="F4233" s="10" t="s">
        <v>7730</v>
      </c>
      <c r="G4233" s="10" t="s">
        <v>9</v>
      </c>
      <c r="H4233" s="11">
        <v>339904.08</v>
      </c>
      <c r="I4233" s="12" t="str">
        <f t="shared" si="66"/>
        <v>Vincendos</v>
      </c>
      <c r="J4233" s="12" t="str">
        <f>VLOOKUP(B4233,'[1]TJPE REPORTS - LISTA ENTIDADES'!$A$2:$E$249,5,0)</f>
        <v>Estado de Pernambuco</v>
      </c>
      <c r="K4233" s="13">
        <f>VLOOKUP(B4233,'[1]TJPE REPORTS - LISTA ENTIDADES'!$A$1:$E$249,4,0)</f>
        <v>4400127902587</v>
      </c>
    </row>
    <row r="4234" spans="1:11" x14ac:dyDescent="0.25">
      <c r="A4234" s="10">
        <v>4694</v>
      </c>
      <c r="B4234" s="10" t="s">
        <v>106</v>
      </c>
      <c r="C4234" s="10">
        <v>2026</v>
      </c>
      <c r="D4234" s="16">
        <v>4.1498320258179E+16</v>
      </c>
      <c r="E4234" s="10" t="s">
        <v>7731</v>
      </c>
      <c r="F4234" s="10" t="s">
        <v>7732</v>
      </c>
      <c r="G4234" s="10" t="s">
        <v>9</v>
      </c>
      <c r="H4234" s="11">
        <v>607190.57999999996</v>
      </c>
      <c r="I4234" s="12" t="str">
        <f t="shared" si="66"/>
        <v>Vincendos</v>
      </c>
      <c r="J4234" s="12" t="str">
        <f>VLOOKUP(B4234,'[1]TJPE REPORTS - LISTA ENTIDADES'!$A$2:$E$249,5,0)</f>
        <v>Estado de Pernambuco</v>
      </c>
      <c r="K4234" s="13">
        <f>VLOOKUP(B4234,'[1]TJPE REPORTS - LISTA ENTIDADES'!$A$1:$E$249,4,0)</f>
        <v>4400127902587</v>
      </c>
    </row>
    <row r="4235" spans="1:11" x14ac:dyDescent="0.25">
      <c r="A4235" s="10">
        <v>4695</v>
      </c>
      <c r="B4235" s="10" t="s">
        <v>106</v>
      </c>
      <c r="C4235" s="10">
        <v>2026</v>
      </c>
      <c r="D4235" s="16">
        <v>4.9491420258179E+16</v>
      </c>
      <c r="E4235" s="10" t="s">
        <v>7733</v>
      </c>
      <c r="F4235" s="10" t="s">
        <v>7734</v>
      </c>
      <c r="G4235" s="10" t="s">
        <v>9</v>
      </c>
      <c r="H4235" s="11">
        <v>1469995.58</v>
      </c>
      <c r="I4235" s="12" t="str">
        <f t="shared" si="66"/>
        <v>Vincendos</v>
      </c>
      <c r="J4235" s="12" t="str">
        <f>VLOOKUP(B4235,'[1]TJPE REPORTS - LISTA ENTIDADES'!$A$2:$E$249,5,0)</f>
        <v>Estado de Pernambuco</v>
      </c>
      <c r="K4235" s="13">
        <f>VLOOKUP(B4235,'[1]TJPE REPORTS - LISTA ENTIDADES'!$A$1:$E$249,4,0)</f>
        <v>4400127902587</v>
      </c>
    </row>
    <row r="4236" spans="1:11" x14ac:dyDescent="0.25">
      <c r="A4236" s="10">
        <v>4696</v>
      </c>
      <c r="B4236" s="10" t="s">
        <v>106</v>
      </c>
      <c r="C4236" s="10">
        <v>2026</v>
      </c>
      <c r="D4236" s="16">
        <v>5.0808620258179E+16</v>
      </c>
      <c r="E4236" s="10" t="s">
        <v>7735</v>
      </c>
      <c r="F4236" s="10" t="s">
        <v>7736</v>
      </c>
      <c r="G4236" s="10" t="s">
        <v>9</v>
      </c>
      <c r="H4236" s="11">
        <v>909970.54</v>
      </c>
      <c r="I4236" s="12" t="str">
        <f t="shared" si="66"/>
        <v>Vincendos</v>
      </c>
      <c r="J4236" s="12" t="str">
        <f>VLOOKUP(B4236,'[1]TJPE REPORTS - LISTA ENTIDADES'!$A$2:$E$249,5,0)</f>
        <v>Estado de Pernambuco</v>
      </c>
      <c r="K4236" s="13">
        <f>VLOOKUP(B4236,'[1]TJPE REPORTS - LISTA ENTIDADES'!$A$1:$E$249,4,0)</f>
        <v>4400127902587</v>
      </c>
    </row>
    <row r="4237" spans="1:11" x14ac:dyDescent="0.25">
      <c r="A4237" s="10">
        <v>4697</v>
      </c>
      <c r="B4237" s="10" t="s">
        <v>106</v>
      </c>
      <c r="C4237" s="10">
        <v>2026</v>
      </c>
      <c r="D4237" s="16">
        <v>4.9725720258179E+16</v>
      </c>
      <c r="E4237" s="10" t="s">
        <v>7737</v>
      </c>
      <c r="F4237" s="10" t="s">
        <v>7738</v>
      </c>
      <c r="G4237" s="10" t="s">
        <v>9</v>
      </c>
      <c r="H4237" s="11">
        <v>275749.76000000001</v>
      </c>
      <c r="I4237" s="12" t="str">
        <f t="shared" si="66"/>
        <v>Vincendos</v>
      </c>
      <c r="J4237" s="12" t="str">
        <f>VLOOKUP(B4237,'[1]TJPE REPORTS - LISTA ENTIDADES'!$A$2:$E$249,5,0)</f>
        <v>Estado de Pernambuco</v>
      </c>
      <c r="K4237" s="13">
        <f>VLOOKUP(B4237,'[1]TJPE REPORTS - LISTA ENTIDADES'!$A$1:$E$249,4,0)</f>
        <v>4400127902587</v>
      </c>
    </row>
    <row r="4238" spans="1:11" x14ac:dyDescent="0.25">
      <c r="A4238" s="10">
        <v>4698</v>
      </c>
      <c r="B4238" s="10" t="s">
        <v>106</v>
      </c>
      <c r="C4238" s="10">
        <v>2026</v>
      </c>
      <c r="D4238" s="16">
        <v>4.9786420258179E+16</v>
      </c>
      <c r="E4238" s="10" t="s">
        <v>7739</v>
      </c>
      <c r="F4238" s="10" t="s">
        <v>7740</v>
      </c>
      <c r="G4238" s="10" t="s">
        <v>9</v>
      </c>
      <c r="H4238" s="11">
        <v>588837.76</v>
      </c>
      <c r="I4238" s="12" t="str">
        <f t="shared" si="66"/>
        <v>Vincendos</v>
      </c>
      <c r="J4238" s="12" t="str">
        <f>VLOOKUP(B4238,'[1]TJPE REPORTS - LISTA ENTIDADES'!$A$2:$E$249,5,0)</f>
        <v>Estado de Pernambuco</v>
      </c>
      <c r="K4238" s="13">
        <f>VLOOKUP(B4238,'[1]TJPE REPORTS - LISTA ENTIDADES'!$A$1:$E$249,4,0)</f>
        <v>4400127902587</v>
      </c>
    </row>
    <row r="4239" spans="1:11" x14ac:dyDescent="0.25">
      <c r="A4239" s="10">
        <v>4699</v>
      </c>
      <c r="B4239" s="10" t="s">
        <v>106</v>
      </c>
      <c r="C4239" s="10">
        <v>2026</v>
      </c>
      <c r="D4239" s="16">
        <v>5.0825620258179E+16</v>
      </c>
      <c r="E4239" s="10" t="s">
        <v>7741</v>
      </c>
      <c r="F4239" s="10" t="s">
        <v>7742</v>
      </c>
      <c r="G4239" s="10" t="s">
        <v>9</v>
      </c>
      <c r="H4239" s="11">
        <v>289776.37</v>
      </c>
      <c r="I4239" s="12" t="str">
        <f t="shared" si="66"/>
        <v>Vincendos</v>
      </c>
      <c r="J4239" s="12" t="str">
        <f>VLOOKUP(B4239,'[1]TJPE REPORTS - LISTA ENTIDADES'!$A$2:$E$249,5,0)</f>
        <v>Estado de Pernambuco</v>
      </c>
      <c r="K4239" s="13">
        <f>VLOOKUP(B4239,'[1]TJPE REPORTS - LISTA ENTIDADES'!$A$1:$E$249,4,0)</f>
        <v>4400127902587</v>
      </c>
    </row>
    <row r="4240" spans="1:11" x14ac:dyDescent="0.25">
      <c r="A4240" s="10">
        <v>4700</v>
      </c>
      <c r="B4240" s="10" t="s">
        <v>106</v>
      </c>
      <c r="C4240" s="10">
        <v>2026</v>
      </c>
      <c r="D4240" s="16">
        <v>5.0270820258179E+16</v>
      </c>
      <c r="E4240" s="10" t="s">
        <v>1029</v>
      </c>
      <c r="F4240" s="10" t="s">
        <v>1030</v>
      </c>
      <c r="G4240" s="10" t="s">
        <v>9</v>
      </c>
      <c r="H4240" s="11">
        <v>13845227.68</v>
      </c>
      <c r="I4240" s="12" t="str">
        <f t="shared" si="66"/>
        <v>Vincendos</v>
      </c>
      <c r="J4240" s="12" t="str">
        <f>VLOOKUP(B4240,'[1]TJPE REPORTS - LISTA ENTIDADES'!$A$2:$E$249,5,0)</f>
        <v>Estado de Pernambuco</v>
      </c>
      <c r="K4240" s="13">
        <f>VLOOKUP(B4240,'[1]TJPE REPORTS - LISTA ENTIDADES'!$A$1:$E$249,4,0)</f>
        <v>4400127902587</v>
      </c>
    </row>
    <row r="4241" spans="1:11" x14ac:dyDescent="0.25">
      <c r="A4241" s="10">
        <v>4701</v>
      </c>
      <c r="B4241" s="10" t="s">
        <v>106</v>
      </c>
      <c r="C4241" s="10">
        <v>2026</v>
      </c>
      <c r="D4241" s="16">
        <v>5.0289020258179E+16</v>
      </c>
      <c r="E4241" s="10" t="s">
        <v>2442</v>
      </c>
      <c r="F4241" s="10" t="s">
        <v>2443</v>
      </c>
      <c r="G4241" s="10" t="s">
        <v>9</v>
      </c>
      <c r="H4241" s="11">
        <v>665721.63</v>
      </c>
      <c r="I4241" s="12" t="str">
        <f t="shared" si="66"/>
        <v>Vincendos</v>
      </c>
      <c r="J4241" s="12" t="str">
        <f>VLOOKUP(B4241,'[1]TJPE REPORTS - LISTA ENTIDADES'!$A$2:$E$249,5,0)</f>
        <v>Estado de Pernambuco</v>
      </c>
      <c r="K4241" s="13">
        <f>VLOOKUP(B4241,'[1]TJPE REPORTS - LISTA ENTIDADES'!$A$1:$E$249,4,0)</f>
        <v>4400127902587</v>
      </c>
    </row>
    <row r="4242" spans="1:11" x14ac:dyDescent="0.25">
      <c r="A4242" s="10">
        <v>4702</v>
      </c>
      <c r="B4242" s="10" t="s">
        <v>106</v>
      </c>
      <c r="C4242" s="10">
        <v>2026</v>
      </c>
      <c r="D4242" s="16">
        <v>4.9794920258179E+16</v>
      </c>
      <c r="E4242" s="10" t="s">
        <v>7743</v>
      </c>
      <c r="F4242" s="10" t="s">
        <v>7744</v>
      </c>
      <c r="G4242" s="10" t="s">
        <v>9</v>
      </c>
      <c r="H4242" s="11">
        <v>127869.4</v>
      </c>
      <c r="I4242" s="12" t="str">
        <f t="shared" si="66"/>
        <v>Vincendos</v>
      </c>
      <c r="J4242" s="12" t="str">
        <f>VLOOKUP(B4242,'[1]TJPE REPORTS - LISTA ENTIDADES'!$A$2:$E$249,5,0)</f>
        <v>Estado de Pernambuco</v>
      </c>
      <c r="K4242" s="13">
        <f>VLOOKUP(B4242,'[1]TJPE REPORTS - LISTA ENTIDADES'!$A$1:$E$249,4,0)</f>
        <v>4400127902587</v>
      </c>
    </row>
    <row r="4243" spans="1:11" x14ac:dyDescent="0.25">
      <c r="A4243" s="10">
        <v>4703</v>
      </c>
      <c r="B4243" s="10" t="s">
        <v>106</v>
      </c>
      <c r="C4243" s="10">
        <v>2026</v>
      </c>
      <c r="D4243" s="16">
        <v>4.9855620258179E+16</v>
      </c>
      <c r="E4243" s="10" t="s">
        <v>7745</v>
      </c>
      <c r="F4243" s="10" t="s">
        <v>7746</v>
      </c>
      <c r="G4243" s="10" t="s">
        <v>9</v>
      </c>
      <c r="H4243" s="11">
        <v>97987.66</v>
      </c>
      <c r="I4243" s="12" t="str">
        <f t="shared" si="66"/>
        <v>Vincendos</v>
      </c>
      <c r="J4243" s="12" t="str">
        <f>VLOOKUP(B4243,'[1]TJPE REPORTS - LISTA ENTIDADES'!$A$2:$E$249,5,0)</f>
        <v>Estado de Pernambuco</v>
      </c>
      <c r="K4243" s="13">
        <f>VLOOKUP(B4243,'[1]TJPE REPORTS - LISTA ENTIDADES'!$A$1:$E$249,4,0)</f>
        <v>4400127902587</v>
      </c>
    </row>
    <row r="4244" spans="1:11" x14ac:dyDescent="0.25">
      <c r="A4244" s="10">
        <v>4704</v>
      </c>
      <c r="B4244" s="10" t="s">
        <v>106</v>
      </c>
      <c r="C4244" s="10">
        <v>2026</v>
      </c>
      <c r="D4244" s="16">
        <v>4.9933320258179E+16</v>
      </c>
      <c r="E4244" s="10" t="s">
        <v>1009</v>
      </c>
      <c r="F4244" s="10" t="s">
        <v>1010</v>
      </c>
      <c r="G4244" s="10" t="s">
        <v>9</v>
      </c>
      <c r="H4244" s="11">
        <v>144877.39000000001</v>
      </c>
      <c r="I4244" s="12" t="str">
        <f t="shared" si="66"/>
        <v>Vincendos</v>
      </c>
      <c r="J4244" s="12" t="str">
        <f>VLOOKUP(B4244,'[1]TJPE REPORTS - LISTA ENTIDADES'!$A$2:$E$249,5,0)</f>
        <v>Estado de Pernambuco</v>
      </c>
      <c r="K4244" s="13">
        <f>VLOOKUP(B4244,'[1]TJPE REPORTS - LISTA ENTIDADES'!$A$1:$E$249,4,0)</f>
        <v>4400127902587</v>
      </c>
    </row>
    <row r="4245" spans="1:11" x14ac:dyDescent="0.25">
      <c r="A4245" s="10">
        <v>4705</v>
      </c>
      <c r="B4245" s="10" t="s">
        <v>106</v>
      </c>
      <c r="C4245" s="10">
        <v>2026</v>
      </c>
      <c r="D4245" s="16">
        <v>8.0133220258179008E+16</v>
      </c>
      <c r="E4245" s="10" t="s">
        <v>7747</v>
      </c>
      <c r="F4245" s="10" t="s">
        <v>7748</v>
      </c>
      <c r="G4245" s="10" t="s">
        <v>9</v>
      </c>
      <c r="H4245" s="11">
        <v>397921.88</v>
      </c>
      <c r="I4245" s="12" t="str">
        <f t="shared" si="66"/>
        <v>Vincendos</v>
      </c>
      <c r="J4245" s="12" t="str">
        <f>VLOOKUP(B4245,'[1]TJPE REPORTS - LISTA ENTIDADES'!$A$2:$E$249,5,0)</f>
        <v>Estado de Pernambuco</v>
      </c>
      <c r="K4245" s="13">
        <f>VLOOKUP(B4245,'[1]TJPE REPORTS - LISTA ENTIDADES'!$A$1:$E$249,4,0)</f>
        <v>4400127902587</v>
      </c>
    </row>
    <row r="4246" spans="1:11" x14ac:dyDescent="0.25">
      <c r="A4246" s="10">
        <v>4706</v>
      </c>
      <c r="B4246" s="10" t="s">
        <v>106</v>
      </c>
      <c r="C4246" s="10">
        <v>2026</v>
      </c>
      <c r="D4246" s="16">
        <v>4.7854920258179E+16</v>
      </c>
      <c r="E4246" s="10" t="s">
        <v>7749</v>
      </c>
      <c r="F4246" s="10" t="s">
        <v>7750</v>
      </c>
      <c r="G4246" s="10" t="s">
        <v>9</v>
      </c>
      <c r="H4246" s="11">
        <v>397947.63</v>
      </c>
      <c r="I4246" s="12" t="str">
        <f t="shared" si="66"/>
        <v>Vincendos</v>
      </c>
      <c r="J4246" s="12" t="str">
        <f>VLOOKUP(B4246,'[1]TJPE REPORTS - LISTA ENTIDADES'!$A$2:$E$249,5,0)</f>
        <v>Estado de Pernambuco</v>
      </c>
      <c r="K4246" s="13">
        <f>VLOOKUP(B4246,'[1]TJPE REPORTS - LISTA ENTIDADES'!$A$1:$E$249,4,0)</f>
        <v>4400127902587</v>
      </c>
    </row>
    <row r="4247" spans="1:11" x14ac:dyDescent="0.25">
      <c r="A4247" s="10">
        <v>4707</v>
      </c>
      <c r="B4247" s="10" t="s">
        <v>106</v>
      </c>
      <c r="C4247" s="10">
        <v>2026</v>
      </c>
      <c r="D4247" s="16">
        <v>4.7863420258179E+16</v>
      </c>
      <c r="E4247" s="10" t="s">
        <v>7751</v>
      </c>
      <c r="F4247" s="10" t="s">
        <v>7752</v>
      </c>
      <c r="G4247" s="10" t="s">
        <v>9</v>
      </c>
      <c r="H4247" s="11">
        <v>183106.18</v>
      </c>
      <c r="I4247" s="12" t="str">
        <f t="shared" si="66"/>
        <v>Vincendos</v>
      </c>
      <c r="J4247" s="12" t="str">
        <f>VLOOKUP(B4247,'[1]TJPE REPORTS - LISTA ENTIDADES'!$A$2:$E$249,5,0)</f>
        <v>Estado de Pernambuco</v>
      </c>
      <c r="K4247" s="13">
        <f>VLOOKUP(B4247,'[1]TJPE REPORTS - LISTA ENTIDADES'!$A$1:$E$249,4,0)</f>
        <v>4400127902587</v>
      </c>
    </row>
    <row r="4248" spans="1:11" x14ac:dyDescent="0.25">
      <c r="A4248" s="10">
        <v>4708</v>
      </c>
      <c r="B4248" s="10" t="s">
        <v>106</v>
      </c>
      <c r="C4248" s="10">
        <v>2026</v>
      </c>
      <c r="D4248" s="16">
        <v>6.8025820258179E+16</v>
      </c>
      <c r="E4248" s="10" t="s">
        <v>1009</v>
      </c>
      <c r="F4248" s="10" t="s">
        <v>1010</v>
      </c>
      <c r="G4248" s="10" t="s">
        <v>9</v>
      </c>
      <c r="H4248" s="11">
        <v>142625.32999999999</v>
      </c>
      <c r="I4248" s="12" t="str">
        <f t="shared" si="66"/>
        <v>Vincendos</v>
      </c>
      <c r="J4248" s="12" t="str">
        <f>VLOOKUP(B4248,'[1]TJPE REPORTS - LISTA ENTIDADES'!$A$2:$E$249,5,0)</f>
        <v>Estado de Pernambuco</v>
      </c>
      <c r="K4248" s="13">
        <f>VLOOKUP(B4248,'[1]TJPE REPORTS - LISTA ENTIDADES'!$A$1:$E$249,4,0)</f>
        <v>4400127902587</v>
      </c>
    </row>
    <row r="4249" spans="1:11" x14ac:dyDescent="0.25">
      <c r="A4249" s="10">
        <v>4709</v>
      </c>
      <c r="B4249" s="10" t="s">
        <v>106</v>
      </c>
      <c r="C4249" s="10">
        <v>2026</v>
      </c>
      <c r="D4249" s="16">
        <v>7.1524620258179E+16</v>
      </c>
      <c r="E4249" s="10" t="s">
        <v>7753</v>
      </c>
      <c r="F4249" s="10" t="s">
        <v>7754</v>
      </c>
      <c r="G4249" s="10" t="s">
        <v>9</v>
      </c>
      <c r="H4249" s="11">
        <v>270232.5</v>
      </c>
      <c r="I4249" s="12" t="str">
        <f t="shared" si="66"/>
        <v>Vincendos</v>
      </c>
      <c r="J4249" s="12" t="str">
        <f>VLOOKUP(B4249,'[1]TJPE REPORTS - LISTA ENTIDADES'!$A$2:$E$249,5,0)</f>
        <v>Estado de Pernambuco</v>
      </c>
      <c r="K4249" s="13">
        <f>VLOOKUP(B4249,'[1]TJPE REPORTS - LISTA ENTIDADES'!$A$1:$E$249,4,0)</f>
        <v>4400127902587</v>
      </c>
    </row>
    <row r="4250" spans="1:11" x14ac:dyDescent="0.25">
      <c r="A4250" s="10">
        <v>4710</v>
      </c>
      <c r="B4250" s="10" t="s">
        <v>106</v>
      </c>
      <c r="C4250" s="10">
        <v>2026</v>
      </c>
      <c r="D4250" s="16">
        <v>7.1610820258179E+16</v>
      </c>
      <c r="E4250" s="10" t="s">
        <v>7755</v>
      </c>
      <c r="F4250" s="10" t="s">
        <v>7756</v>
      </c>
      <c r="G4250" s="10" t="s">
        <v>9</v>
      </c>
      <c r="H4250" s="11">
        <v>148939.44</v>
      </c>
      <c r="I4250" s="12" t="str">
        <f t="shared" si="66"/>
        <v>Vincendos</v>
      </c>
      <c r="J4250" s="12" t="str">
        <f>VLOOKUP(B4250,'[1]TJPE REPORTS - LISTA ENTIDADES'!$A$2:$E$249,5,0)</f>
        <v>Estado de Pernambuco</v>
      </c>
      <c r="K4250" s="13">
        <f>VLOOKUP(B4250,'[1]TJPE REPORTS - LISTA ENTIDADES'!$A$1:$E$249,4,0)</f>
        <v>4400127902587</v>
      </c>
    </row>
    <row r="4251" spans="1:11" x14ac:dyDescent="0.25">
      <c r="A4251" s="10">
        <v>4711</v>
      </c>
      <c r="B4251" s="10" t="s">
        <v>106</v>
      </c>
      <c r="C4251" s="10">
        <v>2026</v>
      </c>
      <c r="D4251" s="16">
        <v>6.7843720258179E+16</v>
      </c>
      <c r="E4251" s="10" t="s">
        <v>7757</v>
      </c>
      <c r="F4251" s="10" t="s">
        <v>7758</v>
      </c>
      <c r="G4251" s="10" t="s">
        <v>9</v>
      </c>
      <c r="H4251" s="11">
        <v>314044.95</v>
      </c>
      <c r="I4251" s="12" t="str">
        <f t="shared" si="66"/>
        <v>Vincendos</v>
      </c>
      <c r="J4251" s="12" t="str">
        <f>VLOOKUP(B4251,'[1]TJPE REPORTS - LISTA ENTIDADES'!$A$2:$E$249,5,0)</f>
        <v>Estado de Pernambuco</v>
      </c>
      <c r="K4251" s="13">
        <f>VLOOKUP(B4251,'[1]TJPE REPORTS - LISTA ENTIDADES'!$A$1:$E$249,4,0)</f>
        <v>4400127902587</v>
      </c>
    </row>
    <row r="4252" spans="1:11" x14ac:dyDescent="0.25">
      <c r="A4252" s="10">
        <v>4712</v>
      </c>
      <c r="B4252" s="10" t="s">
        <v>106</v>
      </c>
      <c r="C4252" s="10">
        <v>2026</v>
      </c>
      <c r="D4252" s="16">
        <v>7.1005020258179E+16</v>
      </c>
      <c r="E4252" s="10" t="s">
        <v>7759</v>
      </c>
      <c r="F4252" s="10" t="s">
        <v>7760</v>
      </c>
      <c r="G4252" s="10" t="s">
        <v>9</v>
      </c>
      <c r="H4252" s="11">
        <v>82231.509999999995</v>
      </c>
      <c r="I4252" s="12" t="str">
        <f t="shared" si="66"/>
        <v>Vincendos</v>
      </c>
      <c r="J4252" s="12" t="str">
        <f>VLOOKUP(B4252,'[1]TJPE REPORTS - LISTA ENTIDADES'!$A$2:$E$249,5,0)</f>
        <v>Estado de Pernambuco</v>
      </c>
      <c r="K4252" s="13">
        <f>VLOOKUP(B4252,'[1]TJPE REPORTS - LISTA ENTIDADES'!$A$1:$E$249,4,0)</f>
        <v>4400127902587</v>
      </c>
    </row>
    <row r="4253" spans="1:11" x14ac:dyDescent="0.25">
      <c r="A4253" s="10">
        <v>4713</v>
      </c>
      <c r="B4253" s="10" t="s">
        <v>106</v>
      </c>
      <c r="C4253" s="10">
        <v>2026</v>
      </c>
      <c r="D4253" s="16">
        <v>7.1559820258179E+16</v>
      </c>
      <c r="E4253" s="10" t="s">
        <v>7761</v>
      </c>
      <c r="F4253" s="10" t="s">
        <v>7762</v>
      </c>
      <c r="G4253" s="10" t="s">
        <v>9</v>
      </c>
      <c r="H4253" s="11">
        <v>186953.37</v>
      </c>
      <c r="I4253" s="12" t="str">
        <f t="shared" si="66"/>
        <v>Vincendos</v>
      </c>
      <c r="J4253" s="12" t="str">
        <f>VLOOKUP(B4253,'[1]TJPE REPORTS - LISTA ENTIDADES'!$A$2:$E$249,5,0)</f>
        <v>Estado de Pernambuco</v>
      </c>
      <c r="K4253" s="13">
        <f>VLOOKUP(B4253,'[1]TJPE REPORTS - LISTA ENTIDADES'!$A$1:$E$249,4,0)</f>
        <v>4400127902587</v>
      </c>
    </row>
    <row r="4254" spans="1:11" x14ac:dyDescent="0.25">
      <c r="A4254" s="10">
        <v>4714</v>
      </c>
      <c r="B4254" s="10" t="s">
        <v>106</v>
      </c>
      <c r="C4254" s="10">
        <v>2026</v>
      </c>
      <c r="D4254" s="16">
        <v>7.3309220258179008E+16</v>
      </c>
      <c r="E4254" s="10" t="s">
        <v>7763</v>
      </c>
      <c r="F4254" s="10" t="s">
        <v>7764</v>
      </c>
      <c r="G4254" s="10" t="s">
        <v>9</v>
      </c>
      <c r="H4254" s="11">
        <v>84126.64</v>
      </c>
      <c r="I4254" s="12" t="str">
        <f t="shared" si="66"/>
        <v>Vincendos</v>
      </c>
      <c r="J4254" s="12" t="str">
        <f>VLOOKUP(B4254,'[1]TJPE REPORTS - LISTA ENTIDADES'!$A$2:$E$249,5,0)</f>
        <v>Estado de Pernambuco</v>
      </c>
      <c r="K4254" s="13">
        <f>VLOOKUP(B4254,'[1]TJPE REPORTS - LISTA ENTIDADES'!$A$1:$E$249,4,0)</f>
        <v>4400127902587</v>
      </c>
    </row>
    <row r="4255" spans="1:11" x14ac:dyDescent="0.25">
      <c r="A4255" s="10">
        <v>4715</v>
      </c>
      <c r="B4255" s="10" t="s">
        <v>106</v>
      </c>
      <c r="C4255" s="10">
        <v>2026</v>
      </c>
      <c r="D4255" s="16">
        <v>7.4989420258179008E+16</v>
      </c>
      <c r="E4255" s="10" t="s">
        <v>7765</v>
      </c>
      <c r="F4255" s="10" t="s">
        <v>7766</v>
      </c>
      <c r="G4255" s="10" t="s">
        <v>9</v>
      </c>
      <c r="H4255" s="11">
        <v>452035.76</v>
      </c>
      <c r="I4255" s="12" t="str">
        <f t="shared" si="66"/>
        <v>Vincendos</v>
      </c>
      <c r="J4255" s="12" t="str">
        <f>VLOOKUP(B4255,'[1]TJPE REPORTS - LISTA ENTIDADES'!$A$2:$E$249,5,0)</f>
        <v>Estado de Pernambuco</v>
      </c>
      <c r="K4255" s="13">
        <f>VLOOKUP(B4255,'[1]TJPE REPORTS - LISTA ENTIDADES'!$A$1:$E$249,4,0)</f>
        <v>4400127902587</v>
      </c>
    </row>
    <row r="4256" spans="1:11" x14ac:dyDescent="0.25">
      <c r="A4256" s="10">
        <v>4716</v>
      </c>
      <c r="B4256" s="10" t="s">
        <v>106</v>
      </c>
      <c r="C4256" s="10">
        <v>2026</v>
      </c>
      <c r="D4256" s="16">
        <v>7.4971220258179008E+16</v>
      </c>
      <c r="E4256" s="10" t="s">
        <v>7767</v>
      </c>
      <c r="F4256" s="10" t="s">
        <v>7768</v>
      </c>
      <c r="G4256" s="10" t="s">
        <v>9</v>
      </c>
      <c r="H4256" s="11">
        <v>89587.38</v>
      </c>
      <c r="I4256" s="12" t="str">
        <f t="shared" si="66"/>
        <v>Vincendos</v>
      </c>
      <c r="J4256" s="12" t="str">
        <f>VLOOKUP(B4256,'[1]TJPE REPORTS - LISTA ENTIDADES'!$A$2:$E$249,5,0)</f>
        <v>Estado de Pernambuco</v>
      </c>
      <c r="K4256" s="13">
        <f>VLOOKUP(B4256,'[1]TJPE REPORTS - LISTA ENTIDADES'!$A$1:$E$249,4,0)</f>
        <v>4400127902587</v>
      </c>
    </row>
    <row r="4257" spans="1:11" x14ac:dyDescent="0.25">
      <c r="A4257" s="10">
        <v>4717</v>
      </c>
      <c r="B4257" s="10" t="s">
        <v>106</v>
      </c>
      <c r="C4257" s="10">
        <v>2026</v>
      </c>
      <c r="D4257" s="16">
        <v>7.3828820258179008E+16</v>
      </c>
      <c r="E4257" s="10" t="s">
        <v>7769</v>
      </c>
      <c r="F4257" s="10" t="s">
        <v>7770</v>
      </c>
      <c r="G4257" s="10" t="s">
        <v>9</v>
      </c>
      <c r="H4257" s="11">
        <v>91311.76</v>
      </c>
      <c r="I4257" s="12" t="str">
        <f t="shared" si="66"/>
        <v>Vincendos</v>
      </c>
      <c r="J4257" s="12" t="str">
        <f>VLOOKUP(B4257,'[1]TJPE REPORTS - LISTA ENTIDADES'!$A$2:$E$249,5,0)</f>
        <v>Estado de Pernambuco</v>
      </c>
      <c r="K4257" s="13">
        <f>VLOOKUP(B4257,'[1]TJPE REPORTS - LISTA ENTIDADES'!$A$1:$E$249,4,0)</f>
        <v>4400127902587</v>
      </c>
    </row>
    <row r="4258" spans="1:11" x14ac:dyDescent="0.25">
      <c r="A4258" s="10">
        <v>4718</v>
      </c>
      <c r="B4258" s="10" t="s">
        <v>106</v>
      </c>
      <c r="C4258" s="10">
        <v>2026</v>
      </c>
      <c r="D4258" s="16">
        <v>8.1302320258179008E+16</v>
      </c>
      <c r="E4258" s="10" t="s">
        <v>7450</v>
      </c>
      <c r="F4258" s="10" t="s">
        <v>7451</v>
      </c>
      <c r="G4258" s="10" t="s">
        <v>9</v>
      </c>
      <c r="H4258" s="11">
        <v>219890.15</v>
      </c>
      <c r="I4258" s="12" t="str">
        <f t="shared" si="66"/>
        <v>Vincendos</v>
      </c>
      <c r="J4258" s="12" t="str">
        <f>VLOOKUP(B4258,'[1]TJPE REPORTS - LISTA ENTIDADES'!$A$2:$E$249,5,0)</f>
        <v>Estado de Pernambuco</v>
      </c>
      <c r="K4258" s="13">
        <f>VLOOKUP(B4258,'[1]TJPE REPORTS - LISTA ENTIDADES'!$A$1:$E$249,4,0)</f>
        <v>4400127902587</v>
      </c>
    </row>
    <row r="4259" spans="1:11" x14ac:dyDescent="0.25">
      <c r="A4259" s="10">
        <v>4719</v>
      </c>
      <c r="B4259" s="10" t="s">
        <v>106</v>
      </c>
      <c r="C4259" s="10">
        <v>2026</v>
      </c>
      <c r="D4259" s="16">
        <v>8.2150920258179008E+16</v>
      </c>
      <c r="E4259" s="10" t="s">
        <v>7771</v>
      </c>
      <c r="F4259" s="10" t="s">
        <v>7772</v>
      </c>
      <c r="G4259" s="10" t="s">
        <v>9</v>
      </c>
      <c r="H4259" s="11">
        <v>1432818.74</v>
      </c>
      <c r="I4259" s="12" t="str">
        <f t="shared" si="66"/>
        <v>Vincendos</v>
      </c>
      <c r="J4259" s="12" t="str">
        <f>VLOOKUP(B4259,'[1]TJPE REPORTS - LISTA ENTIDADES'!$A$2:$E$249,5,0)</f>
        <v>Estado de Pernambuco</v>
      </c>
      <c r="K4259" s="13">
        <f>VLOOKUP(B4259,'[1]TJPE REPORTS - LISTA ENTIDADES'!$A$1:$E$249,4,0)</f>
        <v>4400127902587</v>
      </c>
    </row>
    <row r="4260" spans="1:11" x14ac:dyDescent="0.25">
      <c r="A4260" s="10">
        <v>4720</v>
      </c>
      <c r="B4260" s="10" t="s">
        <v>106</v>
      </c>
      <c r="C4260" s="10">
        <v>2026</v>
      </c>
      <c r="D4260" s="16">
        <v>8.1423720258179008E+16</v>
      </c>
      <c r="E4260" s="10" t="s">
        <v>7773</v>
      </c>
      <c r="F4260" s="10" t="s">
        <v>7774</v>
      </c>
      <c r="G4260" s="10" t="s">
        <v>9</v>
      </c>
      <c r="H4260" s="11">
        <v>198885.61</v>
      </c>
      <c r="I4260" s="12" t="str">
        <f t="shared" si="66"/>
        <v>Vincendos</v>
      </c>
      <c r="J4260" s="12" t="str">
        <f>VLOOKUP(B4260,'[1]TJPE REPORTS - LISTA ENTIDADES'!$A$2:$E$249,5,0)</f>
        <v>Estado de Pernambuco</v>
      </c>
      <c r="K4260" s="13">
        <f>VLOOKUP(B4260,'[1]TJPE REPORTS - LISTA ENTIDADES'!$A$1:$E$249,4,0)</f>
        <v>4400127902587</v>
      </c>
    </row>
    <row r="4261" spans="1:11" x14ac:dyDescent="0.25">
      <c r="A4261" s="10">
        <v>4721</v>
      </c>
      <c r="B4261" s="10" t="s">
        <v>106</v>
      </c>
      <c r="C4261" s="10">
        <v>2026</v>
      </c>
      <c r="D4261" s="16">
        <v>7.9908620258179008E+16</v>
      </c>
      <c r="E4261" s="10" t="s">
        <v>7775</v>
      </c>
      <c r="F4261" s="10" t="s">
        <v>7776</v>
      </c>
      <c r="G4261" s="10" t="s">
        <v>9</v>
      </c>
      <c r="H4261" s="11">
        <v>270835.21999999997</v>
      </c>
      <c r="I4261" s="12" t="str">
        <f t="shared" si="66"/>
        <v>Vincendos</v>
      </c>
      <c r="J4261" s="12" t="str">
        <f>VLOOKUP(B4261,'[1]TJPE REPORTS - LISTA ENTIDADES'!$A$2:$E$249,5,0)</f>
        <v>Estado de Pernambuco</v>
      </c>
      <c r="K4261" s="13">
        <f>VLOOKUP(B4261,'[1]TJPE REPORTS - LISTA ENTIDADES'!$A$1:$E$249,4,0)</f>
        <v>4400127902587</v>
      </c>
    </row>
    <row r="4262" spans="1:11" x14ac:dyDescent="0.25">
      <c r="A4262" s="10">
        <v>4722</v>
      </c>
      <c r="B4262" s="10" t="s">
        <v>106</v>
      </c>
      <c r="C4262" s="10">
        <v>2026</v>
      </c>
      <c r="D4262" s="16">
        <v>8.0116220258179008E+16</v>
      </c>
      <c r="E4262" s="10" t="s">
        <v>7777</v>
      </c>
      <c r="F4262" s="10" t="s">
        <v>7778</v>
      </c>
      <c r="G4262" s="10" t="s">
        <v>9</v>
      </c>
      <c r="H4262" s="11">
        <v>1046033.25</v>
      </c>
      <c r="I4262" s="12" t="str">
        <f t="shared" si="66"/>
        <v>Vincendos</v>
      </c>
      <c r="J4262" s="12" t="str">
        <f>VLOOKUP(B4262,'[1]TJPE REPORTS - LISTA ENTIDADES'!$A$2:$E$249,5,0)</f>
        <v>Estado de Pernambuco</v>
      </c>
      <c r="K4262" s="13">
        <f>VLOOKUP(B4262,'[1]TJPE REPORTS - LISTA ENTIDADES'!$A$1:$E$249,4,0)</f>
        <v>4400127902587</v>
      </c>
    </row>
    <row r="4263" spans="1:11" x14ac:dyDescent="0.25">
      <c r="A4263" s="10">
        <v>4723</v>
      </c>
      <c r="B4263" s="10" t="s">
        <v>106</v>
      </c>
      <c r="C4263" s="10">
        <v>2026</v>
      </c>
      <c r="D4263" s="16">
        <v>8.6914720258179008E+16</v>
      </c>
      <c r="E4263" s="10" t="s">
        <v>7779</v>
      </c>
      <c r="F4263" s="10" t="s">
        <v>7780</v>
      </c>
      <c r="G4263" s="10" t="s">
        <v>9</v>
      </c>
      <c r="H4263" s="11">
        <v>237287.81</v>
      </c>
      <c r="I4263" s="12" t="str">
        <f t="shared" si="66"/>
        <v>Vincendos</v>
      </c>
      <c r="J4263" s="12" t="str">
        <f>VLOOKUP(B4263,'[1]TJPE REPORTS - LISTA ENTIDADES'!$A$2:$E$249,5,0)</f>
        <v>Estado de Pernambuco</v>
      </c>
      <c r="K4263" s="13">
        <f>VLOOKUP(B4263,'[1]TJPE REPORTS - LISTA ENTIDADES'!$A$1:$E$249,4,0)</f>
        <v>4400127902587</v>
      </c>
    </row>
    <row r="4264" spans="1:11" x14ac:dyDescent="0.25">
      <c r="A4264" s="10">
        <v>4724</v>
      </c>
      <c r="B4264" s="10" t="s">
        <v>106</v>
      </c>
      <c r="C4264" s="10">
        <v>2026</v>
      </c>
      <c r="D4264" s="16">
        <v>8.8100820258179008E+16</v>
      </c>
      <c r="E4264" s="10" t="s">
        <v>7781</v>
      </c>
      <c r="F4264" s="10" t="s">
        <v>7782</v>
      </c>
      <c r="G4264" s="10" t="s">
        <v>9</v>
      </c>
      <c r="H4264" s="11">
        <v>5998375.4299999997</v>
      </c>
      <c r="I4264" s="12" t="str">
        <f t="shared" si="66"/>
        <v>Vincendos</v>
      </c>
      <c r="J4264" s="12" t="str">
        <f>VLOOKUP(B4264,'[1]TJPE REPORTS - LISTA ENTIDADES'!$A$2:$E$249,5,0)</f>
        <v>Estado de Pernambuco</v>
      </c>
      <c r="K4264" s="13">
        <f>VLOOKUP(B4264,'[1]TJPE REPORTS - LISTA ENTIDADES'!$A$1:$E$249,4,0)</f>
        <v>4400127902587</v>
      </c>
    </row>
    <row r="4265" spans="1:11" x14ac:dyDescent="0.25">
      <c r="A4265" s="10">
        <v>4725</v>
      </c>
      <c r="B4265" s="10" t="s">
        <v>106</v>
      </c>
      <c r="C4265" s="10">
        <v>2026</v>
      </c>
      <c r="D4265" s="16">
        <v>8.7928420258179008E+16</v>
      </c>
      <c r="E4265" s="10" t="s">
        <v>7783</v>
      </c>
      <c r="F4265" s="10" t="s">
        <v>7784</v>
      </c>
      <c r="G4265" s="10" t="s">
        <v>9</v>
      </c>
      <c r="H4265" s="11">
        <v>743022.91</v>
      </c>
      <c r="I4265" s="12" t="str">
        <f t="shared" si="66"/>
        <v>Vincendos</v>
      </c>
      <c r="J4265" s="12" t="str">
        <f>VLOOKUP(B4265,'[1]TJPE REPORTS - LISTA ENTIDADES'!$A$2:$E$249,5,0)</f>
        <v>Estado de Pernambuco</v>
      </c>
      <c r="K4265" s="13">
        <f>VLOOKUP(B4265,'[1]TJPE REPORTS - LISTA ENTIDADES'!$A$1:$E$249,4,0)</f>
        <v>4400127902587</v>
      </c>
    </row>
    <row r="4266" spans="1:11" x14ac:dyDescent="0.25">
      <c r="A4266" s="10">
        <v>4726</v>
      </c>
      <c r="B4266" s="10" t="s">
        <v>106</v>
      </c>
      <c r="C4266" s="10">
        <v>2026</v>
      </c>
      <c r="D4266" s="16">
        <v>9.0794720258179008E+16</v>
      </c>
      <c r="E4266" s="10" t="s">
        <v>7785</v>
      </c>
      <c r="F4266" s="10" t="s">
        <v>7786</v>
      </c>
      <c r="G4266" s="10" t="s">
        <v>9</v>
      </c>
      <c r="H4266" s="11">
        <v>118345.85</v>
      </c>
      <c r="I4266" s="12" t="str">
        <f t="shared" si="66"/>
        <v>Vincendos</v>
      </c>
      <c r="J4266" s="12" t="str">
        <f>VLOOKUP(B4266,'[1]TJPE REPORTS - LISTA ENTIDADES'!$A$2:$E$249,5,0)</f>
        <v>Estado de Pernambuco</v>
      </c>
      <c r="K4266" s="13">
        <f>VLOOKUP(B4266,'[1]TJPE REPORTS - LISTA ENTIDADES'!$A$1:$E$249,4,0)</f>
        <v>4400127902587</v>
      </c>
    </row>
    <row r="4267" spans="1:11" x14ac:dyDescent="0.25">
      <c r="A4267" s="10">
        <v>4727</v>
      </c>
      <c r="B4267" s="10" t="s">
        <v>106</v>
      </c>
      <c r="C4267" s="10">
        <v>2026</v>
      </c>
      <c r="D4267" s="16">
        <v>8.9305120258179008E+16</v>
      </c>
      <c r="E4267" s="10" t="s">
        <v>5117</v>
      </c>
      <c r="F4267" s="10" t="s">
        <v>7787</v>
      </c>
      <c r="G4267" s="10" t="s">
        <v>9</v>
      </c>
      <c r="H4267" s="11">
        <v>512873.77</v>
      </c>
      <c r="I4267" s="12" t="str">
        <f t="shared" si="66"/>
        <v>Vincendos</v>
      </c>
      <c r="J4267" s="12" t="str">
        <f>VLOOKUP(B4267,'[1]TJPE REPORTS - LISTA ENTIDADES'!$A$2:$E$249,5,0)</f>
        <v>Estado de Pernambuco</v>
      </c>
      <c r="K4267" s="13">
        <f>VLOOKUP(B4267,'[1]TJPE REPORTS - LISTA ENTIDADES'!$A$1:$E$249,4,0)</f>
        <v>4400127902587</v>
      </c>
    </row>
    <row r="4268" spans="1:11" x14ac:dyDescent="0.25">
      <c r="A4268" s="10">
        <v>4728</v>
      </c>
      <c r="B4268" s="10" t="s">
        <v>106</v>
      </c>
      <c r="C4268" s="10">
        <v>2026</v>
      </c>
      <c r="D4268" s="16">
        <v>9.3038220258179008E+16</v>
      </c>
      <c r="E4268" s="10" t="s">
        <v>7788</v>
      </c>
      <c r="F4268" s="10" t="s">
        <v>7789</v>
      </c>
      <c r="G4268" s="10" t="s">
        <v>9</v>
      </c>
      <c r="H4268" s="11">
        <v>213989.47</v>
      </c>
      <c r="I4268" s="12" t="str">
        <f t="shared" si="66"/>
        <v>Vincendos</v>
      </c>
      <c r="J4268" s="12" t="str">
        <f>VLOOKUP(B4268,'[1]TJPE REPORTS - LISTA ENTIDADES'!$A$2:$E$249,5,0)</f>
        <v>Estado de Pernambuco</v>
      </c>
      <c r="K4268" s="13">
        <f>VLOOKUP(B4268,'[1]TJPE REPORTS - LISTA ENTIDADES'!$A$1:$E$249,4,0)</f>
        <v>4400127902587</v>
      </c>
    </row>
    <row r="4269" spans="1:11" x14ac:dyDescent="0.25">
      <c r="A4269" s="10">
        <v>4729</v>
      </c>
      <c r="B4269" s="10" t="s">
        <v>106</v>
      </c>
      <c r="C4269" s="10">
        <v>2026</v>
      </c>
      <c r="D4269" s="16">
        <v>9.5384920258179008E+16</v>
      </c>
      <c r="E4269" s="10" t="s">
        <v>7790</v>
      </c>
      <c r="F4269" s="10" t="s">
        <v>7791</v>
      </c>
      <c r="G4269" s="10" t="s">
        <v>9</v>
      </c>
      <c r="H4269" s="11">
        <v>613156.98</v>
      </c>
      <c r="I4269" s="12" t="str">
        <f t="shared" si="66"/>
        <v>Vincendos</v>
      </c>
      <c r="J4269" s="12" t="str">
        <f>VLOOKUP(B4269,'[1]TJPE REPORTS - LISTA ENTIDADES'!$A$2:$E$249,5,0)</f>
        <v>Estado de Pernambuco</v>
      </c>
      <c r="K4269" s="13">
        <f>VLOOKUP(B4269,'[1]TJPE REPORTS - LISTA ENTIDADES'!$A$1:$E$249,4,0)</f>
        <v>4400127902587</v>
      </c>
    </row>
    <row r="4270" spans="1:11" x14ac:dyDescent="0.25">
      <c r="A4270" s="10">
        <v>4730</v>
      </c>
      <c r="B4270" s="10" t="s">
        <v>106</v>
      </c>
      <c r="C4270" s="10">
        <v>2026</v>
      </c>
      <c r="D4270" s="16">
        <v>9.6631720258179008E+16</v>
      </c>
      <c r="E4270" s="10" t="s">
        <v>7792</v>
      </c>
      <c r="F4270" s="10" t="s">
        <v>7793</v>
      </c>
      <c r="G4270" s="10" t="s">
        <v>9</v>
      </c>
      <c r="H4270" s="11">
        <v>1168631.68</v>
      </c>
      <c r="I4270" s="12" t="str">
        <f t="shared" si="66"/>
        <v>Vincendos</v>
      </c>
      <c r="J4270" s="12" t="str">
        <f>VLOOKUP(B4270,'[1]TJPE REPORTS - LISTA ENTIDADES'!$A$2:$E$249,5,0)</f>
        <v>Estado de Pernambuco</v>
      </c>
      <c r="K4270" s="13">
        <f>VLOOKUP(B4270,'[1]TJPE REPORTS - LISTA ENTIDADES'!$A$1:$E$249,4,0)</f>
        <v>4400127902587</v>
      </c>
    </row>
    <row r="4271" spans="1:11" x14ac:dyDescent="0.25">
      <c r="A4271" s="10">
        <v>4731</v>
      </c>
      <c r="B4271" s="10" t="s">
        <v>106</v>
      </c>
      <c r="C4271" s="10">
        <v>2026</v>
      </c>
      <c r="D4271" s="16">
        <v>9.9239420258179008E+16</v>
      </c>
      <c r="E4271" s="10" t="s">
        <v>7794</v>
      </c>
      <c r="F4271" s="10" t="s">
        <v>7795</v>
      </c>
      <c r="G4271" s="10" t="s">
        <v>9</v>
      </c>
      <c r="H4271" s="11">
        <v>80144.89</v>
      </c>
      <c r="I4271" s="12" t="str">
        <f t="shared" si="66"/>
        <v>Vincendos</v>
      </c>
      <c r="J4271" s="12" t="str">
        <f>VLOOKUP(B4271,'[1]TJPE REPORTS - LISTA ENTIDADES'!$A$2:$E$249,5,0)</f>
        <v>Estado de Pernambuco</v>
      </c>
      <c r="K4271" s="13">
        <f>VLOOKUP(B4271,'[1]TJPE REPORTS - LISTA ENTIDADES'!$A$1:$E$249,4,0)</f>
        <v>4400127902587</v>
      </c>
    </row>
    <row r="4272" spans="1:11" x14ac:dyDescent="0.25">
      <c r="A4272" s="10">
        <v>4732</v>
      </c>
      <c r="B4272" s="10" t="s">
        <v>106</v>
      </c>
      <c r="C4272" s="10">
        <v>2026</v>
      </c>
      <c r="D4272" s="16">
        <v>1.0202802025817901E+17</v>
      </c>
      <c r="E4272" s="10" t="s">
        <v>7796</v>
      </c>
      <c r="F4272" s="10" t="s">
        <v>7797</v>
      </c>
      <c r="G4272" s="10" t="s">
        <v>9</v>
      </c>
      <c r="H4272" s="11">
        <v>5004.3900000000003</v>
      </c>
      <c r="I4272" s="12" t="str">
        <f t="shared" si="66"/>
        <v>Vincendos</v>
      </c>
      <c r="J4272" s="12" t="str">
        <f>VLOOKUP(B4272,'[1]TJPE REPORTS - LISTA ENTIDADES'!$A$2:$E$249,5,0)</f>
        <v>Estado de Pernambuco</v>
      </c>
      <c r="K4272" s="13">
        <f>VLOOKUP(B4272,'[1]TJPE REPORTS - LISTA ENTIDADES'!$A$1:$E$249,4,0)</f>
        <v>4400127902587</v>
      </c>
    </row>
    <row r="4273" spans="1:11" x14ac:dyDescent="0.25">
      <c r="A4273" s="10">
        <v>4733</v>
      </c>
      <c r="B4273" s="10" t="s">
        <v>106</v>
      </c>
      <c r="C4273" s="10">
        <v>2026</v>
      </c>
      <c r="D4273" s="16">
        <v>9.9853720258179008E+16</v>
      </c>
      <c r="E4273" s="10" t="s">
        <v>7798</v>
      </c>
      <c r="F4273" s="10" t="s">
        <v>7799</v>
      </c>
      <c r="G4273" s="10" t="s">
        <v>9</v>
      </c>
      <c r="H4273" s="11">
        <v>117963.81</v>
      </c>
      <c r="I4273" s="12" t="str">
        <f t="shared" si="66"/>
        <v>Vincendos</v>
      </c>
      <c r="J4273" s="12" t="str">
        <f>VLOOKUP(B4273,'[1]TJPE REPORTS - LISTA ENTIDADES'!$A$2:$E$249,5,0)</f>
        <v>Estado de Pernambuco</v>
      </c>
      <c r="K4273" s="13">
        <f>VLOOKUP(B4273,'[1]TJPE REPORTS - LISTA ENTIDADES'!$A$1:$E$249,4,0)</f>
        <v>4400127902587</v>
      </c>
    </row>
    <row r="4274" spans="1:11" x14ac:dyDescent="0.25">
      <c r="A4274" s="10">
        <v>4734</v>
      </c>
      <c r="B4274" s="10" t="s">
        <v>106</v>
      </c>
      <c r="C4274" s="10">
        <v>2026</v>
      </c>
      <c r="D4274" s="16">
        <v>1.0056392025817901E+17</v>
      </c>
      <c r="E4274" s="10" t="s">
        <v>7800</v>
      </c>
      <c r="F4274" s="10" t="s">
        <v>7801</v>
      </c>
      <c r="G4274" s="10" t="s">
        <v>9</v>
      </c>
      <c r="H4274" s="11">
        <v>285396.83</v>
      </c>
      <c r="I4274" s="12" t="str">
        <f t="shared" si="66"/>
        <v>Vincendos</v>
      </c>
      <c r="J4274" s="12" t="str">
        <f>VLOOKUP(B4274,'[1]TJPE REPORTS - LISTA ENTIDADES'!$A$2:$E$249,5,0)</f>
        <v>Estado de Pernambuco</v>
      </c>
      <c r="K4274" s="13">
        <f>VLOOKUP(B4274,'[1]TJPE REPORTS - LISTA ENTIDADES'!$A$1:$E$249,4,0)</f>
        <v>4400127902587</v>
      </c>
    </row>
    <row r="4275" spans="1:11" x14ac:dyDescent="0.25">
      <c r="A4275" s="10">
        <v>4735</v>
      </c>
      <c r="B4275" s="10" t="s">
        <v>106</v>
      </c>
      <c r="C4275" s="10">
        <v>2026</v>
      </c>
      <c r="D4275" s="16">
        <v>9.9992120258179008E+16</v>
      </c>
      <c r="E4275" s="10" t="s">
        <v>5203</v>
      </c>
      <c r="F4275" s="10" t="s">
        <v>7802</v>
      </c>
      <c r="G4275" s="10" t="s">
        <v>9</v>
      </c>
      <c r="H4275" s="11">
        <v>126280.97</v>
      </c>
      <c r="I4275" s="12" t="str">
        <f t="shared" si="66"/>
        <v>Vincendos</v>
      </c>
      <c r="J4275" s="12" t="str">
        <f>VLOOKUP(B4275,'[1]TJPE REPORTS - LISTA ENTIDADES'!$A$2:$E$249,5,0)</f>
        <v>Estado de Pernambuco</v>
      </c>
      <c r="K4275" s="13">
        <f>VLOOKUP(B4275,'[1]TJPE REPORTS - LISTA ENTIDADES'!$A$1:$E$249,4,0)</f>
        <v>4400127902587</v>
      </c>
    </row>
    <row r="4276" spans="1:11" x14ac:dyDescent="0.25">
      <c r="A4276" s="10">
        <v>4736</v>
      </c>
      <c r="B4276" s="10" t="s">
        <v>106</v>
      </c>
      <c r="C4276" s="10">
        <v>2026</v>
      </c>
      <c r="D4276" s="16">
        <v>9.9247920258179008E+16</v>
      </c>
      <c r="E4276" s="10" t="s">
        <v>7803</v>
      </c>
      <c r="F4276" s="10" t="s">
        <v>7804</v>
      </c>
      <c r="G4276" s="10" t="s">
        <v>9</v>
      </c>
      <c r="H4276" s="11">
        <v>80144.89</v>
      </c>
      <c r="I4276" s="12" t="str">
        <f t="shared" si="66"/>
        <v>Vincendos</v>
      </c>
      <c r="J4276" s="12" t="str">
        <f>VLOOKUP(B4276,'[1]TJPE REPORTS - LISTA ENTIDADES'!$A$2:$E$249,5,0)</f>
        <v>Estado de Pernambuco</v>
      </c>
      <c r="K4276" s="13">
        <f>VLOOKUP(B4276,'[1]TJPE REPORTS - LISTA ENTIDADES'!$A$1:$E$249,4,0)</f>
        <v>4400127902587</v>
      </c>
    </row>
    <row r="4277" spans="1:11" x14ac:dyDescent="0.25">
      <c r="A4277" s="10">
        <v>4737</v>
      </c>
      <c r="B4277" s="10" t="s">
        <v>106</v>
      </c>
      <c r="C4277" s="10">
        <v>2026</v>
      </c>
      <c r="D4277" s="16">
        <v>9.3011520258179008E+16</v>
      </c>
      <c r="E4277" s="10" t="s">
        <v>7805</v>
      </c>
      <c r="F4277" s="10" t="s">
        <v>7806</v>
      </c>
      <c r="G4277" s="10" t="s">
        <v>9</v>
      </c>
      <c r="H4277" s="11">
        <v>200161.47</v>
      </c>
      <c r="I4277" s="12" t="str">
        <f t="shared" si="66"/>
        <v>Vincendos</v>
      </c>
      <c r="J4277" s="12" t="str">
        <f>VLOOKUP(B4277,'[1]TJPE REPORTS - LISTA ENTIDADES'!$A$2:$E$249,5,0)</f>
        <v>Estado de Pernambuco</v>
      </c>
      <c r="K4277" s="13">
        <f>VLOOKUP(B4277,'[1]TJPE REPORTS - LISTA ENTIDADES'!$A$1:$E$249,4,0)</f>
        <v>4400127902587</v>
      </c>
    </row>
    <row r="4278" spans="1:11" x14ac:dyDescent="0.25">
      <c r="A4278" s="10">
        <v>4738</v>
      </c>
      <c r="B4278" s="10" t="s">
        <v>106</v>
      </c>
      <c r="C4278" s="10">
        <v>2026</v>
      </c>
      <c r="D4278" s="16">
        <v>9.9732320258179008E+16</v>
      </c>
      <c r="E4278" s="10" t="s">
        <v>7807</v>
      </c>
      <c r="F4278" s="10" t="s">
        <v>7808</v>
      </c>
      <c r="G4278" s="10" t="s">
        <v>9</v>
      </c>
      <c r="H4278" s="11">
        <v>1745480.65</v>
      </c>
      <c r="I4278" s="12" t="str">
        <f t="shared" si="66"/>
        <v>Vincendos</v>
      </c>
      <c r="J4278" s="12" t="str">
        <f>VLOOKUP(B4278,'[1]TJPE REPORTS - LISTA ENTIDADES'!$A$2:$E$249,5,0)</f>
        <v>Estado de Pernambuco</v>
      </c>
      <c r="K4278" s="13">
        <f>VLOOKUP(B4278,'[1]TJPE REPORTS - LISTA ENTIDADES'!$A$1:$E$249,4,0)</f>
        <v>4400127902587</v>
      </c>
    </row>
    <row r="4279" spans="1:11" x14ac:dyDescent="0.25">
      <c r="A4279" s="10">
        <v>4739</v>
      </c>
      <c r="B4279" s="10" t="s">
        <v>106</v>
      </c>
      <c r="C4279" s="10">
        <v>2026</v>
      </c>
      <c r="D4279" s="16">
        <v>1.0192362025817901E+17</v>
      </c>
      <c r="E4279" s="10" t="s">
        <v>7809</v>
      </c>
      <c r="F4279" s="10" t="s">
        <v>7810</v>
      </c>
      <c r="G4279" s="10" t="s">
        <v>9</v>
      </c>
      <c r="H4279" s="11">
        <v>166535.29</v>
      </c>
      <c r="I4279" s="12" t="str">
        <f t="shared" si="66"/>
        <v>Vincendos</v>
      </c>
      <c r="J4279" s="12" t="str">
        <f>VLOOKUP(B4279,'[1]TJPE REPORTS - LISTA ENTIDADES'!$A$2:$E$249,5,0)</f>
        <v>Estado de Pernambuco</v>
      </c>
      <c r="K4279" s="13">
        <f>VLOOKUP(B4279,'[1]TJPE REPORTS - LISTA ENTIDADES'!$A$1:$E$249,4,0)</f>
        <v>4400127902587</v>
      </c>
    </row>
    <row r="4280" spans="1:11" x14ac:dyDescent="0.25">
      <c r="A4280" s="10">
        <v>4740</v>
      </c>
      <c r="B4280" s="10" t="s">
        <v>106</v>
      </c>
      <c r="C4280" s="10">
        <v>2026</v>
      </c>
      <c r="D4280" s="16">
        <v>1.0200132025817901E+17</v>
      </c>
      <c r="E4280" s="10" t="s">
        <v>7811</v>
      </c>
      <c r="F4280" s="10" t="s">
        <v>7812</v>
      </c>
      <c r="G4280" s="10" t="s">
        <v>9</v>
      </c>
      <c r="H4280" s="11">
        <v>166535.29</v>
      </c>
      <c r="I4280" s="12" t="str">
        <f t="shared" si="66"/>
        <v>Vincendos</v>
      </c>
      <c r="J4280" s="12" t="str">
        <f>VLOOKUP(B4280,'[1]TJPE REPORTS - LISTA ENTIDADES'!$A$2:$E$249,5,0)</f>
        <v>Estado de Pernambuco</v>
      </c>
      <c r="K4280" s="13">
        <f>VLOOKUP(B4280,'[1]TJPE REPORTS - LISTA ENTIDADES'!$A$1:$E$249,4,0)</f>
        <v>4400127902587</v>
      </c>
    </row>
    <row r="4281" spans="1:11" x14ac:dyDescent="0.25">
      <c r="A4281" s="10">
        <v>4829</v>
      </c>
      <c r="B4281" s="10" t="s">
        <v>1068</v>
      </c>
      <c r="C4281" s="10">
        <v>2026</v>
      </c>
      <c r="D4281" s="16">
        <v>4.8782192024817901E+17</v>
      </c>
      <c r="E4281" s="10" t="s">
        <v>7813</v>
      </c>
      <c r="F4281" s="10" t="s">
        <v>7814</v>
      </c>
      <c r="G4281" s="10" t="s">
        <v>9</v>
      </c>
      <c r="H4281" s="11">
        <v>196282.9</v>
      </c>
      <c r="I4281" s="12" t="str">
        <f t="shared" si="66"/>
        <v>Vincendos</v>
      </c>
      <c r="J4281" s="12" t="str">
        <f>VLOOKUP(B4281,'[1]TJPE REPORTS - LISTA ENTIDADES'!$A$2:$E$249,5,0)</f>
        <v>INSS - Instituto Nacional do Seguro Social</v>
      </c>
      <c r="K4281" s="13">
        <f>VLOOKUP(B4281,'[1]TJPE REPORTS - LISTA ENTIDADES'!$A$1:$E$249,4,0)</f>
        <v>500106954810</v>
      </c>
    </row>
    <row r="4282" spans="1:11" x14ac:dyDescent="0.25">
      <c r="A4282" s="10">
        <v>4830</v>
      </c>
      <c r="B4282" s="10" t="s">
        <v>1068</v>
      </c>
      <c r="C4282" s="10">
        <v>2026</v>
      </c>
      <c r="D4282" s="16">
        <v>2.4378982024817901E+17</v>
      </c>
      <c r="E4282" s="10" t="s">
        <v>7815</v>
      </c>
      <c r="F4282" s="10" t="s">
        <v>7816</v>
      </c>
      <c r="G4282" s="10" t="s">
        <v>9</v>
      </c>
      <c r="H4282" s="11">
        <v>159447.44</v>
      </c>
      <c r="I4282" s="12" t="str">
        <f t="shared" si="66"/>
        <v>Vincendos</v>
      </c>
      <c r="J4282" s="12" t="str">
        <f>VLOOKUP(B4282,'[1]TJPE REPORTS - LISTA ENTIDADES'!$A$2:$E$249,5,0)</f>
        <v>INSS - Instituto Nacional do Seguro Social</v>
      </c>
      <c r="K4282" s="13">
        <f>VLOOKUP(B4282,'[1]TJPE REPORTS - LISTA ENTIDADES'!$A$1:$E$249,4,0)</f>
        <v>500106954810</v>
      </c>
    </row>
    <row r="4283" spans="1:11" x14ac:dyDescent="0.25">
      <c r="A4283" s="10">
        <v>4831</v>
      </c>
      <c r="B4283" s="10" t="s">
        <v>1068</v>
      </c>
      <c r="C4283" s="10">
        <v>2026</v>
      </c>
      <c r="D4283" s="16">
        <v>4.5784782024817901E+17</v>
      </c>
      <c r="E4283" s="10" t="s">
        <v>7817</v>
      </c>
      <c r="F4283" s="10" t="s">
        <v>7818</v>
      </c>
      <c r="G4283" s="10" t="s">
        <v>9</v>
      </c>
      <c r="H4283" s="11">
        <v>109592.78</v>
      </c>
      <c r="I4283" s="12" t="str">
        <f t="shared" si="66"/>
        <v>Vincendos</v>
      </c>
      <c r="J4283" s="12" t="str">
        <f>VLOOKUP(B4283,'[1]TJPE REPORTS - LISTA ENTIDADES'!$A$2:$E$249,5,0)</f>
        <v>INSS - Instituto Nacional do Seguro Social</v>
      </c>
      <c r="K4283" s="13">
        <f>VLOOKUP(B4283,'[1]TJPE REPORTS - LISTA ENTIDADES'!$A$1:$E$249,4,0)</f>
        <v>500106954810</v>
      </c>
    </row>
    <row r="4284" spans="1:11" x14ac:dyDescent="0.25">
      <c r="A4284" s="10">
        <v>4832</v>
      </c>
      <c r="B4284" s="10" t="s">
        <v>1068</v>
      </c>
      <c r="C4284" s="10">
        <v>2026</v>
      </c>
      <c r="D4284" s="16">
        <v>4.8985782024817901E+17</v>
      </c>
      <c r="E4284" s="10" t="s">
        <v>7819</v>
      </c>
      <c r="F4284" s="10" t="s">
        <v>7820</v>
      </c>
      <c r="G4284" s="10" t="s">
        <v>9</v>
      </c>
      <c r="H4284" s="11">
        <v>120117.43</v>
      </c>
      <c r="I4284" s="12" t="str">
        <f t="shared" si="66"/>
        <v>Vincendos</v>
      </c>
      <c r="J4284" s="12" t="str">
        <f>VLOOKUP(B4284,'[1]TJPE REPORTS - LISTA ENTIDADES'!$A$2:$E$249,5,0)</f>
        <v>INSS - Instituto Nacional do Seguro Social</v>
      </c>
      <c r="K4284" s="13">
        <f>VLOOKUP(B4284,'[1]TJPE REPORTS - LISTA ENTIDADES'!$A$1:$E$249,4,0)</f>
        <v>500106954810</v>
      </c>
    </row>
    <row r="4285" spans="1:11" x14ac:dyDescent="0.25">
      <c r="A4285" s="10">
        <v>4833</v>
      </c>
      <c r="B4285" s="10" t="s">
        <v>1068</v>
      </c>
      <c r="C4285" s="10">
        <v>2026</v>
      </c>
      <c r="D4285" s="16">
        <v>2.4386752024817901E+17</v>
      </c>
      <c r="E4285" s="10" t="s">
        <v>7821</v>
      </c>
      <c r="F4285" s="10" t="s">
        <v>7822</v>
      </c>
      <c r="G4285" s="10" t="s">
        <v>9</v>
      </c>
      <c r="H4285" s="11">
        <v>196241.27</v>
      </c>
      <c r="I4285" s="12" t="str">
        <f t="shared" si="66"/>
        <v>Vincendos</v>
      </c>
      <c r="J4285" s="12" t="str">
        <f>VLOOKUP(B4285,'[1]TJPE REPORTS - LISTA ENTIDADES'!$A$2:$E$249,5,0)</f>
        <v>INSS - Instituto Nacional do Seguro Social</v>
      </c>
      <c r="K4285" s="13">
        <f>VLOOKUP(B4285,'[1]TJPE REPORTS - LISTA ENTIDADES'!$A$1:$E$249,4,0)</f>
        <v>500106954810</v>
      </c>
    </row>
    <row r="4286" spans="1:11" x14ac:dyDescent="0.25">
      <c r="A4286" s="10">
        <v>4834</v>
      </c>
      <c r="B4286" s="10" t="s">
        <v>1068</v>
      </c>
      <c r="C4286" s="10">
        <v>2026</v>
      </c>
      <c r="D4286" s="16">
        <v>4.8930302024817901E+17</v>
      </c>
      <c r="E4286" s="10" t="s">
        <v>7823</v>
      </c>
      <c r="F4286" s="10" t="s">
        <v>7824</v>
      </c>
      <c r="G4286" s="10" t="s">
        <v>9</v>
      </c>
      <c r="H4286" s="11">
        <v>225448.32000000001</v>
      </c>
      <c r="I4286" s="12" t="str">
        <f t="shared" si="66"/>
        <v>Vincendos</v>
      </c>
      <c r="J4286" s="12" t="str">
        <f>VLOOKUP(B4286,'[1]TJPE REPORTS - LISTA ENTIDADES'!$A$2:$E$249,5,0)</f>
        <v>INSS - Instituto Nacional do Seguro Social</v>
      </c>
      <c r="K4286" s="13">
        <f>VLOOKUP(B4286,'[1]TJPE REPORTS - LISTA ENTIDADES'!$A$1:$E$249,4,0)</f>
        <v>500106954810</v>
      </c>
    </row>
    <row r="4287" spans="1:11" x14ac:dyDescent="0.25">
      <c r="A4287" s="10">
        <v>4835</v>
      </c>
      <c r="B4287" s="10" t="s">
        <v>1068</v>
      </c>
      <c r="C4287" s="10">
        <v>2026</v>
      </c>
      <c r="D4287" s="16">
        <v>4.9029972024817901E+17</v>
      </c>
      <c r="E4287" s="10" t="s">
        <v>7825</v>
      </c>
      <c r="F4287" s="10" t="s">
        <v>7826</v>
      </c>
      <c r="G4287" s="10" t="s">
        <v>9</v>
      </c>
      <c r="H4287" s="11">
        <v>348985.33</v>
      </c>
      <c r="I4287" s="12" t="str">
        <f t="shared" si="66"/>
        <v>Vincendos</v>
      </c>
      <c r="J4287" s="12" t="str">
        <f>VLOOKUP(B4287,'[1]TJPE REPORTS - LISTA ENTIDADES'!$A$2:$E$249,5,0)</f>
        <v>INSS - Instituto Nacional do Seguro Social</v>
      </c>
      <c r="K4287" s="13">
        <f>VLOOKUP(B4287,'[1]TJPE REPORTS - LISTA ENTIDADES'!$A$1:$E$249,4,0)</f>
        <v>500106954810</v>
      </c>
    </row>
    <row r="4288" spans="1:11" x14ac:dyDescent="0.25">
      <c r="A4288" s="10">
        <v>4836</v>
      </c>
      <c r="B4288" s="10" t="s">
        <v>1068</v>
      </c>
      <c r="C4288" s="10">
        <v>2026</v>
      </c>
      <c r="D4288" s="16">
        <v>4.9253352024817901E+17</v>
      </c>
      <c r="E4288" s="10" t="s">
        <v>7827</v>
      </c>
      <c r="F4288" s="10" t="s">
        <v>7828</v>
      </c>
      <c r="G4288" s="10" t="s">
        <v>9</v>
      </c>
      <c r="H4288" s="11">
        <v>171145.72</v>
      </c>
      <c r="I4288" s="12" t="str">
        <f t="shared" si="66"/>
        <v>Vincendos</v>
      </c>
      <c r="J4288" s="12" t="str">
        <f>VLOOKUP(B4288,'[1]TJPE REPORTS - LISTA ENTIDADES'!$A$2:$E$249,5,0)</f>
        <v>INSS - Instituto Nacional do Seguro Social</v>
      </c>
      <c r="K4288" s="13">
        <f>VLOOKUP(B4288,'[1]TJPE REPORTS - LISTA ENTIDADES'!$A$1:$E$249,4,0)</f>
        <v>500106954810</v>
      </c>
    </row>
    <row r="4289" spans="1:11" x14ac:dyDescent="0.25">
      <c r="A4289" s="10">
        <v>4837</v>
      </c>
      <c r="B4289" s="10" t="s">
        <v>1068</v>
      </c>
      <c r="C4289" s="10">
        <v>2026</v>
      </c>
      <c r="D4289" s="16">
        <v>4.9006542024817901E+17</v>
      </c>
      <c r="E4289" s="10" t="s">
        <v>7829</v>
      </c>
      <c r="F4289" s="10" t="s">
        <v>7830</v>
      </c>
      <c r="G4289" s="10" t="s">
        <v>9</v>
      </c>
      <c r="H4289" s="11">
        <v>373580.27</v>
      </c>
      <c r="I4289" s="12" t="str">
        <f t="shared" si="66"/>
        <v>Vincendos</v>
      </c>
      <c r="J4289" s="12" t="str">
        <f>VLOOKUP(B4289,'[1]TJPE REPORTS - LISTA ENTIDADES'!$A$2:$E$249,5,0)</f>
        <v>INSS - Instituto Nacional do Seguro Social</v>
      </c>
      <c r="K4289" s="13">
        <f>VLOOKUP(B4289,'[1]TJPE REPORTS - LISTA ENTIDADES'!$A$1:$E$249,4,0)</f>
        <v>500106954810</v>
      </c>
    </row>
    <row r="4290" spans="1:11" x14ac:dyDescent="0.25">
      <c r="A4290" s="10">
        <v>4838</v>
      </c>
      <c r="B4290" s="10" t="s">
        <v>1068</v>
      </c>
      <c r="C4290" s="10">
        <v>2026</v>
      </c>
      <c r="D4290" s="16">
        <v>4.8858432024817901E+17</v>
      </c>
      <c r="E4290" s="10" t="s">
        <v>7831</v>
      </c>
      <c r="F4290" s="10" t="s">
        <v>7832</v>
      </c>
      <c r="G4290" s="10" t="s">
        <v>9</v>
      </c>
      <c r="H4290" s="11">
        <v>131016.47</v>
      </c>
      <c r="I4290" s="12" t="str">
        <f t="shared" si="66"/>
        <v>Vincendos</v>
      </c>
      <c r="J4290" s="12" t="str">
        <f>VLOOKUP(B4290,'[1]TJPE REPORTS - LISTA ENTIDADES'!$A$2:$E$249,5,0)</f>
        <v>INSS - Instituto Nacional do Seguro Social</v>
      </c>
      <c r="K4290" s="13">
        <f>VLOOKUP(B4290,'[1]TJPE REPORTS - LISTA ENTIDADES'!$A$1:$E$249,4,0)</f>
        <v>500106954810</v>
      </c>
    </row>
    <row r="4291" spans="1:11" x14ac:dyDescent="0.25">
      <c r="A4291" s="10">
        <v>4839</v>
      </c>
      <c r="B4291" s="10" t="s">
        <v>1068</v>
      </c>
      <c r="C4291" s="10">
        <v>2026</v>
      </c>
      <c r="D4291" s="16">
        <v>4.9082782024817901E+17</v>
      </c>
      <c r="E4291" s="10" t="s">
        <v>7833</v>
      </c>
      <c r="F4291" s="10" t="s">
        <v>7834</v>
      </c>
      <c r="G4291" s="10" t="s">
        <v>9</v>
      </c>
      <c r="H4291" s="11">
        <v>311226.99</v>
      </c>
      <c r="I4291" s="12" t="str">
        <f t="shared" ref="I4291:I4354" si="67">IF(C4291&lt;2025,"Estoque em Mora","Vincendos")</f>
        <v>Vincendos</v>
      </c>
      <c r="J4291" s="12" t="str">
        <f>VLOOKUP(B4291,'[1]TJPE REPORTS - LISTA ENTIDADES'!$A$2:$E$249,5,0)</f>
        <v>INSS - Instituto Nacional do Seguro Social</v>
      </c>
      <c r="K4291" s="13">
        <f>VLOOKUP(B4291,'[1]TJPE REPORTS - LISTA ENTIDADES'!$A$1:$E$249,4,0)</f>
        <v>500106954810</v>
      </c>
    </row>
    <row r="4292" spans="1:11" x14ac:dyDescent="0.25">
      <c r="A4292" s="10">
        <v>4840</v>
      </c>
      <c r="B4292" s="10" t="s">
        <v>1068</v>
      </c>
      <c r="C4292" s="10">
        <v>2026</v>
      </c>
      <c r="D4292" s="16">
        <v>4.9179782024817901E+17</v>
      </c>
      <c r="E4292" s="10" t="s">
        <v>7835</v>
      </c>
      <c r="F4292" s="10" t="s">
        <v>7836</v>
      </c>
      <c r="G4292" s="10" t="s">
        <v>9</v>
      </c>
      <c r="H4292" s="11">
        <v>135903.41</v>
      </c>
      <c r="I4292" s="12" t="str">
        <f t="shared" si="67"/>
        <v>Vincendos</v>
      </c>
      <c r="J4292" s="12" t="str">
        <f>VLOOKUP(B4292,'[1]TJPE REPORTS - LISTA ENTIDADES'!$A$2:$E$249,5,0)</f>
        <v>INSS - Instituto Nacional do Seguro Social</v>
      </c>
      <c r="K4292" s="13">
        <f>VLOOKUP(B4292,'[1]TJPE REPORTS - LISTA ENTIDADES'!$A$1:$E$249,4,0)</f>
        <v>500106954810</v>
      </c>
    </row>
    <row r="4293" spans="1:11" x14ac:dyDescent="0.25">
      <c r="A4293" s="10">
        <v>4841</v>
      </c>
      <c r="B4293" s="10" t="s">
        <v>1068</v>
      </c>
      <c r="C4293" s="10">
        <v>2026</v>
      </c>
      <c r="D4293" s="16">
        <v>4.9308832024817901E+17</v>
      </c>
      <c r="E4293" s="10" t="s">
        <v>7837</v>
      </c>
      <c r="F4293" s="10" t="s">
        <v>7838</v>
      </c>
      <c r="G4293" s="10" t="s">
        <v>9</v>
      </c>
      <c r="H4293" s="11">
        <v>129925.79</v>
      </c>
      <c r="I4293" s="12" t="str">
        <f t="shared" si="67"/>
        <v>Vincendos</v>
      </c>
      <c r="J4293" s="12" t="str">
        <f>VLOOKUP(B4293,'[1]TJPE REPORTS - LISTA ENTIDADES'!$A$2:$E$249,5,0)</f>
        <v>INSS - Instituto Nacional do Seguro Social</v>
      </c>
      <c r="K4293" s="13">
        <f>VLOOKUP(B4293,'[1]TJPE REPORTS - LISTA ENTIDADES'!$A$1:$E$249,4,0)</f>
        <v>500106954810</v>
      </c>
    </row>
    <row r="4294" spans="1:11" x14ac:dyDescent="0.25">
      <c r="A4294" s="10">
        <v>4842</v>
      </c>
      <c r="B4294" s="10" t="s">
        <v>1068</v>
      </c>
      <c r="C4294" s="10">
        <v>2026</v>
      </c>
      <c r="D4294" s="16">
        <v>5.5961042024817901E+17</v>
      </c>
      <c r="E4294" s="10" t="s">
        <v>7839</v>
      </c>
      <c r="F4294" s="10" t="s">
        <v>7840</v>
      </c>
      <c r="G4294" s="10" t="s">
        <v>9</v>
      </c>
      <c r="H4294" s="11">
        <v>349019.14</v>
      </c>
      <c r="I4294" s="12" t="str">
        <f t="shared" si="67"/>
        <v>Vincendos</v>
      </c>
      <c r="J4294" s="12" t="str">
        <f>VLOOKUP(B4294,'[1]TJPE REPORTS - LISTA ENTIDADES'!$A$2:$E$249,5,0)</f>
        <v>INSS - Instituto Nacional do Seguro Social</v>
      </c>
      <c r="K4294" s="13">
        <f>VLOOKUP(B4294,'[1]TJPE REPORTS - LISTA ENTIDADES'!$A$1:$E$249,4,0)</f>
        <v>500106954810</v>
      </c>
    </row>
    <row r="4295" spans="1:11" x14ac:dyDescent="0.25">
      <c r="A4295" s="10">
        <v>4843</v>
      </c>
      <c r="B4295" s="10" t="s">
        <v>1068</v>
      </c>
      <c r="C4295" s="10">
        <v>2026</v>
      </c>
      <c r="D4295" s="16">
        <v>5.0742102024817901E+17</v>
      </c>
      <c r="E4295" s="10" t="s">
        <v>7841</v>
      </c>
      <c r="F4295" s="10" t="s">
        <v>7842</v>
      </c>
      <c r="G4295" s="10" t="s">
        <v>9</v>
      </c>
      <c r="H4295" s="11">
        <v>191144.92</v>
      </c>
      <c r="I4295" s="12" t="str">
        <f t="shared" si="67"/>
        <v>Vincendos</v>
      </c>
      <c r="J4295" s="12" t="str">
        <f>VLOOKUP(B4295,'[1]TJPE REPORTS - LISTA ENTIDADES'!$A$2:$E$249,5,0)</f>
        <v>INSS - Instituto Nacional do Seguro Social</v>
      </c>
      <c r="K4295" s="13">
        <f>VLOOKUP(B4295,'[1]TJPE REPORTS - LISTA ENTIDADES'!$A$1:$E$249,4,0)</f>
        <v>500106954810</v>
      </c>
    </row>
    <row r="4296" spans="1:11" x14ac:dyDescent="0.25">
      <c r="A4296" s="10">
        <v>4844</v>
      </c>
      <c r="B4296" s="10" t="s">
        <v>1068</v>
      </c>
      <c r="C4296" s="10">
        <v>2026</v>
      </c>
      <c r="D4296" s="16">
        <v>5.2239592024817901E+17</v>
      </c>
      <c r="E4296" s="10" t="s">
        <v>7843</v>
      </c>
      <c r="F4296" s="10" t="s">
        <v>7844</v>
      </c>
      <c r="G4296" s="10" t="s">
        <v>9</v>
      </c>
      <c r="H4296" s="11">
        <v>293276.86</v>
      </c>
      <c r="I4296" s="12" t="str">
        <f t="shared" si="67"/>
        <v>Vincendos</v>
      </c>
      <c r="J4296" s="12" t="str">
        <f>VLOOKUP(B4296,'[1]TJPE REPORTS - LISTA ENTIDADES'!$A$2:$E$249,5,0)</f>
        <v>INSS - Instituto Nacional do Seguro Social</v>
      </c>
      <c r="K4296" s="13">
        <f>VLOOKUP(B4296,'[1]TJPE REPORTS - LISTA ENTIDADES'!$A$1:$E$249,4,0)</f>
        <v>500106954810</v>
      </c>
    </row>
    <row r="4297" spans="1:11" x14ac:dyDescent="0.25">
      <c r="A4297" s="10">
        <v>4845</v>
      </c>
      <c r="B4297" s="10" t="s">
        <v>1068</v>
      </c>
      <c r="C4297" s="10">
        <v>2026</v>
      </c>
      <c r="D4297" s="16">
        <v>5.1558892024817901E+17</v>
      </c>
      <c r="E4297" s="10" t="s">
        <v>7845</v>
      </c>
      <c r="F4297" s="10" t="s">
        <v>7846</v>
      </c>
      <c r="G4297" s="10" t="s">
        <v>9</v>
      </c>
      <c r="H4297" s="11">
        <v>165823.95000000001</v>
      </c>
      <c r="I4297" s="12" t="str">
        <f t="shared" si="67"/>
        <v>Vincendos</v>
      </c>
      <c r="J4297" s="12" t="str">
        <f>VLOOKUP(B4297,'[1]TJPE REPORTS - LISTA ENTIDADES'!$A$2:$E$249,5,0)</f>
        <v>INSS - Instituto Nacional do Seguro Social</v>
      </c>
      <c r="K4297" s="13">
        <f>VLOOKUP(B4297,'[1]TJPE REPORTS - LISTA ENTIDADES'!$A$1:$E$249,4,0)</f>
        <v>500106954810</v>
      </c>
    </row>
    <row r="4298" spans="1:11" x14ac:dyDescent="0.25">
      <c r="A4298" s="10">
        <v>4846</v>
      </c>
      <c r="B4298" s="10" t="s">
        <v>1068</v>
      </c>
      <c r="C4298" s="10">
        <v>2026</v>
      </c>
      <c r="D4298" s="16">
        <v>5.2151212024817901E+17</v>
      </c>
      <c r="E4298" s="10" t="s">
        <v>7847</v>
      </c>
      <c r="F4298" s="10" t="s">
        <v>7848</v>
      </c>
      <c r="G4298" s="10" t="s">
        <v>9</v>
      </c>
      <c r="H4298" s="11">
        <v>144147.10999999999</v>
      </c>
      <c r="I4298" s="12" t="str">
        <f t="shared" si="67"/>
        <v>Vincendos</v>
      </c>
      <c r="J4298" s="12" t="str">
        <f>VLOOKUP(B4298,'[1]TJPE REPORTS - LISTA ENTIDADES'!$A$2:$E$249,5,0)</f>
        <v>INSS - Instituto Nacional do Seguro Social</v>
      </c>
      <c r="K4298" s="13">
        <f>VLOOKUP(B4298,'[1]TJPE REPORTS - LISTA ENTIDADES'!$A$1:$E$249,4,0)</f>
        <v>500106954810</v>
      </c>
    </row>
    <row r="4299" spans="1:11" x14ac:dyDescent="0.25">
      <c r="A4299" s="10">
        <v>4847</v>
      </c>
      <c r="B4299" s="10" t="s">
        <v>1068</v>
      </c>
      <c r="C4299" s="10">
        <v>2026</v>
      </c>
      <c r="D4299" s="16">
        <v>5.4170972024817901E+17</v>
      </c>
      <c r="E4299" s="10" t="s">
        <v>7849</v>
      </c>
      <c r="F4299" s="10" t="s">
        <v>7850</v>
      </c>
      <c r="G4299" s="10" t="s">
        <v>9</v>
      </c>
      <c r="H4299" s="11">
        <v>178272.23</v>
      </c>
      <c r="I4299" s="12" t="str">
        <f t="shared" si="67"/>
        <v>Vincendos</v>
      </c>
      <c r="J4299" s="12" t="str">
        <f>VLOOKUP(B4299,'[1]TJPE REPORTS - LISTA ENTIDADES'!$A$2:$E$249,5,0)</f>
        <v>INSS - Instituto Nacional do Seguro Social</v>
      </c>
      <c r="K4299" s="13">
        <f>VLOOKUP(B4299,'[1]TJPE REPORTS - LISTA ENTIDADES'!$A$1:$E$249,4,0)</f>
        <v>500106954810</v>
      </c>
    </row>
    <row r="4300" spans="1:11" x14ac:dyDescent="0.25">
      <c r="A4300" s="10">
        <v>4848</v>
      </c>
      <c r="B4300" s="10" t="s">
        <v>1068</v>
      </c>
      <c r="C4300" s="10">
        <v>2026</v>
      </c>
      <c r="D4300" s="16">
        <v>5.4159682024817901E+17</v>
      </c>
      <c r="E4300" s="10" t="s">
        <v>7851</v>
      </c>
      <c r="F4300" s="10" t="s">
        <v>7852</v>
      </c>
      <c r="G4300" s="10" t="s">
        <v>9</v>
      </c>
      <c r="H4300" s="11">
        <v>182582.81</v>
      </c>
      <c r="I4300" s="12" t="str">
        <f t="shared" si="67"/>
        <v>Vincendos</v>
      </c>
      <c r="J4300" s="12" t="str">
        <f>VLOOKUP(B4300,'[1]TJPE REPORTS - LISTA ENTIDADES'!$A$2:$E$249,5,0)</f>
        <v>INSS - Instituto Nacional do Seguro Social</v>
      </c>
      <c r="K4300" s="13">
        <f>VLOOKUP(B4300,'[1]TJPE REPORTS - LISTA ENTIDADES'!$A$1:$E$249,4,0)</f>
        <v>500106954810</v>
      </c>
    </row>
    <row r="4301" spans="1:11" x14ac:dyDescent="0.25">
      <c r="A4301" s="10">
        <v>4849</v>
      </c>
      <c r="B4301" s="10" t="s">
        <v>1068</v>
      </c>
      <c r="C4301" s="10">
        <v>2026</v>
      </c>
      <c r="D4301" s="16">
        <v>5.4377962024817901E+17</v>
      </c>
      <c r="E4301" s="10" t="s">
        <v>7853</v>
      </c>
      <c r="F4301" s="10" t="s">
        <v>7854</v>
      </c>
      <c r="G4301" s="10" t="s">
        <v>9</v>
      </c>
      <c r="H4301" s="11">
        <v>387844.34</v>
      </c>
      <c r="I4301" s="12" t="str">
        <f t="shared" si="67"/>
        <v>Vincendos</v>
      </c>
      <c r="J4301" s="12" t="str">
        <f>VLOOKUP(B4301,'[1]TJPE REPORTS - LISTA ENTIDADES'!$A$2:$E$249,5,0)</f>
        <v>INSS - Instituto Nacional do Seguro Social</v>
      </c>
      <c r="K4301" s="13">
        <f>VLOOKUP(B4301,'[1]TJPE REPORTS - LISTA ENTIDADES'!$A$1:$E$249,4,0)</f>
        <v>500106954810</v>
      </c>
    </row>
    <row r="4302" spans="1:11" x14ac:dyDescent="0.25">
      <c r="A4302" s="10">
        <v>4850</v>
      </c>
      <c r="B4302" s="10" t="s">
        <v>1068</v>
      </c>
      <c r="C4302" s="10">
        <v>2026</v>
      </c>
      <c r="D4302" s="16">
        <v>5.4717402024817901E+17</v>
      </c>
      <c r="E4302" s="10" t="s">
        <v>7855</v>
      </c>
      <c r="F4302" s="10" t="s">
        <v>7856</v>
      </c>
      <c r="G4302" s="10" t="s">
        <v>9</v>
      </c>
      <c r="H4302" s="11">
        <v>538136.53</v>
      </c>
      <c r="I4302" s="12" t="str">
        <f t="shared" si="67"/>
        <v>Vincendos</v>
      </c>
      <c r="J4302" s="12" t="str">
        <f>VLOOKUP(B4302,'[1]TJPE REPORTS - LISTA ENTIDADES'!$A$2:$E$249,5,0)</f>
        <v>INSS - Instituto Nacional do Seguro Social</v>
      </c>
      <c r="K4302" s="13">
        <f>VLOOKUP(B4302,'[1]TJPE REPORTS - LISTA ENTIDADES'!$A$1:$E$249,4,0)</f>
        <v>500106954810</v>
      </c>
    </row>
    <row r="4303" spans="1:11" x14ac:dyDescent="0.25">
      <c r="A4303" s="10">
        <v>4851</v>
      </c>
      <c r="B4303" s="10" t="s">
        <v>1068</v>
      </c>
      <c r="C4303" s="10">
        <v>2026</v>
      </c>
      <c r="D4303" s="16">
        <v>5.5414612024817901E+17</v>
      </c>
      <c r="E4303" s="10" t="s">
        <v>7857</v>
      </c>
      <c r="F4303" s="10" t="s">
        <v>7858</v>
      </c>
      <c r="G4303" s="10" t="s">
        <v>9</v>
      </c>
      <c r="H4303" s="11">
        <v>270333.40000000002</v>
      </c>
      <c r="I4303" s="12" t="str">
        <f t="shared" si="67"/>
        <v>Vincendos</v>
      </c>
      <c r="J4303" s="12" t="str">
        <f>VLOOKUP(B4303,'[1]TJPE REPORTS - LISTA ENTIDADES'!$A$2:$E$249,5,0)</f>
        <v>INSS - Instituto Nacional do Seguro Social</v>
      </c>
      <c r="K4303" s="13">
        <f>VLOOKUP(B4303,'[1]TJPE REPORTS - LISTA ENTIDADES'!$A$1:$E$249,4,0)</f>
        <v>500106954810</v>
      </c>
    </row>
    <row r="4304" spans="1:11" x14ac:dyDescent="0.25">
      <c r="A4304" s="10">
        <v>4852</v>
      </c>
      <c r="B4304" s="10" t="s">
        <v>1068</v>
      </c>
      <c r="C4304" s="10">
        <v>2026</v>
      </c>
      <c r="D4304" s="16">
        <v>5.5098482024817901E+17</v>
      </c>
      <c r="E4304" s="10" t="s">
        <v>7859</v>
      </c>
      <c r="F4304" s="10" t="s">
        <v>7860</v>
      </c>
      <c r="G4304" s="10" t="s">
        <v>9</v>
      </c>
      <c r="H4304" s="11">
        <v>105457.17</v>
      </c>
      <c r="I4304" s="12" t="str">
        <f t="shared" si="67"/>
        <v>Vincendos</v>
      </c>
      <c r="J4304" s="12" t="str">
        <f>VLOOKUP(B4304,'[1]TJPE REPORTS - LISTA ENTIDADES'!$A$2:$E$249,5,0)</f>
        <v>INSS - Instituto Nacional do Seguro Social</v>
      </c>
      <c r="K4304" s="13">
        <f>VLOOKUP(B4304,'[1]TJPE REPORTS - LISTA ENTIDADES'!$A$1:$E$249,4,0)</f>
        <v>500106954810</v>
      </c>
    </row>
    <row r="4305" spans="1:11" x14ac:dyDescent="0.25">
      <c r="A4305" s="10">
        <v>4853</v>
      </c>
      <c r="B4305" s="10" t="s">
        <v>1068</v>
      </c>
      <c r="C4305" s="10">
        <v>2026</v>
      </c>
      <c r="D4305" s="16">
        <v>5.5096782024817901E+17</v>
      </c>
      <c r="E4305" s="10" t="s">
        <v>7861</v>
      </c>
      <c r="F4305" s="10" t="s">
        <v>7862</v>
      </c>
      <c r="G4305" s="10" t="s">
        <v>9</v>
      </c>
      <c r="H4305" s="11">
        <v>173639.81</v>
      </c>
      <c r="I4305" s="12" t="str">
        <f t="shared" si="67"/>
        <v>Vincendos</v>
      </c>
      <c r="J4305" s="12" t="str">
        <f>VLOOKUP(B4305,'[1]TJPE REPORTS - LISTA ENTIDADES'!$A$2:$E$249,5,0)</f>
        <v>INSS - Instituto Nacional do Seguro Social</v>
      </c>
      <c r="K4305" s="13">
        <f>VLOOKUP(B4305,'[1]TJPE REPORTS - LISTA ENTIDADES'!$A$1:$E$249,4,0)</f>
        <v>500106954810</v>
      </c>
    </row>
    <row r="4306" spans="1:11" x14ac:dyDescent="0.25">
      <c r="A4306" s="10">
        <v>4854</v>
      </c>
      <c r="B4306" s="10" t="s">
        <v>1068</v>
      </c>
      <c r="C4306" s="10">
        <v>2026</v>
      </c>
      <c r="D4306" s="16">
        <v>5.5450062024817901E+17</v>
      </c>
      <c r="E4306" s="10" t="s">
        <v>7863</v>
      </c>
      <c r="F4306" s="10" t="s">
        <v>7864</v>
      </c>
      <c r="G4306" s="10" t="s">
        <v>9</v>
      </c>
      <c r="H4306" s="11">
        <v>162429.79999999999</v>
      </c>
      <c r="I4306" s="12" t="str">
        <f t="shared" si="67"/>
        <v>Vincendos</v>
      </c>
      <c r="J4306" s="12" t="str">
        <f>VLOOKUP(B4306,'[1]TJPE REPORTS - LISTA ENTIDADES'!$A$2:$E$249,5,0)</f>
        <v>INSS - Instituto Nacional do Seguro Social</v>
      </c>
      <c r="K4306" s="13">
        <f>VLOOKUP(B4306,'[1]TJPE REPORTS - LISTA ENTIDADES'!$A$1:$E$249,4,0)</f>
        <v>500106954810</v>
      </c>
    </row>
    <row r="4307" spans="1:11" x14ac:dyDescent="0.25">
      <c r="A4307" s="10">
        <v>4855</v>
      </c>
      <c r="B4307" s="10" t="s">
        <v>1068</v>
      </c>
      <c r="C4307" s="10">
        <v>2026</v>
      </c>
      <c r="D4307" s="16">
        <v>5.5445812024817901E+17</v>
      </c>
      <c r="E4307" s="10" t="s">
        <v>7865</v>
      </c>
      <c r="F4307" s="10" t="s">
        <v>7866</v>
      </c>
      <c r="G4307" s="10" t="s">
        <v>9</v>
      </c>
      <c r="H4307" s="11">
        <v>136156.9</v>
      </c>
      <c r="I4307" s="12" t="str">
        <f t="shared" si="67"/>
        <v>Vincendos</v>
      </c>
      <c r="J4307" s="12" t="str">
        <f>VLOOKUP(B4307,'[1]TJPE REPORTS - LISTA ENTIDADES'!$A$2:$E$249,5,0)</f>
        <v>INSS - Instituto Nacional do Seguro Social</v>
      </c>
      <c r="K4307" s="13">
        <f>VLOOKUP(B4307,'[1]TJPE REPORTS - LISTA ENTIDADES'!$A$1:$E$249,4,0)</f>
        <v>500106954810</v>
      </c>
    </row>
    <row r="4308" spans="1:11" x14ac:dyDescent="0.25">
      <c r="A4308" s="10">
        <v>4856</v>
      </c>
      <c r="B4308" s="10" t="s">
        <v>1068</v>
      </c>
      <c r="C4308" s="10">
        <v>2026</v>
      </c>
      <c r="D4308" s="16">
        <v>5.5440592024817901E+17</v>
      </c>
      <c r="E4308" s="10" t="s">
        <v>7867</v>
      </c>
      <c r="F4308" s="10" t="s">
        <v>7868</v>
      </c>
      <c r="G4308" s="10" t="s">
        <v>9</v>
      </c>
      <c r="H4308" s="11">
        <v>343987.94</v>
      </c>
      <c r="I4308" s="12" t="str">
        <f t="shared" si="67"/>
        <v>Vincendos</v>
      </c>
      <c r="J4308" s="12" t="str">
        <f>VLOOKUP(B4308,'[1]TJPE REPORTS - LISTA ENTIDADES'!$A$2:$E$249,5,0)</f>
        <v>INSS - Instituto Nacional do Seguro Social</v>
      </c>
      <c r="K4308" s="13">
        <f>VLOOKUP(B4308,'[1]TJPE REPORTS - LISTA ENTIDADES'!$A$1:$E$249,4,0)</f>
        <v>500106954810</v>
      </c>
    </row>
    <row r="4309" spans="1:11" x14ac:dyDescent="0.25">
      <c r="A4309" s="10">
        <v>4857</v>
      </c>
      <c r="B4309" s="10" t="s">
        <v>1068</v>
      </c>
      <c r="C4309" s="10">
        <v>2026</v>
      </c>
      <c r="D4309" s="16">
        <v>5.5428452024817901E+17</v>
      </c>
      <c r="E4309" s="10" t="s">
        <v>7869</v>
      </c>
      <c r="F4309" s="10" t="s">
        <v>7870</v>
      </c>
      <c r="G4309" s="10" t="s">
        <v>9</v>
      </c>
      <c r="H4309" s="11">
        <v>158915.82999999999</v>
      </c>
      <c r="I4309" s="12" t="str">
        <f t="shared" si="67"/>
        <v>Vincendos</v>
      </c>
      <c r="J4309" s="12" t="str">
        <f>VLOOKUP(B4309,'[1]TJPE REPORTS - LISTA ENTIDADES'!$A$2:$E$249,5,0)</f>
        <v>INSS - Instituto Nacional do Seguro Social</v>
      </c>
      <c r="K4309" s="13">
        <f>VLOOKUP(B4309,'[1]TJPE REPORTS - LISTA ENTIDADES'!$A$1:$E$249,4,0)</f>
        <v>500106954810</v>
      </c>
    </row>
    <row r="4310" spans="1:11" x14ac:dyDescent="0.25">
      <c r="A4310" s="10">
        <v>4858</v>
      </c>
      <c r="B4310" s="10" t="s">
        <v>1068</v>
      </c>
      <c r="C4310" s="10">
        <v>2026</v>
      </c>
      <c r="D4310" s="16">
        <v>5.5416312024817901E+17</v>
      </c>
      <c r="E4310" s="10" t="s">
        <v>7871</v>
      </c>
      <c r="F4310" s="10" t="s">
        <v>7872</v>
      </c>
      <c r="G4310" s="10" t="s">
        <v>9</v>
      </c>
      <c r="H4310" s="11">
        <v>132650.49</v>
      </c>
      <c r="I4310" s="12" t="str">
        <f t="shared" si="67"/>
        <v>Vincendos</v>
      </c>
      <c r="J4310" s="12" t="str">
        <f>VLOOKUP(B4310,'[1]TJPE REPORTS - LISTA ENTIDADES'!$A$2:$E$249,5,0)</f>
        <v>INSS - Instituto Nacional do Seguro Social</v>
      </c>
      <c r="K4310" s="13">
        <f>VLOOKUP(B4310,'[1]TJPE REPORTS - LISTA ENTIDADES'!$A$1:$E$249,4,0)</f>
        <v>500106954810</v>
      </c>
    </row>
    <row r="4311" spans="1:11" x14ac:dyDescent="0.25">
      <c r="A4311" s="10">
        <v>4859</v>
      </c>
      <c r="B4311" s="10" t="s">
        <v>1068</v>
      </c>
      <c r="C4311" s="10">
        <v>2026</v>
      </c>
      <c r="D4311" s="16">
        <v>5.6919872024817901E+17</v>
      </c>
      <c r="E4311" s="10" t="s">
        <v>7873</v>
      </c>
      <c r="F4311" s="10" t="s">
        <v>7874</v>
      </c>
      <c r="G4311" s="10" t="s">
        <v>9</v>
      </c>
      <c r="H4311" s="11">
        <v>274104.62</v>
      </c>
      <c r="I4311" s="12" t="str">
        <f t="shared" si="67"/>
        <v>Vincendos</v>
      </c>
      <c r="J4311" s="12" t="str">
        <f>VLOOKUP(B4311,'[1]TJPE REPORTS - LISTA ENTIDADES'!$A$2:$E$249,5,0)</f>
        <v>INSS - Instituto Nacional do Seguro Social</v>
      </c>
      <c r="K4311" s="13">
        <f>VLOOKUP(B4311,'[1]TJPE REPORTS - LISTA ENTIDADES'!$A$1:$E$249,4,0)</f>
        <v>500106954810</v>
      </c>
    </row>
    <row r="4312" spans="1:11" x14ac:dyDescent="0.25">
      <c r="A4312" s="10">
        <v>4860</v>
      </c>
      <c r="B4312" s="10" t="s">
        <v>1068</v>
      </c>
      <c r="C4312" s="10">
        <v>2026</v>
      </c>
      <c r="D4312" s="16">
        <v>2.8247320258179E+16</v>
      </c>
      <c r="E4312" s="10" t="s">
        <v>7875</v>
      </c>
      <c r="F4312" s="10" t="s">
        <v>7876</v>
      </c>
      <c r="G4312" s="10" t="s">
        <v>9</v>
      </c>
      <c r="H4312" s="11">
        <v>126972.93</v>
      </c>
      <c r="I4312" s="12" t="str">
        <f t="shared" si="67"/>
        <v>Vincendos</v>
      </c>
      <c r="J4312" s="12" t="str">
        <f>VLOOKUP(B4312,'[1]TJPE REPORTS - LISTA ENTIDADES'!$A$2:$E$249,5,0)</f>
        <v>INSS - Instituto Nacional do Seguro Social</v>
      </c>
      <c r="K4312" s="13">
        <f>VLOOKUP(B4312,'[1]TJPE REPORTS - LISTA ENTIDADES'!$A$1:$E$249,4,0)</f>
        <v>500106954810</v>
      </c>
    </row>
    <row r="4313" spans="1:11" x14ac:dyDescent="0.25">
      <c r="A4313" s="10">
        <v>4861</v>
      </c>
      <c r="B4313" s="10" t="s">
        <v>1068</v>
      </c>
      <c r="C4313" s="10">
        <v>2026</v>
      </c>
      <c r="D4313" s="16">
        <v>2.8281320258179E+16</v>
      </c>
      <c r="E4313" s="10" t="s">
        <v>7877</v>
      </c>
      <c r="F4313" s="10" t="s">
        <v>7878</v>
      </c>
      <c r="G4313" s="10" t="s">
        <v>9</v>
      </c>
      <c r="H4313" s="11">
        <v>154633.57</v>
      </c>
      <c r="I4313" s="12" t="str">
        <f t="shared" si="67"/>
        <v>Vincendos</v>
      </c>
      <c r="J4313" s="12" t="str">
        <f>VLOOKUP(B4313,'[1]TJPE REPORTS - LISTA ENTIDADES'!$A$2:$E$249,5,0)</f>
        <v>INSS - Instituto Nacional do Seguro Social</v>
      </c>
      <c r="K4313" s="13">
        <f>VLOOKUP(B4313,'[1]TJPE REPORTS - LISTA ENTIDADES'!$A$1:$E$249,4,0)</f>
        <v>500106954810</v>
      </c>
    </row>
    <row r="4314" spans="1:11" x14ac:dyDescent="0.25">
      <c r="A4314" s="10">
        <v>4862</v>
      </c>
      <c r="B4314" s="10" t="s">
        <v>1068</v>
      </c>
      <c r="C4314" s="10">
        <v>2026</v>
      </c>
      <c r="D4314" s="16">
        <v>4.7664320258179E+16</v>
      </c>
      <c r="E4314" s="10" t="s">
        <v>7879</v>
      </c>
      <c r="F4314" s="10" t="s">
        <v>7880</v>
      </c>
      <c r="G4314" s="10" t="s">
        <v>9</v>
      </c>
      <c r="H4314" s="11">
        <v>150283.85</v>
      </c>
      <c r="I4314" s="12" t="str">
        <f t="shared" si="67"/>
        <v>Vincendos</v>
      </c>
      <c r="J4314" s="12" t="str">
        <f>VLOOKUP(B4314,'[1]TJPE REPORTS - LISTA ENTIDADES'!$A$2:$E$249,5,0)</f>
        <v>INSS - Instituto Nacional do Seguro Social</v>
      </c>
      <c r="K4314" s="13">
        <f>VLOOKUP(B4314,'[1]TJPE REPORTS - LISTA ENTIDADES'!$A$1:$E$249,4,0)</f>
        <v>500106954810</v>
      </c>
    </row>
    <row r="4315" spans="1:11" x14ac:dyDescent="0.25">
      <c r="A4315" s="10">
        <v>4863</v>
      </c>
      <c r="B4315" s="10" t="s">
        <v>1068</v>
      </c>
      <c r="C4315" s="10">
        <v>2026</v>
      </c>
      <c r="D4315" s="16">
        <v>5.0920320258179E+16</v>
      </c>
      <c r="E4315" s="10" t="s">
        <v>7881</v>
      </c>
      <c r="F4315" s="10" t="s">
        <v>7882</v>
      </c>
      <c r="G4315" s="10" t="s">
        <v>9</v>
      </c>
      <c r="H4315" s="11">
        <v>141574.29</v>
      </c>
      <c r="I4315" s="12" t="str">
        <f t="shared" si="67"/>
        <v>Vincendos</v>
      </c>
      <c r="J4315" s="12" t="str">
        <f>VLOOKUP(B4315,'[1]TJPE REPORTS - LISTA ENTIDADES'!$A$2:$E$249,5,0)</f>
        <v>INSS - Instituto Nacional do Seguro Social</v>
      </c>
      <c r="K4315" s="13">
        <f>VLOOKUP(B4315,'[1]TJPE REPORTS - LISTA ENTIDADES'!$A$1:$E$249,4,0)</f>
        <v>500106954810</v>
      </c>
    </row>
    <row r="4316" spans="1:11" x14ac:dyDescent="0.25">
      <c r="A4316" s="10">
        <v>4864</v>
      </c>
      <c r="B4316" s="10" t="s">
        <v>1068</v>
      </c>
      <c r="C4316" s="10">
        <v>2026</v>
      </c>
      <c r="D4316" s="16">
        <v>4.7708020258179E+16</v>
      </c>
      <c r="E4316" s="10" t="s">
        <v>7883</v>
      </c>
      <c r="F4316" s="10" t="s">
        <v>7884</v>
      </c>
      <c r="G4316" s="10" t="s">
        <v>9</v>
      </c>
      <c r="H4316" s="11">
        <v>222211.43</v>
      </c>
      <c r="I4316" s="12" t="str">
        <f t="shared" si="67"/>
        <v>Vincendos</v>
      </c>
      <c r="J4316" s="12" t="str">
        <f>VLOOKUP(B4316,'[1]TJPE REPORTS - LISTA ENTIDADES'!$A$2:$E$249,5,0)</f>
        <v>INSS - Instituto Nacional do Seguro Social</v>
      </c>
      <c r="K4316" s="13">
        <f>VLOOKUP(B4316,'[1]TJPE REPORTS - LISTA ENTIDADES'!$A$1:$E$249,4,0)</f>
        <v>500106954810</v>
      </c>
    </row>
    <row r="4317" spans="1:11" x14ac:dyDescent="0.25">
      <c r="A4317" s="10">
        <v>4865</v>
      </c>
      <c r="B4317" s="10" t="s">
        <v>1068</v>
      </c>
      <c r="C4317" s="10">
        <v>2026</v>
      </c>
      <c r="D4317" s="16">
        <v>4.7768720258179E+16</v>
      </c>
      <c r="E4317" s="10" t="s">
        <v>7885</v>
      </c>
      <c r="F4317" s="10" t="s">
        <v>7886</v>
      </c>
      <c r="G4317" s="10" t="s">
        <v>9</v>
      </c>
      <c r="H4317" s="11">
        <v>148046.35999999999</v>
      </c>
      <c r="I4317" s="12" t="str">
        <f t="shared" si="67"/>
        <v>Vincendos</v>
      </c>
      <c r="J4317" s="12" t="str">
        <f>VLOOKUP(B4317,'[1]TJPE REPORTS - LISTA ENTIDADES'!$A$2:$E$249,5,0)</f>
        <v>INSS - Instituto Nacional do Seguro Social</v>
      </c>
      <c r="K4317" s="13">
        <f>VLOOKUP(B4317,'[1]TJPE REPORTS - LISTA ENTIDADES'!$A$1:$E$249,4,0)</f>
        <v>500106954810</v>
      </c>
    </row>
    <row r="4318" spans="1:11" x14ac:dyDescent="0.25">
      <c r="A4318" s="10">
        <v>4866</v>
      </c>
      <c r="B4318" s="10" t="s">
        <v>1068</v>
      </c>
      <c r="C4318" s="10">
        <v>2026</v>
      </c>
      <c r="D4318" s="16">
        <v>4.7777220258179E+16</v>
      </c>
      <c r="E4318" s="10" t="s">
        <v>7887</v>
      </c>
      <c r="F4318" s="10" t="s">
        <v>7888</v>
      </c>
      <c r="G4318" s="10" t="s">
        <v>9</v>
      </c>
      <c r="H4318" s="11">
        <v>109980.69</v>
      </c>
      <c r="I4318" s="12" t="str">
        <f t="shared" si="67"/>
        <v>Vincendos</v>
      </c>
      <c r="J4318" s="12" t="str">
        <f>VLOOKUP(B4318,'[1]TJPE REPORTS - LISTA ENTIDADES'!$A$2:$E$249,5,0)</f>
        <v>INSS - Instituto Nacional do Seguro Social</v>
      </c>
      <c r="K4318" s="13">
        <f>VLOOKUP(B4318,'[1]TJPE REPORTS - LISTA ENTIDADES'!$A$1:$E$249,4,0)</f>
        <v>500106954810</v>
      </c>
    </row>
    <row r="4319" spans="1:11" x14ac:dyDescent="0.25">
      <c r="A4319" s="10">
        <v>4867</v>
      </c>
      <c r="B4319" s="10" t="s">
        <v>1068</v>
      </c>
      <c r="C4319" s="10">
        <v>2026</v>
      </c>
      <c r="D4319" s="16">
        <v>4.7681320258179E+16</v>
      </c>
      <c r="E4319" s="10" t="s">
        <v>7889</v>
      </c>
      <c r="F4319" s="10" t="s">
        <v>7890</v>
      </c>
      <c r="G4319" s="10" t="s">
        <v>9</v>
      </c>
      <c r="H4319" s="11">
        <v>459975.81</v>
      </c>
      <c r="I4319" s="12" t="str">
        <f t="shared" si="67"/>
        <v>Vincendos</v>
      </c>
      <c r="J4319" s="12" t="str">
        <f>VLOOKUP(B4319,'[1]TJPE REPORTS - LISTA ENTIDADES'!$A$2:$E$249,5,0)</f>
        <v>INSS - Instituto Nacional do Seguro Social</v>
      </c>
      <c r="K4319" s="13">
        <f>VLOOKUP(B4319,'[1]TJPE REPORTS - LISTA ENTIDADES'!$A$1:$E$249,4,0)</f>
        <v>500106954810</v>
      </c>
    </row>
    <row r="4320" spans="1:11" x14ac:dyDescent="0.25">
      <c r="A4320" s="10">
        <v>4868</v>
      </c>
      <c r="B4320" s="10" t="s">
        <v>1068</v>
      </c>
      <c r="C4320" s="10">
        <v>2026</v>
      </c>
      <c r="D4320" s="16">
        <v>4.7794220258179E+16</v>
      </c>
      <c r="E4320" s="10" t="s">
        <v>7891</v>
      </c>
      <c r="F4320" s="10" t="s">
        <v>7892</v>
      </c>
      <c r="G4320" s="10" t="s">
        <v>9</v>
      </c>
      <c r="H4320" s="11">
        <v>205832.08</v>
      </c>
      <c r="I4320" s="12" t="str">
        <f t="shared" si="67"/>
        <v>Vincendos</v>
      </c>
      <c r="J4320" s="12" t="str">
        <f>VLOOKUP(B4320,'[1]TJPE REPORTS - LISTA ENTIDADES'!$A$2:$E$249,5,0)</f>
        <v>INSS - Instituto Nacional do Seguro Social</v>
      </c>
      <c r="K4320" s="13">
        <f>VLOOKUP(B4320,'[1]TJPE REPORTS - LISTA ENTIDADES'!$A$1:$E$249,4,0)</f>
        <v>500106954810</v>
      </c>
    </row>
    <row r="4321" spans="1:11" x14ac:dyDescent="0.25">
      <c r="A4321" s="10">
        <v>4869</v>
      </c>
      <c r="B4321" s="10" t="s">
        <v>1068</v>
      </c>
      <c r="C4321" s="10">
        <v>2026</v>
      </c>
      <c r="D4321" s="16">
        <v>4.7846420258179E+16</v>
      </c>
      <c r="E4321" s="10" t="s">
        <v>7893</v>
      </c>
      <c r="F4321" s="10" t="s">
        <v>7894</v>
      </c>
      <c r="G4321" s="10" t="s">
        <v>9</v>
      </c>
      <c r="H4321" s="11">
        <v>241164.29</v>
      </c>
      <c r="I4321" s="12" t="str">
        <f t="shared" si="67"/>
        <v>Vincendos</v>
      </c>
      <c r="J4321" s="12" t="str">
        <f>VLOOKUP(B4321,'[1]TJPE REPORTS - LISTA ENTIDADES'!$A$2:$E$249,5,0)</f>
        <v>INSS - Instituto Nacional do Seguro Social</v>
      </c>
      <c r="K4321" s="13">
        <f>VLOOKUP(B4321,'[1]TJPE REPORTS - LISTA ENTIDADES'!$A$1:$E$249,4,0)</f>
        <v>500106954810</v>
      </c>
    </row>
    <row r="4322" spans="1:11" x14ac:dyDescent="0.25">
      <c r="A4322" s="10">
        <v>4870</v>
      </c>
      <c r="B4322" s="10" t="s">
        <v>1068</v>
      </c>
      <c r="C4322" s="10">
        <v>2026</v>
      </c>
      <c r="D4322" s="16">
        <v>4.7802720258179E+16</v>
      </c>
      <c r="E4322" s="10" t="s">
        <v>7895</v>
      </c>
      <c r="F4322" s="10" t="s">
        <v>7896</v>
      </c>
      <c r="G4322" s="10" t="s">
        <v>9</v>
      </c>
      <c r="H4322" s="11">
        <v>312406.98</v>
      </c>
      <c r="I4322" s="12" t="str">
        <f t="shared" si="67"/>
        <v>Vincendos</v>
      </c>
      <c r="J4322" s="12" t="str">
        <f>VLOOKUP(B4322,'[1]TJPE REPORTS - LISTA ENTIDADES'!$A$2:$E$249,5,0)</f>
        <v>INSS - Instituto Nacional do Seguro Social</v>
      </c>
      <c r="K4322" s="13">
        <f>VLOOKUP(B4322,'[1]TJPE REPORTS - LISTA ENTIDADES'!$A$1:$E$249,4,0)</f>
        <v>500106954810</v>
      </c>
    </row>
    <row r="4323" spans="1:11" x14ac:dyDescent="0.25">
      <c r="A4323" s="10">
        <v>4871</v>
      </c>
      <c r="B4323" s="10" t="s">
        <v>1068</v>
      </c>
      <c r="C4323" s="10">
        <v>2026</v>
      </c>
      <c r="D4323" s="16">
        <v>4.7837920258179E+16</v>
      </c>
      <c r="E4323" s="10" t="s">
        <v>7897</v>
      </c>
      <c r="F4323" s="10" t="s">
        <v>7898</v>
      </c>
      <c r="G4323" s="10" t="s">
        <v>9</v>
      </c>
      <c r="H4323" s="11">
        <v>143714.6</v>
      </c>
      <c r="I4323" s="12" t="str">
        <f t="shared" si="67"/>
        <v>Vincendos</v>
      </c>
      <c r="J4323" s="12" t="str">
        <f>VLOOKUP(B4323,'[1]TJPE REPORTS - LISTA ENTIDADES'!$A$2:$E$249,5,0)</f>
        <v>INSS - Instituto Nacional do Seguro Social</v>
      </c>
      <c r="K4323" s="13">
        <f>VLOOKUP(B4323,'[1]TJPE REPORTS - LISTA ENTIDADES'!$A$1:$E$249,4,0)</f>
        <v>500106954810</v>
      </c>
    </row>
    <row r="4324" spans="1:11" x14ac:dyDescent="0.25">
      <c r="A4324" s="10">
        <v>4872</v>
      </c>
      <c r="B4324" s="10" t="s">
        <v>1068</v>
      </c>
      <c r="C4324" s="10">
        <v>2026</v>
      </c>
      <c r="D4324" s="16">
        <v>4.7811220258179E+16</v>
      </c>
      <c r="E4324" s="10" t="s">
        <v>7899</v>
      </c>
      <c r="F4324" s="10" t="s">
        <v>7900</v>
      </c>
      <c r="G4324" s="10" t="s">
        <v>9</v>
      </c>
      <c r="H4324" s="11">
        <v>239712.28</v>
      </c>
      <c r="I4324" s="12" t="str">
        <f t="shared" si="67"/>
        <v>Vincendos</v>
      </c>
      <c r="J4324" s="12" t="str">
        <f>VLOOKUP(B4324,'[1]TJPE REPORTS - LISTA ENTIDADES'!$A$2:$E$249,5,0)</f>
        <v>INSS - Instituto Nacional do Seguro Social</v>
      </c>
      <c r="K4324" s="13">
        <f>VLOOKUP(B4324,'[1]TJPE REPORTS - LISTA ENTIDADES'!$A$1:$E$249,4,0)</f>
        <v>500106954810</v>
      </c>
    </row>
    <row r="4325" spans="1:11" x14ac:dyDescent="0.25">
      <c r="A4325" s="10">
        <v>4873</v>
      </c>
      <c r="B4325" s="10" t="s">
        <v>1068</v>
      </c>
      <c r="C4325" s="10">
        <v>2026</v>
      </c>
      <c r="D4325" s="16">
        <v>4.7829420258179E+16</v>
      </c>
      <c r="E4325" s="10" t="s">
        <v>7901</v>
      </c>
      <c r="F4325" s="10" t="s">
        <v>7902</v>
      </c>
      <c r="G4325" s="10" t="s">
        <v>9</v>
      </c>
      <c r="H4325" s="11">
        <v>29129.25</v>
      </c>
      <c r="I4325" s="12" t="str">
        <f t="shared" si="67"/>
        <v>Vincendos</v>
      </c>
      <c r="J4325" s="12" t="str">
        <f>VLOOKUP(B4325,'[1]TJPE REPORTS - LISTA ENTIDADES'!$A$2:$E$249,5,0)</f>
        <v>INSS - Instituto Nacional do Seguro Social</v>
      </c>
      <c r="K4325" s="13">
        <f>VLOOKUP(B4325,'[1]TJPE REPORTS - LISTA ENTIDADES'!$A$1:$E$249,4,0)</f>
        <v>500106954810</v>
      </c>
    </row>
    <row r="4326" spans="1:11" x14ac:dyDescent="0.25">
      <c r="A4326" s="10">
        <v>4874</v>
      </c>
      <c r="B4326" s="10" t="s">
        <v>1068</v>
      </c>
      <c r="C4326" s="10">
        <v>2026</v>
      </c>
      <c r="D4326" s="16">
        <v>4.7785720258179E+16</v>
      </c>
      <c r="E4326" s="10" t="s">
        <v>7903</v>
      </c>
      <c r="F4326" s="10" t="s">
        <v>7904</v>
      </c>
      <c r="G4326" s="10" t="s">
        <v>9</v>
      </c>
      <c r="H4326" s="11">
        <v>111565.69</v>
      </c>
      <c r="I4326" s="12" t="str">
        <f t="shared" si="67"/>
        <v>Vincendos</v>
      </c>
      <c r="J4326" s="12" t="str">
        <f>VLOOKUP(B4326,'[1]TJPE REPORTS - LISTA ENTIDADES'!$A$2:$E$249,5,0)</f>
        <v>INSS - Instituto Nacional do Seguro Social</v>
      </c>
      <c r="K4326" s="13">
        <f>VLOOKUP(B4326,'[1]TJPE REPORTS - LISTA ENTIDADES'!$A$1:$E$249,4,0)</f>
        <v>500106954810</v>
      </c>
    </row>
    <row r="4327" spans="1:11" x14ac:dyDescent="0.25">
      <c r="A4327" s="10">
        <v>4875</v>
      </c>
      <c r="B4327" s="10" t="s">
        <v>1068</v>
      </c>
      <c r="C4327" s="10">
        <v>2026</v>
      </c>
      <c r="D4327" s="16">
        <v>5.9096720258179E+16</v>
      </c>
      <c r="E4327" s="10" t="s">
        <v>7905</v>
      </c>
      <c r="F4327" s="10" t="s">
        <v>7906</v>
      </c>
      <c r="G4327" s="10" t="s">
        <v>9</v>
      </c>
      <c r="H4327" s="11">
        <v>300765.43</v>
      </c>
      <c r="I4327" s="12" t="str">
        <f t="shared" si="67"/>
        <v>Vincendos</v>
      </c>
      <c r="J4327" s="12" t="str">
        <f>VLOOKUP(B4327,'[1]TJPE REPORTS - LISTA ENTIDADES'!$A$2:$E$249,5,0)</f>
        <v>INSS - Instituto Nacional do Seguro Social</v>
      </c>
      <c r="K4327" s="13">
        <f>VLOOKUP(B4327,'[1]TJPE REPORTS - LISTA ENTIDADES'!$A$1:$E$249,4,0)</f>
        <v>500106954810</v>
      </c>
    </row>
    <row r="4328" spans="1:11" x14ac:dyDescent="0.25">
      <c r="A4328" s="10">
        <v>4876</v>
      </c>
      <c r="B4328" s="10" t="s">
        <v>1068</v>
      </c>
      <c r="C4328" s="10">
        <v>2026</v>
      </c>
      <c r="D4328" s="16">
        <v>6.7376320258179E+16</v>
      </c>
      <c r="E4328" s="10" t="s">
        <v>7907</v>
      </c>
      <c r="F4328" s="10" t="s">
        <v>7908</v>
      </c>
      <c r="G4328" s="10" t="s">
        <v>9</v>
      </c>
      <c r="H4328" s="11">
        <v>92792.58</v>
      </c>
      <c r="I4328" s="12" t="str">
        <f t="shared" si="67"/>
        <v>Vincendos</v>
      </c>
      <c r="J4328" s="12" t="str">
        <f>VLOOKUP(B4328,'[1]TJPE REPORTS - LISTA ENTIDADES'!$A$2:$E$249,5,0)</f>
        <v>INSS - Instituto Nacional do Seguro Social</v>
      </c>
      <c r="K4328" s="13">
        <f>VLOOKUP(B4328,'[1]TJPE REPORTS - LISTA ENTIDADES'!$A$1:$E$249,4,0)</f>
        <v>500106954810</v>
      </c>
    </row>
    <row r="4329" spans="1:11" x14ac:dyDescent="0.25">
      <c r="A4329" s="10">
        <v>4877</v>
      </c>
      <c r="B4329" s="10" t="s">
        <v>1068</v>
      </c>
      <c r="C4329" s="10">
        <v>2026</v>
      </c>
      <c r="D4329" s="16">
        <v>7.1082720258179E+16</v>
      </c>
      <c r="E4329" s="10" t="s">
        <v>7909</v>
      </c>
      <c r="F4329" s="10" t="s">
        <v>7910</v>
      </c>
      <c r="G4329" s="10" t="s">
        <v>9</v>
      </c>
      <c r="H4329" s="11">
        <v>201302.39</v>
      </c>
      <c r="I4329" s="12" t="str">
        <f t="shared" si="67"/>
        <v>Vincendos</v>
      </c>
      <c r="J4329" s="12" t="str">
        <f>VLOOKUP(B4329,'[1]TJPE REPORTS - LISTA ENTIDADES'!$A$2:$E$249,5,0)</f>
        <v>INSS - Instituto Nacional do Seguro Social</v>
      </c>
      <c r="K4329" s="13">
        <f>VLOOKUP(B4329,'[1]TJPE REPORTS - LISTA ENTIDADES'!$A$1:$E$249,4,0)</f>
        <v>500106954810</v>
      </c>
    </row>
    <row r="4330" spans="1:11" x14ac:dyDescent="0.25">
      <c r="A4330" s="10">
        <v>4878</v>
      </c>
      <c r="B4330" s="10" t="s">
        <v>1068</v>
      </c>
      <c r="C4330" s="10">
        <v>2026</v>
      </c>
      <c r="D4330" s="16">
        <v>6.7341120258179E+16</v>
      </c>
      <c r="E4330" s="10" t="s">
        <v>7911</v>
      </c>
      <c r="F4330" s="10" t="s">
        <v>7912</v>
      </c>
      <c r="G4330" s="10" t="s">
        <v>9</v>
      </c>
      <c r="H4330" s="11">
        <v>534165.49</v>
      </c>
      <c r="I4330" s="12" t="str">
        <f t="shared" si="67"/>
        <v>Vincendos</v>
      </c>
      <c r="J4330" s="12" t="str">
        <f>VLOOKUP(B4330,'[1]TJPE REPORTS - LISTA ENTIDADES'!$A$2:$E$249,5,0)</f>
        <v>INSS - Instituto Nacional do Seguro Social</v>
      </c>
      <c r="K4330" s="13">
        <f>VLOOKUP(B4330,'[1]TJPE REPORTS - LISTA ENTIDADES'!$A$1:$E$249,4,0)</f>
        <v>500106954810</v>
      </c>
    </row>
    <row r="4331" spans="1:11" x14ac:dyDescent="0.25">
      <c r="A4331" s="10">
        <v>4879</v>
      </c>
      <c r="B4331" s="10" t="s">
        <v>1068</v>
      </c>
      <c r="C4331" s="10">
        <v>2026</v>
      </c>
      <c r="D4331" s="16">
        <v>6.5834520258179E+16</v>
      </c>
      <c r="E4331" s="10" t="s">
        <v>7913</v>
      </c>
      <c r="F4331" s="10" t="s">
        <v>7914</v>
      </c>
      <c r="G4331" s="10" t="s">
        <v>9</v>
      </c>
      <c r="H4331" s="11">
        <v>229948.94</v>
      </c>
      <c r="I4331" s="12" t="str">
        <f t="shared" si="67"/>
        <v>Vincendos</v>
      </c>
      <c r="J4331" s="12" t="str">
        <f>VLOOKUP(B4331,'[1]TJPE REPORTS - LISTA ENTIDADES'!$A$2:$E$249,5,0)</f>
        <v>INSS - Instituto Nacional do Seguro Social</v>
      </c>
      <c r="K4331" s="13">
        <f>VLOOKUP(B4331,'[1]TJPE REPORTS - LISTA ENTIDADES'!$A$1:$E$249,4,0)</f>
        <v>500106954810</v>
      </c>
    </row>
    <row r="4332" spans="1:11" x14ac:dyDescent="0.25">
      <c r="A4332" s="10">
        <v>4880</v>
      </c>
      <c r="B4332" s="10" t="s">
        <v>1068</v>
      </c>
      <c r="C4332" s="10">
        <v>2026</v>
      </c>
      <c r="D4332" s="16">
        <v>6.5679120258179E+16</v>
      </c>
      <c r="E4332" s="10" t="s">
        <v>7915</v>
      </c>
      <c r="F4332" s="10" t="s">
        <v>7916</v>
      </c>
      <c r="G4332" s="10" t="s">
        <v>9</v>
      </c>
      <c r="H4332" s="11">
        <v>126225.17</v>
      </c>
      <c r="I4332" s="12" t="str">
        <f t="shared" si="67"/>
        <v>Vincendos</v>
      </c>
      <c r="J4332" s="12" t="str">
        <f>VLOOKUP(B4332,'[1]TJPE REPORTS - LISTA ENTIDADES'!$A$2:$E$249,5,0)</f>
        <v>INSS - Instituto Nacional do Seguro Social</v>
      </c>
      <c r="K4332" s="13">
        <f>VLOOKUP(B4332,'[1]TJPE REPORTS - LISTA ENTIDADES'!$A$1:$E$249,4,0)</f>
        <v>500106954810</v>
      </c>
    </row>
    <row r="4333" spans="1:11" x14ac:dyDescent="0.25">
      <c r="A4333" s="10">
        <v>4881</v>
      </c>
      <c r="B4333" s="10" t="s">
        <v>1068</v>
      </c>
      <c r="C4333" s="10">
        <v>2026</v>
      </c>
      <c r="D4333" s="16">
        <v>6.7540220258179E+16</v>
      </c>
      <c r="E4333" s="10" t="s">
        <v>7917</v>
      </c>
      <c r="F4333" s="10" t="s">
        <v>7918</v>
      </c>
      <c r="G4333" s="10" t="s">
        <v>9</v>
      </c>
      <c r="H4333" s="11">
        <v>230993.53</v>
      </c>
      <c r="I4333" s="12" t="str">
        <f t="shared" si="67"/>
        <v>Vincendos</v>
      </c>
      <c r="J4333" s="12" t="str">
        <f>VLOOKUP(B4333,'[1]TJPE REPORTS - LISTA ENTIDADES'!$A$2:$E$249,5,0)</f>
        <v>INSS - Instituto Nacional do Seguro Social</v>
      </c>
      <c r="K4333" s="13">
        <f>VLOOKUP(B4333,'[1]TJPE REPORTS - LISTA ENTIDADES'!$A$1:$E$249,4,0)</f>
        <v>500106954810</v>
      </c>
    </row>
    <row r="4334" spans="1:11" x14ac:dyDescent="0.25">
      <c r="A4334" s="10">
        <v>4882</v>
      </c>
      <c r="B4334" s="10" t="s">
        <v>1068</v>
      </c>
      <c r="C4334" s="10">
        <v>2026</v>
      </c>
      <c r="D4334" s="16">
        <v>7.0883620258179E+16</v>
      </c>
      <c r="E4334" s="10" t="s">
        <v>7919</v>
      </c>
      <c r="F4334" s="10" t="s">
        <v>7920</v>
      </c>
      <c r="G4334" s="10" t="s">
        <v>9</v>
      </c>
      <c r="H4334" s="11">
        <v>362403.18</v>
      </c>
      <c r="I4334" s="12" t="str">
        <f t="shared" si="67"/>
        <v>Vincendos</v>
      </c>
      <c r="J4334" s="12" t="str">
        <f>VLOOKUP(B4334,'[1]TJPE REPORTS - LISTA ENTIDADES'!$A$2:$E$249,5,0)</f>
        <v>INSS - Instituto Nacional do Seguro Social</v>
      </c>
      <c r="K4334" s="13">
        <f>VLOOKUP(B4334,'[1]TJPE REPORTS - LISTA ENTIDADES'!$A$1:$E$249,4,0)</f>
        <v>500106954810</v>
      </c>
    </row>
    <row r="4335" spans="1:11" x14ac:dyDescent="0.25">
      <c r="A4335" s="10">
        <v>4883</v>
      </c>
      <c r="B4335" s="10" t="s">
        <v>1068</v>
      </c>
      <c r="C4335" s="10">
        <v>2026</v>
      </c>
      <c r="D4335" s="16">
        <v>6.9905120258179E+16</v>
      </c>
      <c r="E4335" s="10" t="s">
        <v>7921</v>
      </c>
      <c r="F4335" s="10" t="s">
        <v>7922</v>
      </c>
      <c r="G4335" s="10" t="s">
        <v>9</v>
      </c>
      <c r="H4335" s="11">
        <v>344188.78</v>
      </c>
      <c r="I4335" s="12" t="str">
        <f t="shared" si="67"/>
        <v>Vincendos</v>
      </c>
      <c r="J4335" s="12" t="str">
        <f>VLOOKUP(B4335,'[1]TJPE REPORTS - LISTA ENTIDADES'!$A$2:$E$249,5,0)</f>
        <v>INSS - Instituto Nacional do Seguro Social</v>
      </c>
      <c r="K4335" s="13">
        <f>VLOOKUP(B4335,'[1]TJPE REPORTS - LISTA ENTIDADES'!$A$1:$E$249,4,0)</f>
        <v>500106954810</v>
      </c>
    </row>
    <row r="4336" spans="1:11" x14ac:dyDescent="0.25">
      <c r="A4336" s="10">
        <v>4884</v>
      </c>
      <c r="B4336" s="10" t="s">
        <v>1068</v>
      </c>
      <c r="C4336" s="10">
        <v>2026</v>
      </c>
      <c r="D4336" s="16">
        <v>6.6138020258179E+16</v>
      </c>
      <c r="E4336" s="10" t="s">
        <v>7923</v>
      </c>
      <c r="F4336" s="10" t="s">
        <v>7924</v>
      </c>
      <c r="G4336" s="10" t="s">
        <v>9</v>
      </c>
      <c r="H4336" s="11">
        <v>134626.68</v>
      </c>
      <c r="I4336" s="12" t="str">
        <f t="shared" si="67"/>
        <v>Vincendos</v>
      </c>
      <c r="J4336" s="12" t="str">
        <f>VLOOKUP(B4336,'[1]TJPE REPORTS - LISTA ENTIDADES'!$A$2:$E$249,5,0)</f>
        <v>INSS - Instituto Nacional do Seguro Social</v>
      </c>
      <c r="K4336" s="13">
        <f>VLOOKUP(B4336,'[1]TJPE REPORTS - LISTA ENTIDADES'!$A$1:$E$249,4,0)</f>
        <v>500106954810</v>
      </c>
    </row>
    <row r="4337" spans="1:11" x14ac:dyDescent="0.25">
      <c r="A4337" s="10">
        <v>4885</v>
      </c>
      <c r="B4337" s="10" t="s">
        <v>1068</v>
      </c>
      <c r="C4337" s="10">
        <v>2026</v>
      </c>
      <c r="D4337" s="16">
        <v>7.1178620258179E+16</v>
      </c>
      <c r="E4337" s="10" t="s">
        <v>7925</v>
      </c>
      <c r="F4337" s="10" t="s">
        <v>7926</v>
      </c>
      <c r="G4337" s="10" t="s">
        <v>9</v>
      </c>
      <c r="H4337" s="11">
        <v>108662.44</v>
      </c>
      <c r="I4337" s="12" t="str">
        <f t="shared" si="67"/>
        <v>Vincendos</v>
      </c>
      <c r="J4337" s="12" t="str">
        <f>VLOOKUP(B4337,'[1]TJPE REPORTS - LISTA ENTIDADES'!$A$2:$E$249,5,0)</f>
        <v>INSS - Instituto Nacional do Seguro Social</v>
      </c>
      <c r="K4337" s="13">
        <f>VLOOKUP(B4337,'[1]TJPE REPORTS - LISTA ENTIDADES'!$A$1:$E$249,4,0)</f>
        <v>500106954810</v>
      </c>
    </row>
    <row r="4338" spans="1:11" x14ac:dyDescent="0.25">
      <c r="A4338" s="10">
        <v>4886</v>
      </c>
      <c r="B4338" s="10" t="s">
        <v>1068</v>
      </c>
      <c r="C4338" s="10">
        <v>2026</v>
      </c>
      <c r="D4338" s="16">
        <v>7.0788920258179E+16</v>
      </c>
      <c r="E4338" s="10" t="s">
        <v>7927</v>
      </c>
      <c r="F4338" s="10" t="s">
        <v>7928</v>
      </c>
      <c r="G4338" s="10" t="s">
        <v>9</v>
      </c>
      <c r="H4338" s="11">
        <v>122099.36</v>
      </c>
      <c r="I4338" s="12" t="str">
        <f t="shared" si="67"/>
        <v>Vincendos</v>
      </c>
      <c r="J4338" s="12" t="str">
        <f>VLOOKUP(B4338,'[1]TJPE REPORTS - LISTA ENTIDADES'!$A$2:$E$249,5,0)</f>
        <v>INSS - Instituto Nacional do Seguro Social</v>
      </c>
      <c r="K4338" s="13">
        <f>VLOOKUP(B4338,'[1]TJPE REPORTS - LISTA ENTIDADES'!$A$1:$E$249,4,0)</f>
        <v>500106954810</v>
      </c>
    </row>
    <row r="4339" spans="1:11" x14ac:dyDescent="0.25">
      <c r="A4339" s="10">
        <v>4887</v>
      </c>
      <c r="B4339" s="10" t="s">
        <v>1068</v>
      </c>
      <c r="C4339" s="10">
        <v>2026</v>
      </c>
      <c r="D4339" s="16">
        <v>6.7878920258179E+16</v>
      </c>
      <c r="E4339" s="10" t="s">
        <v>7929</v>
      </c>
      <c r="F4339" s="10" t="s">
        <v>7930</v>
      </c>
      <c r="G4339" s="10" t="s">
        <v>9</v>
      </c>
      <c r="H4339" s="11">
        <v>167920.7</v>
      </c>
      <c r="I4339" s="12" t="str">
        <f t="shared" si="67"/>
        <v>Vincendos</v>
      </c>
      <c r="J4339" s="12" t="str">
        <f>VLOOKUP(B4339,'[1]TJPE REPORTS - LISTA ENTIDADES'!$A$2:$E$249,5,0)</f>
        <v>INSS - Instituto Nacional do Seguro Social</v>
      </c>
      <c r="K4339" s="13">
        <f>VLOOKUP(B4339,'[1]TJPE REPORTS - LISTA ENTIDADES'!$A$1:$E$249,4,0)</f>
        <v>500106954810</v>
      </c>
    </row>
    <row r="4340" spans="1:11" x14ac:dyDescent="0.25">
      <c r="A4340" s="10">
        <v>4888</v>
      </c>
      <c r="B4340" s="10" t="s">
        <v>1068</v>
      </c>
      <c r="C4340" s="10">
        <v>2026</v>
      </c>
      <c r="D4340" s="16">
        <v>7.1134920258179E+16</v>
      </c>
      <c r="E4340" s="10" t="s">
        <v>7931</v>
      </c>
      <c r="F4340" s="10" t="s">
        <v>7932</v>
      </c>
      <c r="G4340" s="10" t="s">
        <v>9</v>
      </c>
      <c r="H4340" s="11">
        <v>234319.99</v>
      </c>
      <c r="I4340" s="12" t="str">
        <f t="shared" si="67"/>
        <v>Vincendos</v>
      </c>
      <c r="J4340" s="12" t="str">
        <f>VLOOKUP(B4340,'[1]TJPE REPORTS - LISTA ENTIDADES'!$A$2:$E$249,5,0)</f>
        <v>INSS - Instituto Nacional do Seguro Social</v>
      </c>
      <c r="K4340" s="13">
        <f>VLOOKUP(B4340,'[1]TJPE REPORTS - LISTA ENTIDADES'!$A$1:$E$249,4,0)</f>
        <v>500106954810</v>
      </c>
    </row>
    <row r="4341" spans="1:11" x14ac:dyDescent="0.25">
      <c r="A4341" s="10">
        <v>4889</v>
      </c>
      <c r="B4341" s="10" t="s">
        <v>1068</v>
      </c>
      <c r="C4341" s="10">
        <v>2026</v>
      </c>
      <c r="D4341" s="16">
        <v>6.7653120258179E+16</v>
      </c>
      <c r="E4341" s="10" t="s">
        <v>7933</v>
      </c>
      <c r="F4341" s="10" t="s">
        <v>7934</v>
      </c>
      <c r="G4341" s="10" t="s">
        <v>9</v>
      </c>
      <c r="H4341" s="11">
        <v>431016.68</v>
      </c>
      <c r="I4341" s="12" t="str">
        <f t="shared" si="67"/>
        <v>Vincendos</v>
      </c>
      <c r="J4341" s="12" t="str">
        <f>VLOOKUP(B4341,'[1]TJPE REPORTS - LISTA ENTIDADES'!$A$2:$E$249,5,0)</f>
        <v>INSS - Instituto Nacional do Seguro Social</v>
      </c>
      <c r="K4341" s="13">
        <f>VLOOKUP(B4341,'[1]TJPE REPORTS - LISTA ENTIDADES'!$A$1:$E$249,4,0)</f>
        <v>500106954810</v>
      </c>
    </row>
    <row r="4342" spans="1:11" x14ac:dyDescent="0.25">
      <c r="A4342" s="10">
        <v>4890</v>
      </c>
      <c r="B4342" s="10" t="s">
        <v>1068</v>
      </c>
      <c r="C4342" s="10">
        <v>2026</v>
      </c>
      <c r="D4342" s="16">
        <v>6.7749020258179E+16</v>
      </c>
      <c r="E4342" s="10" t="s">
        <v>7935</v>
      </c>
      <c r="F4342" s="10" t="s">
        <v>7936</v>
      </c>
      <c r="G4342" s="10" t="s">
        <v>9</v>
      </c>
      <c r="H4342" s="11">
        <v>135559.73000000001</v>
      </c>
      <c r="I4342" s="12" t="str">
        <f t="shared" si="67"/>
        <v>Vincendos</v>
      </c>
      <c r="J4342" s="12" t="str">
        <f>VLOOKUP(B4342,'[1]TJPE REPORTS - LISTA ENTIDADES'!$A$2:$E$249,5,0)</f>
        <v>INSS - Instituto Nacional do Seguro Social</v>
      </c>
      <c r="K4342" s="13">
        <f>VLOOKUP(B4342,'[1]TJPE REPORTS - LISTA ENTIDADES'!$A$1:$E$249,4,0)</f>
        <v>500106954810</v>
      </c>
    </row>
    <row r="4343" spans="1:11" x14ac:dyDescent="0.25">
      <c r="A4343" s="10">
        <v>4891</v>
      </c>
      <c r="B4343" s="10" t="s">
        <v>1068</v>
      </c>
      <c r="C4343" s="10">
        <v>2026</v>
      </c>
      <c r="D4343" s="16">
        <v>6.7688320258179E+16</v>
      </c>
      <c r="E4343" s="10" t="s">
        <v>7937</v>
      </c>
      <c r="F4343" s="10" t="s">
        <v>7938</v>
      </c>
      <c r="G4343" s="10" t="s">
        <v>9</v>
      </c>
      <c r="H4343" s="11">
        <v>407476.74</v>
      </c>
      <c r="I4343" s="12" t="str">
        <f t="shared" si="67"/>
        <v>Vincendos</v>
      </c>
      <c r="J4343" s="12" t="str">
        <f>VLOOKUP(B4343,'[1]TJPE REPORTS - LISTA ENTIDADES'!$A$2:$E$249,5,0)</f>
        <v>INSS - Instituto Nacional do Seguro Social</v>
      </c>
      <c r="K4343" s="13">
        <f>VLOOKUP(B4343,'[1]TJPE REPORTS - LISTA ENTIDADES'!$A$1:$E$249,4,0)</f>
        <v>500106954810</v>
      </c>
    </row>
    <row r="4344" spans="1:11" x14ac:dyDescent="0.25">
      <c r="A4344" s="10">
        <v>4892</v>
      </c>
      <c r="B4344" s="10" t="s">
        <v>1068</v>
      </c>
      <c r="C4344" s="10">
        <v>2026</v>
      </c>
      <c r="D4344" s="16">
        <v>6.7600920258179E+16</v>
      </c>
      <c r="E4344" s="10" t="s">
        <v>7939</v>
      </c>
      <c r="F4344" s="10" t="s">
        <v>7940</v>
      </c>
      <c r="G4344" s="10" t="s">
        <v>9</v>
      </c>
      <c r="H4344" s="11">
        <v>114288.09</v>
      </c>
      <c r="I4344" s="12" t="str">
        <f t="shared" si="67"/>
        <v>Vincendos</v>
      </c>
      <c r="J4344" s="12" t="str">
        <f>VLOOKUP(B4344,'[1]TJPE REPORTS - LISTA ENTIDADES'!$A$2:$E$249,5,0)</f>
        <v>INSS - Instituto Nacional do Seguro Social</v>
      </c>
      <c r="K4344" s="13">
        <f>VLOOKUP(B4344,'[1]TJPE REPORTS - LISTA ENTIDADES'!$A$1:$E$249,4,0)</f>
        <v>500106954810</v>
      </c>
    </row>
    <row r="4345" spans="1:11" x14ac:dyDescent="0.25">
      <c r="A4345" s="10">
        <v>4893</v>
      </c>
      <c r="B4345" s="10" t="s">
        <v>1068</v>
      </c>
      <c r="C4345" s="10">
        <v>2026</v>
      </c>
      <c r="D4345" s="16">
        <v>6.7367820258179E+16</v>
      </c>
      <c r="E4345" s="10" t="s">
        <v>7941</v>
      </c>
      <c r="F4345" s="10" t="s">
        <v>7942</v>
      </c>
      <c r="G4345" s="10" t="s">
        <v>9</v>
      </c>
      <c r="H4345" s="11">
        <v>376027.78</v>
      </c>
      <c r="I4345" s="12" t="str">
        <f t="shared" si="67"/>
        <v>Vincendos</v>
      </c>
      <c r="J4345" s="12" t="str">
        <f>VLOOKUP(B4345,'[1]TJPE REPORTS - LISTA ENTIDADES'!$A$2:$E$249,5,0)</f>
        <v>INSS - Instituto Nacional do Seguro Social</v>
      </c>
      <c r="K4345" s="13">
        <f>VLOOKUP(B4345,'[1]TJPE REPORTS - LISTA ENTIDADES'!$A$1:$E$249,4,0)</f>
        <v>500106954810</v>
      </c>
    </row>
    <row r="4346" spans="1:11" x14ac:dyDescent="0.25">
      <c r="A4346" s="10">
        <v>4894</v>
      </c>
      <c r="B4346" s="10" t="s">
        <v>1068</v>
      </c>
      <c r="C4346" s="10">
        <v>2026</v>
      </c>
      <c r="D4346" s="16">
        <v>7.1091220258179E+16</v>
      </c>
      <c r="E4346" s="10" t="s">
        <v>7943</v>
      </c>
      <c r="F4346" s="10" t="s">
        <v>7944</v>
      </c>
      <c r="G4346" s="10" t="s">
        <v>9</v>
      </c>
      <c r="H4346" s="11">
        <v>147676.56</v>
      </c>
      <c r="I4346" s="12" t="str">
        <f t="shared" si="67"/>
        <v>Vincendos</v>
      </c>
      <c r="J4346" s="12" t="str">
        <f>VLOOKUP(B4346,'[1]TJPE REPORTS - LISTA ENTIDADES'!$A$2:$E$249,5,0)</f>
        <v>INSS - Instituto Nacional do Seguro Social</v>
      </c>
      <c r="K4346" s="13">
        <f>VLOOKUP(B4346,'[1]TJPE REPORTS - LISTA ENTIDADES'!$A$1:$E$249,4,0)</f>
        <v>500106954810</v>
      </c>
    </row>
    <row r="4347" spans="1:11" x14ac:dyDescent="0.25">
      <c r="A4347" s="10">
        <v>4895</v>
      </c>
      <c r="B4347" s="10" t="s">
        <v>1068</v>
      </c>
      <c r="C4347" s="10">
        <v>2026</v>
      </c>
      <c r="D4347" s="16">
        <v>6.6008120258179E+16</v>
      </c>
      <c r="E4347" s="10" t="s">
        <v>7945</v>
      </c>
      <c r="F4347" s="10" t="s">
        <v>7946</v>
      </c>
      <c r="G4347" s="10" t="s">
        <v>9</v>
      </c>
      <c r="H4347" s="11">
        <v>191190.47</v>
      </c>
      <c r="I4347" s="12" t="str">
        <f t="shared" si="67"/>
        <v>Vincendos</v>
      </c>
      <c r="J4347" s="12" t="str">
        <f>VLOOKUP(B4347,'[1]TJPE REPORTS - LISTA ENTIDADES'!$A$2:$E$249,5,0)</f>
        <v>INSS - Instituto Nacional do Seguro Social</v>
      </c>
      <c r="K4347" s="13">
        <f>VLOOKUP(B4347,'[1]TJPE REPORTS - LISTA ENTIDADES'!$A$1:$E$249,4,0)</f>
        <v>500106954810</v>
      </c>
    </row>
    <row r="4348" spans="1:11" x14ac:dyDescent="0.25">
      <c r="A4348" s="10">
        <v>4896</v>
      </c>
      <c r="B4348" s="10" t="s">
        <v>1068</v>
      </c>
      <c r="C4348" s="10">
        <v>2026</v>
      </c>
      <c r="D4348" s="16">
        <v>6.7497720258179E+16</v>
      </c>
      <c r="E4348" s="10" t="s">
        <v>7947</v>
      </c>
      <c r="F4348" s="10" t="s">
        <v>7948</v>
      </c>
      <c r="G4348" s="10" t="s">
        <v>9</v>
      </c>
      <c r="H4348" s="11">
        <v>122129.05</v>
      </c>
      <c r="I4348" s="12" t="str">
        <f t="shared" si="67"/>
        <v>Vincendos</v>
      </c>
      <c r="J4348" s="12" t="str">
        <f>VLOOKUP(B4348,'[1]TJPE REPORTS - LISTA ENTIDADES'!$A$2:$E$249,5,0)</f>
        <v>INSS - Instituto Nacional do Seguro Social</v>
      </c>
      <c r="K4348" s="13">
        <f>VLOOKUP(B4348,'[1]TJPE REPORTS - LISTA ENTIDADES'!$A$1:$E$249,4,0)</f>
        <v>500106954810</v>
      </c>
    </row>
    <row r="4349" spans="1:11" x14ac:dyDescent="0.25">
      <c r="A4349" s="10">
        <v>4897</v>
      </c>
      <c r="B4349" s="10" t="s">
        <v>1068</v>
      </c>
      <c r="C4349" s="10">
        <v>2026</v>
      </c>
      <c r="D4349" s="16">
        <v>6.7384820258179E+16</v>
      </c>
      <c r="E4349" s="10" t="s">
        <v>7949</v>
      </c>
      <c r="F4349" s="10" t="s">
        <v>7950</v>
      </c>
      <c r="G4349" s="10" t="s">
        <v>9</v>
      </c>
      <c r="H4349" s="11">
        <v>252731.54</v>
      </c>
      <c r="I4349" s="12" t="str">
        <f t="shared" si="67"/>
        <v>Vincendos</v>
      </c>
      <c r="J4349" s="12" t="str">
        <f>VLOOKUP(B4349,'[1]TJPE REPORTS - LISTA ENTIDADES'!$A$2:$E$249,5,0)</f>
        <v>INSS - Instituto Nacional do Seguro Social</v>
      </c>
      <c r="K4349" s="13">
        <f>VLOOKUP(B4349,'[1]TJPE REPORTS - LISTA ENTIDADES'!$A$1:$E$249,4,0)</f>
        <v>500106954810</v>
      </c>
    </row>
    <row r="4350" spans="1:11" x14ac:dyDescent="0.25">
      <c r="A4350" s="10">
        <v>4898</v>
      </c>
      <c r="B4350" s="10" t="s">
        <v>1068</v>
      </c>
      <c r="C4350" s="10">
        <v>2026</v>
      </c>
      <c r="D4350" s="16">
        <v>7.1273320258179E+16</v>
      </c>
      <c r="E4350" s="10" t="s">
        <v>6882</v>
      </c>
      <c r="F4350" s="10" t="s">
        <v>7951</v>
      </c>
      <c r="G4350" s="10" t="s">
        <v>9</v>
      </c>
      <c r="H4350" s="11">
        <v>200670.35</v>
      </c>
      <c r="I4350" s="12" t="str">
        <f t="shared" si="67"/>
        <v>Vincendos</v>
      </c>
      <c r="J4350" s="12" t="str">
        <f>VLOOKUP(B4350,'[1]TJPE REPORTS - LISTA ENTIDADES'!$A$2:$E$249,5,0)</f>
        <v>INSS - Instituto Nacional do Seguro Social</v>
      </c>
      <c r="K4350" s="13">
        <f>VLOOKUP(B4350,'[1]TJPE REPORTS - LISTA ENTIDADES'!$A$1:$E$249,4,0)</f>
        <v>500106954810</v>
      </c>
    </row>
    <row r="4351" spans="1:11" x14ac:dyDescent="0.25">
      <c r="A4351" s="10">
        <v>4899</v>
      </c>
      <c r="B4351" s="10" t="s">
        <v>1068</v>
      </c>
      <c r="C4351" s="10">
        <v>2026</v>
      </c>
      <c r="D4351" s="16">
        <v>7.1386220258179E+16</v>
      </c>
      <c r="E4351" s="10" t="s">
        <v>7952</v>
      </c>
      <c r="F4351" s="10" t="s">
        <v>7953</v>
      </c>
      <c r="G4351" s="10" t="s">
        <v>9</v>
      </c>
      <c r="H4351" s="11">
        <v>217893.08</v>
      </c>
      <c r="I4351" s="12" t="str">
        <f t="shared" si="67"/>
        <v>Vincendos</v>
      </c>
      <c r="J4351" s="12" t="str">
        <f>VLOOKUP(B4351,'[1]TJPE REPORTS - LISTA ENTIDADES'!$A$2:$E$249,5,0)</f>
        <v>INSS - Instituto Nacional do Seguro Social</v>
      </c>
      <c r="K4351" s="13">
        <f>VLOOKUP(B4351,'[1]TJPE REPORTS - LISTA ENTIDADES'!$A$1:$E$249,4,0)</f>
        <v>500106954810</v>
      </c>
    </row>
    <row r="4352" spans="1:11" x14ac:dyDescent="0.25">
      <c r="A4352" s="10">
        <v>4900</v>
      </c>
      <c r="B4352" s="10" t="s">
        <v>1068</v>
      </c>
      <c r="C4352" s="10">
        <v>2026</v>
      </c>
      <c r="D4352" s="16">
        <v>6.7583920258179E+16</v>
      </c>
      <c r="E4352" s="10" t="s">
        <v>7954</v>
      </c>
      <c r="F4352" s="10" t="s">
        <v>7955</v>
      </c>
      <c r="G4352" s="10" t="s">
        <v>9</v>
      </c>
      <c r="H4352" s="11">
        <v>111797.87</v>
      </c>
      <c r="I4352" s="12" t="str">
        <f t="shared" si="67"/>
        <v>Vincendos</v>
      </c>
      <c r="J4352" s="12" t="str">
        <f>VLOOKUP(B4352,'[1]TJPE REPORTS - LISTA ENTIDADES'!$A$2:$E$249,5,0)</f>
        <v>INSS - Instituto Nacional do Seguro Social</v>
      </c>
      <c r="K4352" s="13">
        <f>VLOOKUP(B4352,'[1]TJPE REPORTS - LISTA ENTIDADES'!$A$1:$E$249,4,0)</f>
        <v>500106954810</v>
      </c>
    </row>
    <row r="4353" spans="1:11" x14ac:dyDescent="0.25">
      <c r="A4353" s="10">
        <v>4901</v>
      </c>
      <c r="B4353" s="10" t="s">
        <v>1068</v>
      </c>
      <c r="C4353" s="10">
        <v>2026</v>
      </c>
      <c r="D4353" s="16">
        <v>6.7826720258179E+16</v>
      </c>
      <c r="E4353" s="10" t="s">
        <v>7956</v>
      </c>
      <c r="F4353" s="10" t="s">
        <v>7957</v>
      </c>
      <c r="G4353" s="10" t="s">
        <v>9</v>
      </c>
      <c r="H4353" s="11">
        <v>288287.53999999998</v>
      </c>
      <c r="I4353" s="12" t="str">
        <f t="shared" si="67"/>
        <v>Vincendos</v>
      </c>
      <c r="J4353" s="12" t="str">
        <f>VLOOKUP(B4353,'[1]TJPE REPORTS - LISTA ENTIDADES'!$A$2:$E$249,5,0)</f>
        <v>INSS - Instituto Nacional do Seguro Social</v>
      </c>
      <c r="K4353" s="13">
        <f>VLOOKUP(B4353,'[1]TJPE REPORTS - LISTA ENTIDADES'!$A$1:$E$249,4,0)</f>
        <v>500106954810</v>
      </c>
    </row>
    <row r="4354" spans="1:11" x14ac:dyDescent="0.25">
      <c r="A4354" s="10">
        <v>4902</v>
      </c>
      <c r="B4354" s="10" t="s">
        <v>1068</v>
      </c>
      <c r="C4354" s="10">
        <v>2026</v>
      </c>
      <c r="D4354" s="16">
        <v>7.1057220258179E+16</v>
      </c>
      <c r="E4354" s="10" t="s">
        <v>7958</v>
      </c>
      <c r="F4354" s="10" t="s">
        <v>7959</v>
      </c>
      <c r="G4354" s="10" t="s">
        <v>9</v>
      </c>
      <c r="H4354" s="11">
        <v>139269.60999999999</v>
      </c>
      <c r="I4354" s="12" t="str">
        <f t="shared" si="67"/>
        <v>Vincendos</v>
      </c>
      <c r="J4354" s="12" t="str">
        <f>VLOOKUP(B4354,'[1]TJPE REPORTS - LISTA ENTIDADES'!$A$2:$E$249,5,0)</f>
        <v>INSS - Instituto Nacional do Seguro Social</v>
      </c>
      <c r="K4354" s="13">
        <f>VLOOKUP(B4354,'[1]TJPE REPORTS - LISTA ENTIDADES'!$A$1:$E$249,4,0)</f>
        <v>500106954810</v>
      </c>
    </row>
    <row r="4355" spans="1:11" x14ac:dyDescent="0.25">
      <c r="A4355" s="10">
        <v>4903</v>
      </c>
      <c r="B4355" s="10" t="s">
        <v>1068</v>
      </c>
      <c r="C4355" s="10">
        <v>2026</v>
      </c>
      <c r="D4355" s="16">
        <v>6.5652420258179E+16</v>
      </c>
      <c r="E4355" s="10" t="s">
        <v>7960</v>
      </c>
      <c r="F4355" s="10" t="s">
        <v>7961</v>
      </c>
      <c r="G4355" s="10" t="s">
        <v>9</v>
      </c>
      <c r="H4355" s="11">
        <v>154316.68</v>
      </c>
      <c r="I4355" s="12" t="str">
        <f t="shared" ref="I4355:I4418" si="68">IF(C4355&lt;2025,"Estoque em Mora","Vincendos")</f>
        <v>Vincendos</v>
      </c>
      <c r="J4355" s="12" t="str">
        <f>VLOOKUP(B4355,'[1]TJPE REPORTS - LISTA ENTIDADES'!$A$2:$E$249,5,0)</f>
        <v>INSS - Instituto Nacional do Seguro Social</v>
      </c>
      <c r="K4355" s="13">
        <f>VLOOKUP(B4355,'[1]TJPE REPORTS - LISTA ENTIDADES'!$A$1:$E$249,4,0)</f>
        <v>500106954810</v>
      </c>
    </row>
    <row r="4356" spans="1:11" x14ac:dyDescent="0.25">
      <c r="A4356" s="10">
        <v>4904</v>
      </c>
      <c r="B4356" s="10" t="s">
        <v>1068</v>
      </c>
      <c r="C4356" s="10">
        <v>2026</v>
      </c>
      <c r="D4356" s="16">
        <v>7.1117920258179E+16</v>
      </c>
      <c r="E4356" s="10" t="s">
        <v>7962</v>
      </c>
      <c r="F4356" s="10" t="s">
        <v>7963</v>
      </c>
      <c r="G4356" s="10" t="s">
        <v>9</v>
      </c>
      <c r="H4356" s="11">
        <v>311480.48</v>
      </c>
      <c r="I4356" s="12" t="str">
        <f t="shared" si="68"/>
        <v>Vincendos</v>
      </c>
      <c r="J4356" s="12" t="str">
        <f>VLOOKUP(B4356,'[1]TJPE REPORTS - LISTA ENTIDADES'!$A$2:$E$249,5,0)</f>
        <v>INSS - Instituto Nacional do Seguro Social</v>
      </c>
      <c r="K4356" s="13">
        <f>VLOOKUP(B4356,'[1]TJPE REPORTS - LISTA ENTIDADES'!$A$1:$E$249,4,0)</f>
        <v>500106954810</v>
      </c>
    </row>
    <row r="4357" spans="1:11" x14ac:dyDescent="0.25">
      <c r="A4357" s="10">
        <v>4905</v>
      </c>
      <c r="B4357" s="10" t="s">
        <v>1068</v>
      </c>
      <c r="C4357" s="10">
        <v>2026</v>
      </c>
      <c r="D4357" s="16">
        <v>6.7428520258179E+16</v>
      </c>
      <c r="E4357" s="10" t="s">
        <v>7964</v>
      </c>
      <c r="F4357" s="10" t="s">
        <v>7965</v>
      </c>
      <c r="G4357" s="10" t="s">
        <v>9</v>
      </c>
      <c r="H4357" s="11">
        <v>362100.53</v>
      </c>
      <c r="I4357" s="12" t="str">
        <f t="shared" si="68"/>
        <v>Vincendos</v>
      </c>
      <c r="J4357" s="12" t="str">
        <f>VLOOKUP(B4357,'[1]TJPE REPORTS - LISTA ENTIDADES'!$A$2:$E$249,5,0)</f>
        <v>INSS - Instituto Nacional do Seguro Social</v>
      </c>
      <c r="K4357" s="13">
        <f>VLOOKUP(B4357,'[1]TJPE REPORTS - LISTA ENTIDADES'!$A$1:$E$249,4,0)</f>
        <v>500106954810</v>
      </c>
    </row>
    <row r="4358" spans="1:11" x14ac:dyDescent="0.25">
      <c r="A4358" s="10">
        <v>4906</v>
      </c>
      <c r="B4358" s="10" t="s">
        <v>1068</v>
      </c>
      <c r="C4358" s="10">
        <v>2026</v>
      </c>
      <c r="D4358" s="16">
        <v>7.1377720258179E+16</v>
      </c>
      <c r="E4358" s="10" t="s">
        <v>7966</v>
      </c>
      <c r="F4358" s="10" t="s">
        <v>7967</v>
      </c>
      <c r="G4358" s="10" t="s">
        <v>9</v>
      </c>
      <c r="H4358" s="11">
        <v>123890.68</v>
      </c>
      <c r="I4358" s="12" t="str">
        <f t="shared" si="68"/>
        <v>Vincendos</v>
      </c>
      <c r="J4358" s="12" t="str">
        <f>VLOOKUP(B4358,'[1]TJPE REPORTS - LISTA ENTIDADES'!$A$2:$E$249,5,0)</f>
        <v>INSS - Instituto Nacional do Seguro Social</v>
      </c>
      <c r="K4358" s="13">
        <f>VLOOKUP(B4358,'[1]TJPE REPORTS - LISTA ENTIDADES'!$A$1:$E$249,4,0)</f>
        <v>500106954810</v>
      </c>
    </row>
    <row r="4359" spans="1:11" x14ac:dyDescent="0.25">
      <c r="A4359" s="10">
        <v>4907</v>
      </c>
      <c r="B4359" s="10" t="s">
        <v>1068</v>
      </c>
      <c r="C4359" s="10">
        <v>2026</v>
      </c>
      <c r="D4359" s="16">
        <v>6.9896620258179E+16</v>
      </c>
      <c r="E4359" s="10" t="s">
        <v>7968</v>
      </c>
      <c r="F4359" s="10" t="s">
        <v>7969</v>
      </c>
      <c r="G4359" s="10" t="s">
        <v>9</v>
      </c>
      <c r="H4359" s="11">
        <v>121671.81</v>
      </c>
      <c r="I4359" s="12" t="str">
        <f t="shared" si="68"/>
        <v>Vincendos</v>
      </c>
      <c r="J4359" s="12" t="str">
        <f>VLOOKUP(B4359,'[1]TJPE REPORTS - LISTA ENTIDADES'!$A$2:$E$249,5,0)</f>
        <v>INSS - Instituto Nacional do Seguro Social</v>
      </c>
      <c r="K4359" s="13">
        <f>VLOOKUP(B4359,'[1]TJPE REPORTS - LISTA ENTIDADES'!$A$1:$E$249,4,0)</f>
        <v>500106954810</v>
      </c>
    </row>
    <row r="4360" spans="1:11" x14ac:dyDescent="0.25">
      <c r="A4360" s="10">
        <v>4908</v>
      </c>
      <c r="B4360" s="10" t="s">
        <v>1068</v>
      </c>
      <c r="C4360" s="10">
        <v>2026</v>
      </c>
      <c r="D4360" s="16">
        <v>7.3291020258179008E+16</v>
      </c>
      <c r="E4360" s="10" t="s">
        <v>7970</v>
      </c>
      <c r="F4360" s="10" t="s">
        <v>7971</v>
      </c>
      <c r="G4360" s="10" t="s">
        <v>9</v>
      </c>
      <c r="H4360" s="11">
        <v>168120.97</v>
      </c>
      <c r="I4360" s="12" t="str">
        <f t="shared" si="68"/>
        <v>Vincendos</v>
      </c>
      <c r="J4360" s="12" t="str">
        <f>VLOOKUP(B4360,'[1]TJPE REPORTS - LISTA ENTIDADES'!$A$2:$E$249,5,0)</f>
        <v>INSS - Instituto Nacional do Seguro Social</v>
      </c>
      <c r="K4360" s="13">
        <f>VLOOKUP(B4360,'[1]TJPE REPORTS - LISTA ENTIDADES'!$A$1:$E$249,4,0)</f>
        <v>500106954810</v>
      </c>
    </row>
    <row r="4361" spans="1:11" x14ac:dyDescent="0.25">
      <c r="A4361" s="10">
        <v>4909</v>
      </c>
      <c r="B4361" s="10" t="s">
        <v>1068</v>
      </c>
      <c r="C4361" s="10">
        <v>2026</v>
      </c>
      <c r="D4361" s="16">
        <v>6.5869720258179E+16</v>
      </c>
      <c r="E4361" s="10" t="s">
        <v>7972</v>
      </c>
      <c r="F4361" s="10" t="s">
        <v>7973</v>
      </c>
      <c r="G4361" s="10" t="s">
        <v>9</v>
      </c>
      <c r="H4361" s="11">
        <v>314673.44</v>
      </c>
      <c r="I4361" s="12" t="str">
        <f t="shared" si="68"/>
        <v>Vincendos</v>
      </c>
      <c r="J4361" s="12" t="str">
        <f>VLOOKUP(B4361,'[1]TJPE REPORTS - LISTA ENTIDADES'!$A$2:$E$249,5,0)</f>
        <v>INSS - Instituto Nacional do Seguro Social</v>
      </c>
      <c r="K4361" s="13">
        <f>VLOOKUP(B4361,'[1]TJPE REPORTS - LISTA ENTIDADES'!$A$1:$E$249,4,0)</f>
        <v>500106954810</v>
      </c>
    </row>
    <row r="4362" spans="1:11" x14ac:dyDescent="0.25">
      <c r="A4362" s="10">
        <v>4910</v>
      </c>
      <c r="B4362" s="10" t="s">
        <v>1068</v>
      </c>
      <c r="C4362" s="10">
        <v>2026</v>
      </c>
      <c r="D4362" s="16">
        <v>7.0858120258179E+16</v>
      </c>
      <c r="E4362" s="10" t="s">
        <v>7974</v>
      </c>
      <c r="F4362" s="10" t="s">
        <v>7975</v>
      </c>
      <c r="G4362" s="10" t="s">
        <v>9</v>
      </c>
      <c r="H4362" s="11">
        <v>98810.18</v>
      </c>
      <c r="I4362" s="12" t="str">
        <f t="shared" si="68"/>
        <v>Vincendos</v>
      </c>
      <c r="J4362" s="12" t="str">
        <f>VLOOKUP(B4362,'[1]TJPE REPORTS - LISTA ENTIDADES'!$A$2:$E$249,5,0)</f>
        <v>INSS - Instituto Nacional do Seguro Social</v>
      </c>
      <c r="K4362" s="13">
        <f>VLOOKUP(B4362,'[1]TJPE REPORTS - LISTA ENTIDADES'!$A$1:$E$249,4,0)</f>
        <v>500106954810</v>
      </c>
    </row>
    <row r="4363" spans="1:11" x14ac:dyDescent="0.25">
      <c r="A4363" s="10">
        <v>4911</v>
      </c>
      <c r="B4363" s="10" t="s">
        <v>1068</v>
      </c>
      <c r="C4363" s="10">
        <v>2026</v>
      </c>
      <c r="D4363" s="16">
        <v>6.7307120258179E+16</v>
      </c>
      <c r="E4363" s="10" t="s">
        <v>7976</v>
      </c>
      <c r="F4363" s="10" t="s">
        <v>7977</v>
      </c>
      <c r="G4363" s="10" t="s">
        <v>9</v>
      </c>
      <c r="H4363" s="11">
        <v>181911.89</v>
      </c>
      <c r="I4363" s="12" t="str">
        <f t="shared" si="68"/>
        <v>Vincendos</v>
      </c>
      <c r="J4363" s="12" t="str">
        <f>VLOOKUP(B4363,'[1]TJPE REPORTS - LISTA ENTIDADES'!$A$2:$E$249,5,0)</f>
        <v>INSS - Instituto Nacional do Seguro Social</v>
      </c>
      <c r="K4363" s="13">
        <f>VLOOKUP(B4363,'[1]TJPE REPORTS - LISTA ENTIDADES'!$A$1:$E$249,4,0)</f>
        <v>500106954810</v>
      </c>
    </row>
    <row r="4364" spans="1:11" x14ac:dyDescent="0.25">
      <c r="A4364" s="10">
        <v>4912</v>
      </c>
      <c r="B4364" s="10" t="s">
        <v>1068</v>
      </c>
      <c r="C4364" s="10">
        <v>2026</v>
      </c>
      <c r="D4364" s="16">
        <v>6.7696820258179E+16</v>
      </c>
      <c r="E4364" s="10" t="s">
        <v>7978</v>
      </c>
      <c r="F4364" s="10" t="s">
        <v>7979</v>
      </c>
      <c r="G4364" s="10" t="s">
        <v>9</v>
      </c>
      <c r="H4364" s="11">
        <v>223873.06</v>
      </c>
      <c r="I4364" s="12" t="str">
        <f t="shared" si="68"/>
        <v>Vincendos</v>
      </c>
      <c r="J4364" s="12" t="str">
        <f>VLOOKUP(B4364,'[1]TJPE REPORTS - LISTA ENTIDADES'!$A$2:$E$249,5,0)</f>
        <v>INSS - Instituto Nacional do Seguro Social</v>
      </c>
      <c r="K4364" s="13">
        <f>VLOOKUP(B4364,'[1]TJPE REPORTS - LISTA ENTIDADES'!$A$1:$E$249,4,0)</f>
        <v>500106954810</v>
      </c>
    </row>
    <row r="4365" spans="1:11" x14ac:dyDescent="0.25">
      <c r="A4365" s="10">
        <v>4913</v>
      </c>
      <c r="B4365" s="10" t="s">
        <v>1068</v>
      </c>
      <c r="C4365" s="10">
        <v>2026</v>
      </c>
      <c r="D4365" s="16">
        <v>7.0918820258179E+16</v>
      </c>
      <c r="E4365" s="10" t="s">
        <v>7980</v>
      </c>
      <c r="F4365" s="10" t="s">
        <v>7981</v>
      </c>
      <c r="G4365" s="10" t="s">
        <v>9</v>
      </c>
      <c r="H4365" s="11">
        <v>198848.77</v>
      </c>
      <c r="I4365" s="12" t="str">
        <f t="shared" si="68"/>
        <v>Vincendos</v>
      </c>
      <c r="J4365" s="12" t="str">
        <f>VLOOKUP(B4365,'[1]TJPE REPORTS - LISTA ENTIDADES'!$A$2:$E$249,5,0)</f>
        <v>INSS - Instituto Nacional do Seguro Social</v>
      </c>
      <c r="K4365" s="13">
        <f>VLOOKUP(B4365,'[1]TJPE REPORTS - LISTA ENTIDADES'!$A$1:$E$249,4,0)</f>
        <v>500106954810</v>
      </c>
    </row>
    <row r="4366" spans="1:11" x14ac:dyDescent="0.25">
      <c r="A4366" s="10">
        <v>4914</v>
      </c>
      <c r="B4366" s="10" t="s">
        <v>1068</v>
      </c>
      <c r="C4366" s="10">
        <v>2026</v>
      </c>
      <c r="D4366" s="16">
        <v>7.0927320258179E+16</v>
      </c>
      <c r="E4366" s="10" t="s">
        <v>7982</v>
      </c>
      <c r="F4366" s="10" t="s">
        <v>7983</v>
      </c>
      <c r="G4366" s="10" t="s">
        <v>9</v>
      </c>
      <c r="H4366" s="11">
        <v>228935.36</v>
      </c>
      <c r="I4366" s="12" t="str">
        <f t="shared" si="68"/>
        <v>Vincendos</v>
      </c>
      <c r="J4366" s="12" t="str">
        <f>VLOOKUP(B4366,'[1]TJPE REPORTS - LISTA ENTIDADES'!$A$2:$E$249,5,0)</f>
        <v>INSS - Instituto Nacional do Seguro Social</v>
      </c>
      <c r="K4366" s="13">
        <f>VLOOKUP(B4366,'[1]TJPE REPORTS - LISTA ENTIDADES'!$A$1:$E$249,4,0)</f>
        <v>500106954810</v>
      </c>
    </row>
    <row r="4367" spans="1:11" x14ac:dyDescent="0.25">
      <c r="A4367" s="10">
        <v>4915</v>
      </c>
      <c r="B4367" s="10" t="s">
        <v>1068</v>
      </c>
      <c r="C4367" s="10">
        <v>2026</v>
      </c>
      <c r="D4367" s="16">
        <v>7.1151920258179E+16</v>
      </c>
      <c r="E4367" s="10" t="s">
        <v>7984</v>
      </c>
      <c r="F4367" s="10" t="s">
        <v>7985</v>
      </c>
      <c r="G4367" s="10" t="s">
        <v>9</v>
      </c>
      <c r="H4367" s="11">
        <v>156510.35</v>
      </c>
      <c r="I4367" s="12" t="str">
        <f t="shared" si="68"/>
        <v>Vincendos</v>
      </c>
      <c r="J4367" s="12" t="str">
        <f>VLOOKUP(B4367,'[1]TJPE REPORTS - LISTA ENTIDADES'!$A$2:$E$249,5,0)</f>
        <v>INSS - Instituto Nacional do Seguro Social</v>
      </c>
      <c r="K4367" s="13">
        <f>VLOOKUP(B4367,'[1]TJPE REPORTS - LISTA ENTIDADES'!$A$1:$E$249,4,0)</f>
        <v>500106954810</v>
      </c>
    </row>
    <row r="4368" spans="1:11" x14ac:dyDescent="0.25">
      <c r="A4368" s="10">
        <v>4916</v>
      </c>
      <c r="B4368" s="10" t="s">
        <v>1068</v>
      </c>
      <c r="C4368" s="10">
        <v>2026</v>
      </c>
      <c r="D4368" s="16">
        <v>7.1195620258179E+16</v>
      </c>
      <c r="E4368" s="10" t="s">
        <v>7986</v>
      </c>
      <c r="F4368" s="10" t="s">
        <v>7987</v>
      </c>
      <c r="G4368" s="10" t="s">
        <v>9</v>
      </c>
      <c r="H4368" s="11">
        <v>313345.33</v>
      </c>
      <c r="I4368" s="12" t="str">
        <f t="shared" si="68"/>
        <v>Vincendos</v>
      </c>
      <c r="J4368" s="12" t="str">
        <f>VLOOKUP(B4368,'[1]TJPE REPORTS - LISTA ENTIDADES'!$A$2:$E$249,5,0)</f>
        <v>INSS - Instituto Nacional do Seguro Social</v>
      </c>
      <c r="K4368" s="13">
        <f>VLOOKUP(B4368,'[1]TJPE REPORTS - LISTA ENTIDADES'!$A$1:$E$249,4,0)</f>
        <v>500106954810</v>
      </c>
    </row>
    <row r="4369" spans="1:11" x14ac:dyDescent="0.25">
      <c r="A4369" s="10">
        <v>4917</v>
      </c>
      <c r="B4369" s="10" t="s">
        <v>1068</v>
      </c>
      <c r="C4369" s="10">
        <v>2026</v>
      </c>
      <c r="D4369" s="16">
        <v>7.5031920258179008E+16</v>
      </c>
      <c r="E4369" s="10" t="s">
        <v>7988</v>
      </c>
      <c r="F4369" s="10" t="s">
        <v>7989</v>
      </c>
      <c r="G4369" s="10" t="s">
        <v>9</v>
      </c>
      <c r="H4369" s="11">
        <v>139867.42000000001</v>
      </c>
      <c r="I4369" s="12" t="str">
        <f t="shared" si="68"/>
        <v>Vincendos</v>
      </c>
      <c r="J4369" s="12" t="str">
        <f>VLOOKUP(B4369,'[1]TJPE REPORTS - LISTA ENTIDADES'!$A$2:$E$249,5,0)</f>
        <v>INSS - Instituto Nacional do Seguro Social</v>
      </c>
      <c r="K4369" s="13">
        <f>VLOOKUP(B4369,'[1]TJPE REPORTS - LISTA ENTIDADES'!$A$1:$E$249,4,0)</f>
        <v>500106954810</v>
      </c>
    </row>
    <row r="4370" spans="1:11" x14ac:dyDescent="0.25">
      <c r="A4370" s="10">
        <v>4918</v>
      </c>
      <c r="B4370" s="10" t="s">
        <v>1068</v>
      </c>
      <c r="C4370" s="10">
        <v>2026</v>
      </c>
      <c r="D4370" s="16">
        <v>7.2867320258179008E+16</v>
      </c>
      <c r="E4370" s="10" t="s">
        <v>6885</v>
      </c>
      <c r="F4370" s="10" t="s">
        <v>7990</v>
      </c>
      <c r="G4370" s="10" t="s">
        <v>9</v>
      </c>
      <c r="H4370" s="11">
        <v>359953.1</v>
      </c>
      <c r="I4370" s="12" t="str">
        <f t="shared" si="68"/>
        <v>Vincendos</v>
      </c>
      <c r="J4370" s="12" t="str">
        <f>VLOOKUP(B4370,'[1]TJPE REPORTS - LISTA ENTIDADES'!$A$2:$E$249,5,0)</f>
        <v>INSS - Instituto Nacional do Seguro Social</v>
      </c>
      <c r="K4370" s="13">
        <f>VLOOKUP(B4370,'[1]TJPE REPORTS - LISTA ENTIDADES'!$A$1:$E$249,4,0)</f>
        <v>500106954810</v>
      </c>
    </row>
    <row r="4371" spans="1:11" x14ac:dyDescent="0.25">
      <c r="A4371" s="10">
        <v>4919</v>
      </c>
      <c r="B4371" s="10" t="s">
        <v>1068</v>
      </c>
      <c r="C4371" s="10">
        <v>2026</v>
      </c>
      <c r="D4371" s="16">
        <v>7.5084120258179008E+16</v>
      </c>
      <c r="E4371" s="10" t="s">
        <v>7991</v>
      </c>
      <c r="F4371" s="10" t="s">
        <v>7992</v>
      </c>
      <c r="G4371" s="10" t="s">
        <v>9</v>
      </c>
      <c r="H4371" s="11">
        <v>290023.93</v>
      </c>
      <c r="I4371" s="12" t="str">
        <f t="shared" si="68"/>
        <v>Vincendos</v>
      </c>
      <c r="J4371" s="12" t="str">
        <f>VLOOKUP(B4371,'[1]TJPE REPORTS - LISTA ENTIDADES'!$A$2:$E$249,5,0)</f>
        <v>INSS - Instituto Nacional do Seguro Social</v>
      </c>
      <c r="K4371" s="13">
        <f>VLOOKUP(B4371,'[1]TJPE REPORTS - LISTA ENTIDADES'!$A$1:$E$249,4,0)</f>
        <v>500106954810</v>
      </c>
    </row>
    <row r="4372" spans="1:11" x14ac:dyDescent="0.25">
      <c r="A4372" s="10">
        <v>4920</v>
      </c>
      <c r="B4372" s="10" t="s">
        <v>1068</v>
      </c>
      <c r="C4372" s="10">
        <v>2026</v>
      </c>
      <c r="D4372" s="16">
        <v>7.3152620258179008E+16</v>
      </c>
      <c r="E4372" s="10" t="s">
        <v>7993</v>
      </c>
      <c r="F4372" s="10" t="s">
        <v>7994</v>
      </c>
      <c r="G4372" s="10" t="s">
        <v>9</v>
      </c>
      <c r="H4372" s="11">
        <v>201203.74</v>
      </c>
      <c r="I4372" s="12" t="str">
        <f t="shared" si="68"/>
        <v>Vincendos</v>
      </c>
      <c r="J4372" s="12" t="str">
        <f>VLOOKUP(B4372,'[1]TJPE REPORTS - LISTA ENTIDADES'!$A$2:$E$249,5,0)</f>
        <v>INSS - Instituto Nacional do Seguro Social</v>
      </c>
      <c r="K4372" s="13">
        <f>VLOOKUP(B4372,'[1]TJPE REPORTS - LISTA ENTIDADES'!$A$1:$E$249,4,0)</f>
        <v>500106954810</v>
      </c>
    </row>
    <row r="4373" spans="1:11" x14ac:dyDescent="0.25">
      <c r="A4373" s="10">
        <v>4921</v>
      </c>
      <c r="B4373" s="10" t="s">
        <v>1068</v>
      </c>
      <c r="C4373" s="10">
        <v>2026</v>
      </c>
      <c r="D4373" s="16">
        <v>7.3672220258179008E+16</v>
      </c>
      <c r="E4373" s="10" t="s">
        <v>7995</v>
      </c>
      <c r="F4373" s="10" t="s">
        <v>7996</v>
      </c>
      <c r="G4373" s="10" t="s">
        <v>9</v>
      </c>
      <c r="H4373" s="11">
        <v>320584.59999999998</v>
      </c>
      <c r="I4373" s="12" t="str">
        <f t="shared" si="68"/>
        <v>Vincendos</v>
      </c>
      <c r="J4373" s="12" t="str">
        <f>VLOOKUP(B4373,'[1]TJPE REPORTS - LISTA ENTIDADES'!$A$2:$E$249,5,0)</f>
        <v>INSS - Instituto Nacional do Seguro Social</v>
      </c>
      <c r="K4373" s="13">
        <f>VLOOKUP(B4373,'[1]TJPE REPORTS - LISTA ENTIDADES'!$A$1:$E$249,4,0)</f>
        <v>500106954810</v>
      </c>
    </row>
    <row r="4374" spans="1:11" x14ac:dyDescent="0.25">
      <c r="A4374" s="10">
        <v>4922</v>
      </c>
      <c r="B4374" s="10" t="s">
        <v>1068</v>
      </c>
      <c r="C4374" s="10">
        <v>2026</v>
      </c>
      <c r="D4374" s="16">
        <v>7.3663720258179008E+16</v>
      </c>
      <c r="E4374" s="10" t="s">
        <v>7997</v>
      </c>
      <c r="F4374" s="10" t="s">
        <v>7998</v>
      </c>
      <c r="G4374" s="10" t="s">
        <v>9</v>
      </c>
      <c r="H4374" s="11">
        <v>236258.99</v>
      </c>
      <c r="I4374" s="12" t="str">
        <f t="shared" si="68"/>
        <v>Vincendos</v>
      </c>
      <c r="J4374" s="12" t="str">
        <f>VLOOKUP(B4374,'[1]TJPE REPORTS - LISTA ENTIDADES'!$A$2:$E$249,5,0)</f>
        <v>INSS - Instituto Nacional do Seguro Social</v>
      </c>
      <c r="K4374" s="13">
        <f>VLOOKUP(B4374,'[1]TJPE REPORTS - LISTA ENTIDADES'!$A$1:$E$249,4,0)</f>
        <v>500106954810</v>
      </c>
    </row>
    <row r="4375" spans="1:11" x14ac:dyDescent="0.25">
      <c r="A4375" s="10">
        <v>4923</v>
      </c>
      <c r="B4375" s="10" t="s">
        <v>1068</v>
      </c>
      <c r="C4375" s="10">
        <v>2026</v>
      </c>
      <c r="D4375" s="16">
        <v>7.5136320258179008E+16</v>
      </c>
      <c r="E4375" s="10" t="s">
        <v>7999</v>
      </c>
      <c r="F4375" s="10" t="s">
        <v>8000</v>
      </c>
      <c r="G4375" s="10" t="s">
        <v>9</v>
      </c>
      <c r="H4375" s="11">
        <v>543845.47</v>
      </c>
      <c r="I4375" s="12" t="str">
        <f t="shared" si="68"/>
        <v>Vincendos</v>
      </c>
      <c r="J4375" s="12" t="str">
        <f>VLOOKUP(B4375,'[1]TJPE REPORTS - LISTA ENTIDADES'!$A$2:$E$249,5,0)</f>
        <v>INSS - Instituto Nacional do Seguro Social</v>
      </c>
      <c r="K4375" s="13">
        <f>VLOOKUP(B4375,'[1]TJPE REPORTS - LISTA ENTIDADES'!$A$1:$E$249,4,0)</f>
        <v>500106954810</v>
      </c>
    </row>
    <row r="4376" spans="1:11" x14ac:dyDescent="0.25">
      <c r="A4376" s="10">
        <v>4924</v>
      </c>
      <c r="B4376" s="10" t="s">
        <v>1068</v>
      </c>
      <c r="C4376" s="10">
        <v>2026</v>
      </c>
      <c r="D4376" s="16">
        <v>7.3100420258179008E+16</v>
      </c>
      <c r="E4376" s="10" t="s">
        <v>8001</v>
      </c>
      <c r="F4376" s="10" t="s">
        <v>8002</v>
      </c>
      <c r="G4376" s="10" t="s">
        <v>9</v>
      </c>
      <c r="H4376" s="11">
        <v>168219.04</v>
      </c>
      <c r="I4376" s="12" t="str">
        <f t="shared" si="68"/>
        <v>Vincendos</v>
      </c>
      <c r="J4376" s="12" t="str">
        <f>VLOOKUP(B4376,'[1]TJPE REPORTS - LISTA ENTIDADES'!$A$2:$E$249,5,0)</f>
        <v>INSS - Instituto Nacional do Seguro Social</v>
      </c>
      <c r="K4376" s="13">
        <f>VLOOKUP(B4376,'[1]TJPE REPORTS - LISTA ENTIDADES'!$A$1:$E$249,4,0)</f>
        <v>500106954810</v>
      </c>
    </row>
    <row r="4377" spans="1:11" x14ac:dyDescent="0.25">
      <c r="A4377" s="10">
        <v>4925</v>
      </c>
      <c r="B4377" s="10" t="s">
        <v>1068</v>
      </c>
      <c r="C4377" s="10">
        <v>2026</v>
      </c>
      <c r="D4377" s="16">
        <v>7.2919520258179008E+16</v>
      </c>
      <c r="E4377" s="10" t="s">
        <v>8003</v>
      </c>
      <c r="F4377" s="10" t="s">
        <v>8004</v>
      </c>
      <c r="G4377" s="10" t="s">
        <v>9</v>
      </c>
      <c r="H4377" s="11">
        <v>196260.46</v>
      </c>
      <c r="I4377" s="12" t="str">
        <f t="shared" si="68"/>
        <v>Vincendos</v>
      </c>
      <c r="J4377" s="12" t="str">
        <f>VLOOKUP(B4377,'[1]TJPE REPORTS - LISTA ENTIDADES'!$A$2:$E$249,5,0)</f>
        <v>INSS - Instituto Nacional do Seguro Social</v>
      </c>
      <c r="K4377" s="13">
        <f>VLOOKUP(B4377,'[1]TJPE REPORTS - LISTA ENTIDADES'!$A$1:$E$249,4,0)</f>
        <v>500106954810</v>
      </c>
    </row>
    <row r="4378" spans="1:11" x14ac:dyDescent="0.25">
      <c r="A4378" s="10">
        <v>4926</v>
      </c>
      <c r="B4378" s="10" t="s">
        <v>1068</v>
      </c>
      <c r="C4378" s="10">
        <v>2026</v>
      </c>
      <c r="D4378" s="16">
        <v>7.3230320258179008E+16</v>
      </c>
      <c r="E4378" s="10" t="s">
        <v>8005</v>
      </c>
      <c r="F4378" s="10" t="s">
        <v>8006</v>
      </c>
      <c r="G4378" s="10" t="s">
        <v>9</v>
      </c>
      <c r="H4378" s="11">
        <v>194719.5</v>
      </c>
      <c r="I4378" s="12" t="str">
        <f t="shared" si="68"/>
        <v>Vincendos</v>
      </c>
      <c r="J4378" s="12" t="str">
        <f>VLOOKUP(B4378,'[1]TJPE REPORTS - LISTA ENTIDADES'!$A$2:$E$249,5,0)</f>
        <v>INSS - Instituto Nacional do Seguro Social</v>
      </c>
      <c r="K4378" s="13">
        <f>VLOOKUP(B4378,'[1]TJPE REPORTS - LISTA ENTIDADES'!$A$1:$E$249,4,0)</f>
        <v>500106954810</v>
      </c>
    </row>
    <row r="4379" spans="1:11" x14ac:dyDescent="0.25">
      <c r="A4379" s="10">
        <v>4927</v>
      </c>
      <c r="B4379" s="10" t="s">
        <v>1068</v>
      </c>
      <c r="C4379" s="10">
        <v>2026</v>
      </c>
      <c r="D4379" s="16">
        <v>7.3204820258179008E+16</v>
      </c>
      <c r="E4379" s="10" t="s">
        <v>8007</v>
      </c>
      <c r="F4379" s="10" t="s">
        <v>8008</v>
      </c>
      <c r="G4379" s="10" t="s">
        <v>9</v>
      </c>
      <c r="H4379" s="11">
        <v>256867.02</v>
      </c>
      <c r="I4379" s="12" t="str">
        <f t="shared" si="68"/>
        <v>Vincendos</v>
      </c>
      <c r="J4379" s="12" t="str">
        <f>VLOOKUP(B4379,'[1]TJPE REPORTS - LISTA ENTIDADES'!$A$2:$E$249,5,0)</f>
        <v>INSS - Instituto Nacional do Seguro Social</v>
      </c>
      <c r="K4379" s="13">
        <f>VLOOKUP(B4379,'[1]TJPE REPORTS - LISTA ENTIDADES'!$A$1:$E$249,4,0)</f>
        <v>500106954810</v>
      </c>
    </row>
    <row r="4380" spans="1:11" x14ac:dyDescent="0.25">
      <c r="A4380" s="10">
        <v>4928</v>
      </c>
      <c r="B4380" s="10" t="s">
        <v>1068</v>
      </c>
      <c r="C4380" s="10">
        <v>2026</v>
      </c>
      <c r="D4380" s="16">
        <v>7.5144820258179008E+16</v>
      </c>
      <c r="E4380" s="10" t="s">
        <v>8009</v>
      </c>
      <c r="F4380" s="10" t="s">
        <v>8010</v>
      </c>
      <c r="G4380" s="10" t="s">
        <v>9</v>
      </c>
      <c r="H4380" s="11">
        <v>155427.15</v>
      </c>
      <c r="I4380" s="12" t="str">
        <f t="shared" si="68"/>
        <v>Vincendos</v>
      </c>
      <c r="J4380" s="12" t="str">
        <f>VLOOKUP(B4380,'[1]TJPE REPORTS - LISTA ENTIDADES'!$A$2:$E$249,5,0)</f>
        <v>INSS - Instituto Nacional do Seguro Social</v>
      </c>
      <c r="K4380" s="13">
        <f>VLOOKUP(B4380,'[1]TJPE REPORTS - LISTA ENTIDADES'!$A$1:$E$249,4,0)</f>
        <v>500106954810</v>
      </c>
    </row>
    <row r="4381" spans="1:11" x14ac:dyDescent="0.25">
      <c r="A4381" s="10">
        <v>4929</v>
      </c>
      <c r="B4381" s="10" t="s">
        <v>1068</v>
      </c>
      <c r="C4381" s="10">
        <v>2026</v>
      </c>
      <c r="D4381" s="16">
        <v>7.6946420258179008E+16</v>
      </c>
      <c r="E4381" s="10" t="s">
        <v>1070</v>
      </c>
      <c r="F4381" s="10" t="s">
        <v>8011</v>
      </c>
      <c r="G4381" s="10" t="s">
        <v>9</v>
      </c>
      <c r="H4381" s="11">
        <v>409915.98</v>
      </c>
      <c r="I4381" s="12" t="str">
        <f t="shared" si="68"/>
        <v>Vincendos</v>
      </c>
      <c r="J4381" s="12" t="str">
        <f>VLOOKUP(B4381,'[1]TJPE REPORTS - LISTA ENTIDADES'!$A$2:$E$249,5,0)</f>
        <v>INSS - Instituto Nacional do Seguro Social</v>
      </c>
      <c r="K4381" s="13">
        <f>VLOOKUP(B4381,'[1]TJPE REPORTS - LISTA ENTIDADES'!$A$1:$E$249,4,0)</f>
        <v>500106954810</v>
      </c>
    </row>
    <row r="4382" spans="1:11" x14ac:dyDescent="0.25">
      <c r="A4382" s="10">
        <v>4930</v>
      </c>
      <c r="B4382" s="10" t="s">
        <v>1068</v>
      </c>
      <c r="C4382" s="10">
        <v>2026</v>
      </c>
      <c r="D4382" s="16">
        <v>7.6911220258179008E+16</v>
      </c>
      <c r="E4382" s="10" t="s">
        <v>8012</v>
      </c>
      <c r="F4382" s="10" t="s">
        <v>8013</v>
      </c>
      <c r="G4382" s="10" t="s">
        <v>9</v>
      </c>
      <c r="H4382" s="11">
        <v>343737.52</v>
      </c>
      <c r="I4382" s="12" t="str">
        <f t="shared" si="68"/>
        <v>Vincendos</v>
      </c>
      <c r="J4382" s="12" t="str">
        <f>VLOOKUP(B4382,'[1]TJPE REPORTS - LISTA ENTIDADES'!$A$2:$E$249,5,0)</f>
        <v>INSS - Instituto Nacional do Seguro Social</v>
      </c>
      <c r="K4382" s="13">
        <f>VLOOKUP(B4382,'[1]TJPE REPORTS - LISTA ENTIDADES'!$A$1:$E$249,4,0)</f>
        <v>500106954810</v>
      </c>
    </row>
    <row r="4383" spans="1:11" x14ac:dyDescent="0.25">
      <c r="A4383" s="10">
        <v>4931</v>
      </c>
      <c r="B4383" s="10" t="s">
        <v>1068</v>
      </c>
      <c r="C4383" s="10">
        <v>2026</v>
      </c>
      <c r="D4383" s="16">
        <v>8.2697220258179008E+16</v>
      </c>
      <c r="E4383" s="10" t="s">
        <v>8014</v>
      </c>
      <c r="F4383" s="10" t="s">
        <v>8015</v>
      </c>
      <c r="G4383" s="10" t="s">
        <v>9</v>
      </c>
      <c r="H4383" s="11">
        <v>110991.81</v>
      </c>
      <c r="I4383" s="12" t="str">
        <f t="shared" si="68"/>
        <v>Vincendos</v>
      </c>
      <c r="J4383" s="12" t="str">
        <f>VLOOKUP(B4383,'[1]TJPE REPORTS - LISTA ENTIDADES'!$A$2:$E$249,5,0)</f>
        <v>INSS - Instituto Nacional do Seguro Social</v>
      </c>
      <c r="K4383" s="13">
        <f>VLOOKUP(B4383,'[1]TJPE REPORTS - LISTA ENTIDADES'!$A$1:$E$249,4,0)</f>
        <v>500106954810</v>
      </c>
    </row>
    <row r="4384" spans="1:11" x14ac:dyDescent="0.25">
      <c r="A4384" s="10">
        <v>4932</v>
      </c>
      <c r="B4384" s="10" t="s">
        <v>1068</v>
      </c>
      <c r="C4384" s="10">
        <v>2026</v>
      </c>
      <c r="D4384" s="16">
        <v>8.0462220258179008E+16</v>
      </c>
      <c r="E4384" s="10" t="s">
        <v>8016</v>
      </c>
      <c r="F4384" s="10" t="s">
        <v>8017</v>
      </c>
      <c r="G4384" s="10" t="s">
        <v>9</v>
      </c>
      <c r="H4384" s="11">
        <v>178784.86</v>
      </c>
      <c r="I4384" s="12" t="str">
        <f t="shared" si="68"/>
        <v>Vincendos</v>
      </c>
      <c r="J4384" s="12" t="str">
        <f>VLOOKUP(B4384,'[1]TJPE REPORTS - LISTA ENTIDADES'!$A$2:$E$249,5,0)</f>
        <v>INSS - Instituto Nacional do Seguro Social</v>
      </c>
      <c r="K4384" s="13">
        <f>VLOOKUP(B4384,'[1]TJPE REPORTS - LISTA ENTIDADES'!$A$1:$E$249,4,0)</f>
        <v>500106954810</v>
      </c>
    </row>
    <row r="4385" spans="1:11" x14ac:dyDescent="0.25">
      <c r="A4385" s="10">
        <v>4933</v>
      </c>
      <c r="B4385" s="10" t="s">
        <v>1068</v>
      </c>
      <c r="C4385" s="10">
        <v>2026</v>
      </c>
      <c r="D4385" s="16">
        <v>7.9778720258179008E+16</v>
      </c>
      <c r="E4385" s="10" t="s">
        <v>8018</v>
      </c>
      <c r="F4385" s="10" t="s">
        <v>8019</v>
      </c>
      <c r="G4385" s="10" t="s">
        <v>9</v>
      </c>
      <c r="H4385" s="11">
        <v>312515.87</v>
      </c>
      <c r="I4385" s="12" t="str">
        <f t="shared" si="68"/>
        <v>Vincendos</v>
      </c>
      <c r="J4385" s="12" t="str">
        <f>VLOOKUP(B4385,'[1]TJPE REPORTS - LISTA ENTIDADES'!$A$2:$E$249,5,0)</f>
        <v>INSS - Instituto Nacional do Seguro Social</v>
      </c>
      <c r="K4385" s="13">
        <f>VLOOKUP(B4385,'[1]TJPE REPORTS - LISTA ENTIDADES'!$A$1:$E$249,4,0)</f>
        <v>500106954810</v>
      </c>
    </row>
    <row r="4386" spans="1:11" x14ac:dyDescent="0.25">
      <c r="A4386" s="10">
        <v>4934</v>
      </c>
      <c r="B4386" s="10" t="s">
        <v>1068</v>
      </c>
      <c r="C4386" s="10">
        <v>2026</v>
      </c>
      <c r="D4386" s="16">
        <v>8.0376020258179008E+16</v>
      </c>
      <c r="E4386" s="10" t="s">
        <v>8020</v>
      </c>
      <c r="F4386" s="10" t="s">
        <v>8021</v>
      </c>
      <c r="G4386" s="10" t="s">
        <v>9</v>
      </c>
      <c r="H4386" s="11">
        <v>207895.64</v>
      </c>
      <c r="I4386" s="12" t="str">
        <f t="shared" si="68"/>
        <v>Vincendos</v>
      </c>
      <c r="J4386" s="12" t="str">
        <f>VLOOKUP(B4386,'[1]TJPE REPORTS - LISTA ENTIDADES'!$A$2:$E$249,5,0)</f>
        <v>INSS - Instituto Nacional do Seguro Social</v>
      </c>
      <c r="K4386" s="13">
        <f>VLOOKUP(B4386,'[1]TJPE REPORTS - LISTA ENTIDADES'!$A$1:$E$249,4,0)</f>
        <v>500106954810</v>
      </c>
    </row>
    <row r="4387" spans="1:11" x14ac:dyDescent="0.25">
      <c r="A4387" s="10">
        <v>4935</v>
      </c>
      <c r="B4387" s="10" t="s">
        <v>1068</v>
      </c>
      <c r="C4387" s="10">
        <v>2026</v>
      </c>
      <c r="D4387" s="16">
        <v>8.7599420258179008E+16</v>
      </c>
      <c r="E4387" s="10" t="s">
        <v>8022</v>
      </c>
      <c r="F4387" s="10" t="s">
        <v>8023</v>
      </c>
      <c r="G4387" s="10" t="s">
        <v>9</v>
      </c>
      <c r="H4387" s="11">
        <v>117864.23</v>
      </c>
      <c r="I4387" s="12" t="str">
        <f t="shared" si="68"/>
        <v>Vincendos</v>
      </c>
      <c r="J4387" s="12" t="str">
        <f>VLOOKUP(B4387,'[1]TJPE REPORTS - LISTA ENTIDADES'!$A$2:$E$249,5,0)</f>
        <v>INSS - Instituto Nacional do Seguro Social</v>
      </c>
      <c r="K4387" s="13">
        <f>VLOOKUP(B4387,'[1]TJPE REPORTS - LISTA ENTIDADES'!$A$1:$E$249,4,0)</f>
        <v>500106954810</v>
      </c>
    </row>
    <row r="4388" spans="1:11" x14ac:dyDescent="0.25">
      <c r="A4388" s="10">
        <v>4936</v>
      </c>
      <c r="B4388" s="10" t="s">
        <v>1068</v>
      </c>
      <c r="C4388" s="10">
        <v>2026</v>
      </c>
      <c r="D4388" s="16">
        <v>8.8525720258179008E+16</v>
      </c>
      <c r="E4388" s="10" t="s">
        <v>8024</v>
      </c>
      <c r="F4388" s="10" t="s">
        <v>8025</v>
      </c>
      <c r="G4388" s="10" t="s">
        <v>9</v>
      </c>
      <c r="H4388" s="11">
        <v>128404.52</v>
      </c>
      <c r="I4388" s="12" t="str">
        <f t="shared" si="68"/>
        <v>Vincendos</v>
      </c>
      <c r="J4388" s="12" t="str">
        <f>VLOOKUP(B4388,'[1]TJPE REPORTS - LISTA ENTIDADES'!$A$2:$E$249,5,0)</f>
        <v>INSS - Instituto Nacional do Seguro Social</v>
      </c>
      <c r="K4388" s="13">
        <f>VLOOKUP(B4388,'[1]TJPE REPORTS - LISTA ENTIDADES'!$A$1:$E$249,4,0)</f>
        <v>500106954810</v>
      </c>
    </row>
    <row r="4389" spans="1:11" x14ac:dyDescent="0.25">
      <c r="A4389" s="10">
        <v>4937</v>
      </c>
      <c r="B4389" s="10" t="s">
        <v>1068</v>
      </c>
      <c r="C4389" s="10">
        <v>2026</v>
      </c>
      <c r="D4389" s="16">
        <v>8.6342920258179008E+16</v>
      </c>
      <c r="E4389" s="10" t="s">
        <v>8026</v>
      </c>
      <c r="F4389" s="10" t="s">
        <v>8027</v>
      </c>
      <c r="G4389" s="10" t="s">
        <v>9</v>
      </c>
      <c r="H4389" s="11">
        <v>65832.990000000005</v>
      </c>
      <c r="I4389" s="12" t="str">
        <f t="shared" si="68"/>
        <v>Vincendos</v>
      </c>
      <c r="J4389" s="12" t="str">
        <f>VLOOKUP(B4389,'[1]TJPE REPORTS - LISTA ENTIDADES'!$A$2:$E$249,5,0)</f>
        <v>INSS - Instituto Nacional do Seguro Social</v>
      </c>
      <c r="K4389" s="13">
        <f>VLOOKUP(B4389,'[1]TJPE REPORTS - LISTA ENTIDADES'!$A$1:$E$249,4,0)</f>
        <v>500106954810</v>
      </c>
    </row>
    <row r="4390" spans="1:11" x14ac:dyDescent="0.25">
      <c r="A4390" s="10">
        <v>4938</v>
      </c>
      <c r="B4390" s="10" t="s">
        <v>1068</v>
      </c>
      <c r="C4390" s="10">
        <v>2026</v>
      </c>
      <c r="D4390" s="16">
        <v>8.6966920258179008E+16</v>
      </c>
      <c r="E4390" s="10" t="s">
        <v>8028</v>
      </c>
      <c r="F4390" s="10" t="s">
        <v>8029</v>
      </c>
      <c r="G4390" s="10" t="s">
        <v>9</v>
      </c>
      <c r="H4390" s="11">
        <v>55610.06</v>
      </c>
      <c r="I4390" s="12" t="str">
        <f t="shared" si="68"/>
        <v>Vincendos</v>
      </c>
      <c r="J4390" s="12" t="str">
        <f>VLOOKUP(B4390,'[1]TJPE REPORTS - LISTA ENTIDADES'!$A$2:$E$249,5,0)</f>
        <v>INSS - Instituto Nacional do Seguro Social</v>
      </c>
      <c r="K4390" s="13">
        <f>VLOOKUP(B4390,'[1]TJPE REPORTS - LISTA ENTIDADES'!$A$1:$E$249,4,0)</f>
        <v>500106954810</v>
      </c>
    </row>
    <row r="4391" spans="1:11" x14ac:dyDescent="0.25">
      <c r="A4391" s="10">
        <v>4939</v>
      </c>
      <c r="B4391" s="10" t="s">
        <v>1068</v>
      </c>
      <c r="C4391" s="10">
        <v>2026</v>
      </c>
      <c r="D4391" s="16">
        <v>8.6481320258179008E+16</v>
      </c>
      <c r="E4391" s="10" t="s">
        <v>8030</v>
      </c>
      <c r="F4391" s="10" t="s">
        <v>8031</v>
      </c>
      <c r="G4391" s="10" t="s">
        <v>9</v>
      </c>
      <c r="H4391" s="11">
        <v>135802.47</v>
      </c>
      <c r="I4391" s="12" t="str">
        <f t="shared" si="68"/>
        <v>Vincendos</v>
      </c>
      <c r="J4391" s="12" t="str">
        <f>VLOOKUP(B4391,'[1]TJPE REPORTS - LISTA ENTIDADES'!$A$2:$E$249,5,0)</f>
        <v>INSS - Instituto Nacional do Seguro Social</v>
      </c>
      <c r="K4391" s="13">
        <f>VLOOKUP(B4391,'[1]TJPE REPORTS - LISTA ENTIDADES'!$A$1:$E$249,4,0)</f>
        <v>500106954810</v>
      </c>
    </row>
    <row r="4392" spans="1:11" x14ac:dyDescent="0.25">
      <c r="A4392" s="10">
        <v>4940</v>
      </c>
      <c r="B4392" s="10" t="s">
        <v>1068</v>
      </c>
      <c r="C4392" s="10">
        <v>2026</v>
      </c>
      <c r="D4392" s="16">
        <v>8.8127520258179008E+16</v>
      </c>
      <c r="E4392" s="10" t="s">
        <v>8032</v>
      </c>
      <c r="F4392" s="10" t="s">
        <v>8033</v>
      </c>
      <c r="G4392" s="10" t="s">
        <v>9</v>
      </c>
      <c r="H4392" s="11">
        <v>430679.92</v>
      </c>
      <c r="I4392" s="12" t="str">
        <f t="shared" si="68"/>
        <v>Vincendos</v>
      </c>
      <c r="J4392" s="12" t="str">
        <f>VLOOKUP(B4392,'[1]TJPE REPORTS - LISTA ENTIDADES'!$A$2:$E$249,5,0)</f>
        <v>INSS - Instituto Nacional do Seguro Social</v>
      </c>
      <c r="K4392" s="13">
        <f>VLOOKUP(B4392,'[1]TJPE REPORTS - LISTA ENTIDADES'!$A$1:$E$249,4,0)</f>
        <v>500106954810</v>
      </c>
    </row>
    <row r="4393" spans="1:11" x14ac:dyDescent="0.25">
      <c r="A4393" s="10">
        <v>4941</v>
      </c>
      <c r="B4393" s="10" t="s">
        <v>1068</v>
      </c>
      <c r="C4393" s="10">
        <v>2026</v>
      </c>
      <c r="D4393" s="16">
        <v>8.8136020258179008E+16</v>
      </c>
      <c r="E4393" s="10" t="s">
        <v>8034</v>
      </c>
      <c r="F4393" s="10" t="s">
        <v>8035</v>
      </c>
      <c r="G4393" s="10" t="s">
        <v>9</v>
      </c>
      <c r="H4393" s="11">
        <v>243737.47</v>
      </c>
      <c r="I4393" s="12" t="str">
        <f t="shared" si="68"/>
        <v>Vincendos</v>
      </c>
      <c r="J4393" s="12" t="str">
        <f>VLOOKUP(B4393,'[1]TJPE REPORTS - LISTA ENTIDADES'!$A$2:$E$249,5,0)</f>
        <v>INSS - Instituto Nacional do Seguro Social</v>
      </c>
      <c r="K4393" s="13">
        <f>VLOOKUP(B4393,'[1]TJPE REPORTS - LISTA ENTIDADES'!$A$1:$E$249,4,0)</f>
        <v>500106954810</v>
      </c>
    </row>
    <row r="4394" spans="1:11" x14ac:dyDescent="0.25">
      <c r="A4394" s="10">
        <v>4942</v>
      </c>
      <c r="B4394" s="10" t="s">
        <v>1068</v>
      </c>
      <c r="C4394" s="10">
        <v>2026</v>
      </c>
      <c r="D4394" s="16">
        <v>8.5745620258179008E+16</v>
      </c>
      <c r="E4394" s="10" t="s">
        <v>8036</v>
      </c>
      <c r="F4394" s="10" t="s">
        <v>8037</v>
      </c>
      <c r="G4394" s="10" t="s">
        <v>9</v>
      </c>
      <c r="H4394" s="11">
        <v>745706.85</v>
      </c>
      <c r="I4394" s="12" t="str">
        <f t="shared" si="68"/>
        <v>Vincendos</v>
      </c>
      <c r="J4394" s="12" t="str">
        <f>VLOOKUP(B4394,'[1]TJPE REPORTS - LISTA ENTIDADES'!$A$2:$E$249,5,0)</f>
        <v>INSS - Instituto Nacional do Seguro Social</v>
      </c>
      <c r="K4394" s="13">
        <f>VLOOKUP(B4394,'[1]TJPE REPORTS - LISTA ENTIDADES'!$A$1:$E$249,4,0)</f>
        <v>500106954810</v>
      </c>
    </row>
    <row r="4395" spans="1:11" x14ac:dyDescent="0.25">
      <c r="A4395" s="10">
        <v>4943</v>
      </c>
      <c r="B4395" s="10" t="s">
        <v>1068</v>
      </c>
      <c r="C4395" s="10">
        <v>2026</v>
      </c>
      <c r="D4395" s="16">
        <v>8.7962420258179008E+16</v>
      </c>
      <c r="E4395" s="10" t="s">
        <v>8038</v>
      </c>
      <c r="F4395" s="10" t="s">
        <v>8039</v>
      </c>
      <c r="G4395" s="10" t="s">
        <v>9</v>
      </c>
      <c r="H4395" s="11">
        <v>308182.01</v>
      </c>
      <c r="I4395" s="12" t="str">
        <f t="shared" si="68"/>
        <v>Vincendos</v>
      </c>
      <c r="J4395" s="12" t="str">
        <f>VLOOKUP(B4395,'[1]TJPE REPORTS - LISTA ENTIDADES'!$A$2:$E$249,5,0)</f>
        <v>INSS - Instituto Nacional do Seguro Social</v>
      </c>
      <c r="K4395" s="13">
        <f>VLOOKUP(B4395,'[1]TJPE REPORTS - LISTA ENTIDADES'!$A$1:$E$249,4,0)</f>
        <v>500106954810</v>
      </c>
    </row>
    <row r="4396" spans="1:11" x14ac:dyDescent="0.25">
      <c r="A4396" s="10">
        <v>4944</v>
      </c>
      <c r="B4396" s="10" t="s">
        <v>1068</v>
      </c>
      <c r="C4396" s="10">
        <v>2026</v>
      </c>
      <c r="D4396" s="16">
        <v>8.6118320258179008E+16</v>
      </c>
      <c r="E4396" s="10" t="s">
        <v>8040</v>
      </c>
      <c r="F4396" s="10" t="s">
        <v>8041</v>
      </c>
      <c r="G4396" s="10" t="s">
        <v>9</v>
      </c>
      <c r="H4396" s="11">
        <v>4280.07</v>
      </c>
      <c r="I4396" s="12" t="str">
        <f t="shared" si="68"/>
        <v>Vincendos</v>
      </c>
      <c r="J4396" s="12" t="str">
        <f>VLOOKUP(B4396,'[1]TJPE REPORTS - LISTA ENTIDADES'!$A$2:$E$249,5,0)</f>
        <v>INSS - Instituto Nacional do Seguro Social</v>
      </c>
      <c r="K4396" s="13">
        <f>VLOOKUP(B4396,'[1]TJPE REPORTS - LISTA ENTIDADES'!$A$1:$E$249,4,0)</f>
        <v>500106954810</v>
      </c>
    </row>
    <row r="4397" spans="1:11" x14ac:dyDescent="0.25">
      <c r="A4397" s="10">
        <v>4945</v>
      </c>
      <c r="B4397" s="10" t="s">
        <v>1068</v>
      </c>
      <c r="C4397" s="10">
        <v>2026</v>
      </c>
      <c r="D4397" s="16">
        <v>8.6213020258179008E+16</v>
      </c>
      <c r="E4397" s="10" t="s">
        <v>8042</v>
      </c>
      <c r="F4397" s="10" t="s">
        <v>8043</v>
      </c>
      <c r="G4397" s="10" t="s">
        <v>9</v>
      </c>
      <c r="H4397" s="11">
        <v>139465.57</v>
      </c>
      <c r="I4397" s="12" t="str">
        <f t="shared" si="68"/>
        <v>Vincendos</v>
      </c>
      <c r="J4397" s="12" t="str">
        <f>VLOOKUP(B4397,'[1]TJPE REPORTS - LISTA ENTIDADES'!$A$2:$E$249,5,0)</f>
        <v>INSS - Instituto Nacional do Seguro Social</v>
      </c>
      <c r="K4397" s="13">
        <f>VLOOKUP(B4397,'[1]TJPE REPORTS - LISTA ENTIDADES'!$A$1:$E$249,4,0)</f>
        <v>500106954810</v>
      </c>
    </row>
    <row r="4398" spans="1:11" x14ac:dyDescent="0.25">
      <c r="A4398" s="10">
        <v>4946</v>
      </c>
      <c r="B4398" s="10" t="s">
        <v>1068</v>
      </c>
      <c r="C4398" s="10">
        <v>2026</v>
      </c>
      <c r="D4398" s="16">
        <v>8.6983920258179008E+16</v>
      </c>
      <c r="E4398" s="10" t="s">
        <v>8044</v>
      </c>
      <c r="F4398" s="10" t="s">
        <v>8045</v>
      </c>
      <c r="G4398" s="10" t="s">
        <v>9</v>
      </c>
      <c r="H4398" s="11">
        <v>157243.20000000001</v>
      </c>
      <c r="I4398" s="12" t="str">
        <f t="shared" si="68"/>
        <v>Vincendos</v>
      </c>
      <c r="J4398" s="12" t="str">
        <f>VLOOKUP(B4398,'[1]TJPE REPORTS - LISTA ENTIDADES'!$A$2:$E$249,5,0)</f>
        <v>INSS - Instituto Nacional do Seguro Social</v>
      </c>
      <c r="K4398" s="13">
        <f>VLOOKUP(B4398,'[1]TJPE REPORTS - LISTA ENTIDADES'!$A$1:$E$249,4,0)</f>
        <v>500106954810</v>
      </c>
    </row>
    <row r="4399" spans="1:11" x14ac:dyDescent="0.25">
      <c r="A4399" s="10">
        <v>4947</v>
      </c>
      <c r="B4399" s="10" t="s">
        <v>1068</v>
      </c>
      <c r="C4399" s="10">
        <v>2026</v>
      </c>
      <c r="D4399" s="16">
        <v>8.7650420258179008E+16</v>
      </c>
      <c r="E4399" s="10" t="s">
        <v>8046</v>
      </c>
      <c r="F4399" s="10" t="s">
        <v>8047</v>
      </c>
      <c r="G4399" s="10" t="s">
        <v>9</v>
      </c>
      <c r="H4399" s="11">
        <v>263333.08</v>
      </c>
      <c r="I4399" s="12" t="str">
        <f t="shared" si="68"/>
        <v>Vincendos</v>
      </c>
      <c r="J4399" s="12" t="str">
        <f>VLOOKUP(B4399,'[1]TJPE REPORTS - LISTA ENTIDADES'!$A$2:$E$249,5,0)</f>
        <v>INSS - Instituto Nacional do Seguro Social</v>
      </c>
      <c r="K4399" s="13">
        <f>VLOOKUP(B4399,'[1]TJPE REPORTS - LISTA ENTIDADES'!$A$1:$E$249,4,0)</f>
        <v>500106954810</v>
      </c>
    </row>
    <row r="4400" spans="1:11" x14ac:dyDescent="0.25">
      <c r="A4400" s="10">
        <v>4948</v>
      </c>
      <c r="B4400" s="10" t="s">
        <v>1068</v>
      </c>
      <c r="C4400" s="10">
        <v>2026</v>
      </c>
      <c r="D4400" s="16">
        <v>8.6671920258179008E+16</v>
      </c>
      <c r="E4400" s="10" t="s">
        <v>8048</v>
      </c>
      <c r="F4400" s="10" t="s">
        <v>8049</v>
      </c>
      <c r="G4400" s="10" t="s">
        <v>9</v>
      </c>
      <c r="H4400" s="11">
        <v>60686.9</v>
      </c>
      <c r="I4400" s="12" t="str">
        <f t="shared" si="68"/>
        <v>Vincendos</v>
      </c>
      <c r="J4400" s="12" t="str">
        <f>VLOOKUP(B4400,'[1]TJPE REPORTS - LISTA ENTIDADES'!$A$2:$E$249,5,0)</f>
        <v>INSS - Instituto Nacional do Seguro Social</v>
      </c>
      <c r="K4400" s="13">
        <f>VLOOKUP(B4400,'[1]TJPE REPORTS - LISTA ENTIDADES'!$A$1:$E$249,4,0)</f>
        <v>500106954810</v>
      </c>
    </row>
    <row r="4401" spans="1:11" x14ac:dyDescent="0.25">
      <c r="A4401" s="10">
        <v>4949</v>
      </c>
      <c r="B4401" s="10" t="s">
        <v>1068</v>
      </c>
      <c r="C4401" s="10">
        <v>2026</v>
      </c>
      <c r="D4401" s="16">
        <v>8.6221520258179008E+16</v>
      </c>
      <c r="E4401" s="10" t="s">
        <v>8050</v>
      </c>
      <c r="F4401" s="10" t="s">
        <v>8051</v>
      </c>
      <c r="G4401" s="10" t="s">
        <v>9</v>
      </c>
      <c r="H4401" s="11">
        <v>249107.14</v>
      </c>
      <c r="I4401" s="12" t="str">
        <f t="shared" si="68"/>
        <v>Vincendos</v>
      </c>
      <c r="J4401" s="12" t="str">
        <f>VLOOKUP(B4401,'[1]TJPE REPORTS - LISTA ENTIDADES'!$A$2:$E$249,5,0)</f>
        <v>INSS - Instituto Nacional do Seguro Social</v>
      </c>
      <c r="K4401" s="13">
        <f>VLOOKUP(B4401,'[1]TJPE REPORTS - LISTA ENTIDADES'!$A$1:$E$249,4,0)</f>
        <v>500106954810</v>
      </c>
    </row>
    <row r="4402" spans="1:11" x14ac:dyDescent="0.25">
      <c r="A4402" s="10">
        <v>4950</v>
      </c>
      <c r="B4402" s="10" t="s">
        <v>1068</v>
      </c>
      <c r="C4402" s="10">
        <v>2026</v>
      </c>
      <c r="D4402" s="16">
        <v>8.6663420258179008E+16</v>
      </c>
      <c r="E4402" s="10" t="s">
        <v>8052</v>
      </c>
      <c r="F4402" s="10" t="s">
        <v>8053</v>
      </c>
      <c r="G4402" s="10" t="s">
        <v>9</v>
      </c>
      <c r="H4402" s="11">
        <v>270643.78000000003</v>
      </c>
      <c r="I4402" s="12" t="str">
        <f t="shared" si="68"/>
        <v>Vincendos</v>
      </c>
      <c r="J4402" s="12" t="str">
        <f>VLOOKUP(B4402,'[1]TJPE REPORTS - LISTA ENTIDADES'!$A$2:$E$249,5,0)</f>
        <v>INSS - Instituto Nacional do Seguro Social</v>
      </c>
      <c r="K4402" s="13">
        <f>VLOOKUP(B4402,'[1]TJPE REPORTS - LISTA ENTIDADES'!$A$1:$E$249,4,0)</f>
        <v>500106954810</v>
      </c>
    </row>
    <row r="4403" spans="1:11" x14ac:dyDescent="0.25">
      <c r="A4403" s="10">
        <v>4951</v>
      </c>
      <c r="B4403" s="10" t="s">
        <v>1068</v>
      </c>
      <c r="C4403" s="10">
        <v>2026</v>
      </c>
      <c r="D4403" s="16">
        <v>8.8326620258179008E+16</v>
      </c>
      <c r="E4403" s="10" t="s">
        <v>8054</v>
      </c>
      <c r="F4403" s="10" t="s">
        <v>8055</v>
      </c>
      <c r="G4403" s="10" t="s">
        <v>9</v>
      </c>
      <c r="H4403" s="11">
        <v>124200.69</v>
      </c>
      <c r="I4403" s="12" t="str">
        <f t="shared" si="68"/>
        <v>Vincendos</v>
      </c>
      <c r="J4403" s="12" t="str">
        <f>VLOOKUP(B4403,'[1]TJPE REPORTS - LISTA ENTIDADES'!$A$2:$E$249,5,0)</f>
        <v>INSS - Instituto Nacional do Seguro Social</v>
      </c>
      <c r="K4403" s="13">
        <f>VLOOKUP(B4403,'[1]TJPE REPORTS - LISTA ENTIDADES'!$A$1:$E$249,4,0)</f>
        <v>500106954810</v>
      </c>
    </row>
    <row r="4404" spans="1:11" x14ac:dyDescent="0.25">
      <c r="A4404" s="10">
        <v>4952</v>
      </c>
      <c r="B4404" s="10" t="s">
        <v>1068</v>
      </c>
      <c r="C4404" s="10">
        <v>2026</v>
      </c>
      <c r="D4404" s="16">
        <v>8.8309620258179008E+16</v>
      </c>
      <c r="E4404" s="10" t="s">
        <v>8056</v>
      </c>
      <c r="F4404" s="10" t="s">
        <v>8057</v>
      </c>
      <c r="G4404" s="10" t="s">
        <v>9</v>
      </c>
      <c r="H4404" s="11">
        <v>119047.96</v>
      </c>
      <c r="I4404" s="12" t="str">
        <f t="shared" si="68"/>
        <v>Vincendos</v>
      </c>
      <c r="J4404" s="12" t="str">
        <f>VLOOKUP(B4404,'[1]TJPE REPORTS - LISTA ENTIDADES'!$A$2:$E$249,5,0)</f>
        <v>INSS - Instituto Nacional do Seguro Social</v>
      </c>
      <c r="K4404" s="13">
        <f>VLOOKUP(B4404,'[1]TJPE REPORTS - LISTA ENTIDADES'!$A$1:$E$249,4,0)</f>
        <v>500106954810</v>
      </c>
    </row>
    <row r="4405" spans="1:11" x14ac:dyDescent="0.25">
      <c r="A4405" s="10">
        <v>4953</v>
      </c>
      <c r="B4405" s="10" t="s">
        <v>1068</v>
      </c>
      <c r="C4405" s="10">
        <v>2026</v>
      </c>
      <c r="D4405" s="16">
        <v>8.7356620258179008E+16</v>
      </c>
      <c r="E4405" s="10" t="s">
        <v>8058</v>
      </c>
      <c r="F4405" s="10" t="s">
        <v>8059</v>
      </c>
      <c r="G4405" s="10" t="s">
        <v>9</v>
      </c>
      <c r="H4405" s="11">
        <v>262842.71999999997</v>
      </c>
      <c r="I4405" s="12" t="str">
        <f t="shared" si="68"/>
        <v>Vincendos</v>
      </c>
      <c r="J4405" s="12" t="str">
        <f>VLOOKUP(B4405,'[1]TJPE REPORTS - LISTA ENTIDADES'!$A$2:$E$249,5,0)</f>
        <v>INSS - Instituto Nacional do Seguro Social</v>
      </c>
      <c r="K4405" s="13">
        <f>VLOOKUP(B4405,'[1]TJPE REPORTS - LISTA ENTIDADES'!$A$1:$E$249,4,0)</f>
        <v>500106954810</v>
      </c>
    </row>
    <row r="4406" spans="1:11" x14ac:dyDescent="0.25">
      <c r="A4406" s="10">
        <v>4954</v>
      </c>
      <c r="B4406" s="10" t="s">
        <v>1068</v>
      </c>
      <c r="C4406" s="10">
        <v>2026</v>
      </c>
      <c r="D4406" s="16">
        <v>8.6871020258179008E+16</v>
      </c>
      <c r="E4406" s="10" t="s">
        <v>8060</v>
      </c>
      <c r="F4406" s="10" t="s">
        <v>8061</v>
      </c>
      <c r="G4406" s="10" t="s">
        <v>9</v>
      </c>
      <c r="H4406" s="11">
        <v>280865.87</v>
      </c>
      <c r="I4406" s="12" t="str">
        <f t="shared" si="68"/>
        <v>Vincendos</v>
      </c>
      <c r="J4406" s="12" t="str">
        <f>VLOOKUP(B4406,'[1]TJPE REPORTS - LISTA ENTIDADES'!$A$2:$E$249,5,0)</f>
        <v>INSS - Instituto Nacional do Seguro Social</v>
      </c>
      <c r="K4406" s="13">
        <f>VLOOKUP(B4406,'[1]TJPE REPORTS - LISTA ENTIDADES'!$A$1:$E$249,4,0)</f>
        <v>500106954810</v>
      </c>
    </row>
    <row r="4407" spans="1:11" x14ac:dyDescent="0.25">
      <c r="A4407" s="10">
        <v>4955</v>
      </c>
      <c r="B4407" s="10" t="s">
        <v>1068</v>
      </c>
      <c r="C4407" s="10">
        <v>2026</v>
      </c>
      <c r="D4407" s="16">
        <v>8.8577920258179008E+16</v>
      </c>
      <c r="E4407" s="10" t="s">
        <v>8062</v>
      </c>
      <c r="F4407" s="10" t="s">
        <v>8063</v>
      </c>
      <c r="G4407" s="10" t="s">
        <v>9</v>
      </c>
      <c r="H4407" s="11">
        <v>423257.67</v>
      </c>
      <c r="I4407" s="12" t="str">
        <f t="shared" si="68"/>
        <v>Vincendos</v>
      </c>
      <c r="J4407" s="12" t="str">
        <f>VLOOKUP(B4407,'[1]TJPE REPORTS - LISTA ENTIDADES'!$A$2:$E$249,5,0)</f>
        <v>INSS - Instituto Nacional do Seguro Social</v>
      </c>
      <c r="K4407" s="13">
        <f>VLOOKUP(B4407,'[1]TJPE REPORTS - LISTA ENTIDADES'!$A$1:$E$249,4,0)</f>
        <v>500106954810</v>
      </c>
    </row>
    <row r="4408" spans="1:11" x14ac:dyDescent="0.25">
      <c r="A4408" s="10">
        <v>4956</v>
      </c>
      <c r="B4408" s="10" t="s">
        <v>1068</v>
      </c>
      <c r="C4408" s="10">
        <v>2026</v>
      </c>
      <c r="D4408" s="16">
        <v>8.8014620258179008E+16</v>
      </c>
      <c r="E4408" s="10" t="s">
        <v>8064</v>
      </c>
      <c r="F4408" s="10" t="s">
        <v>8065</v>
      </c>
      <c r="G4408" s="10" t="s">
        <v>9</v>
      </c>
      <c r="H4408" s="11">
        <v>116703.53</v>
      </c>
      <c r="I4408" s="12" t="str">
        <f t="shared" si="68"/>
        <v>Vincendos</v>
      </c>
      <c r="J4408" s="12" t="str">
        <f>VLOOKUP(B4408,'[1]TJPE REPORTS - LISTA ENTIDADES'!$A$2:$E$249,5,0)</f>
        <v>INSS - Instituto Nacional do Seguro Social</v>
      </c>
      <c r="K4408" s="13">
        <f>VLOOKUP(B4408,'[1]TJPE REPORTS - LISTA ENTIDADES'!$A$1:$E$249,4,0)</f>
        <v>500106954810</v>
      </c>
    </row>
    <row r="4409" spans="1:11" x14ac:dyDescent="0.25">
      <c r="A4409" s="10">
        <v>4957</v>
      </c>
      <c r="B4409" s="10" t="s">
        <v>1068</v>
      </c>
      <c r="C4409" s="10">
        <v>2026</v>
      </c>
      <c r="D4409" s="16">
        <v>8.5624220258179008E+16</v>
      </c>
      <c r="E4409" s="10" t="s">
        <v>8066</v>
      </c>
      <c r="F4409" s="10" t="s">
        <v>8067</v>
      </c>
      <c r="G4409" s="10" t="s">
        <v>9</v>
      </c>
      <c r="H4409" s="11">
        <v>141648.65</v>
      </c>
      <c r="I4409" s="12" t="str">
        <f t="shared" si="68"/>
        <v>Vincendos</v>
      </c>
      <c r="J4409" s="12" t="str">
        <f>VLOOKUP(B4409,'[1]TJPE REPORTS - LISTA ENTIDADES'!$A$2:$E$249,5,0)</f>
        <v>INSS - Instituto Nacional do Seguro Social</v>
      </c>
      <c r="K4409" s="13">
        <f>VLOOKUP(B4409,'[1]TJPE REPORTS - LISTA ENTIDADES'!$A$1:$E$249,4,0)</f>
        <v>500106954810</v>
      </c>
    </row>
    <row r="4410" spans="1:11" x14ac:dyDescent="0.25">
      <c r="A4410" s="10">
        <v>4958</v>
      </c>
      <c r="B4410" s="10" t="s">
        <v>1068</v>
      </c>
      <c r="C4410" s="10">
        <v>2026</v>
      </c>
      <c r="D4410" s="16">
        <v>8.6282220258179008E+16</v>
      </c>
      <c r="E4410" s="10" t="s">
        <v>8068</v>
      </c>
      <c r="F4410" s="10" t="s">
        <v>8069</v>
      </c>
      <c r="G4410" s="10" t="s">
        <v>9</v>
      </c>
      <c r="H4410" s="11">
        <v>351013.06</v>
      </c>
      <c r="I4410" s="12" t="str">
        <f t="shared" si="68"/>
        <v>Vincendos</v>
      </c>
      <c r="J4410" s="12" t="str">
        <f>VLOOKUP(B4410,'[1]TJPE REPORTS - LISTA ENTIDADES'!$A$2:$E$249,5,0)</f>
        <v>INSS - Instituto Nacional do Seguro Social</v>
      </c>
      <c r="K4410" s="13">
        <f>VLOOKUP(B4410,'[1]TJPE REPORTS - LISTA ENTIDADES'!$A$1:$E$249,4,0)</f>
        <v>500106954810</v>
      </c>
    </row>
    <row r="4411" spans="1:11" x14ac:dyDescent="0.25">
      <c r="A4411" s="10">
        <v>4959</v>
      </c>
      <c r="B4411" s="10" t="s">
        <v>1068</v>
      </c>
      <c r="C4411" s="10">
        <v>2026</v>
      </c>
      <c r="D4411" s="16">
        <v>8.5538020258179008E+16</v>
      </c>
      <c r="E4411" s="10" t="s">
        <v>8070</v>
      </c>
      <c r="F4411" s="10" t="s">
        <v>8071</v>
      </c>
      <c r="G4411" s="10" t="s">
        <v>9</v>
      </c>
      <c r="H4411" s="11">
        <v>250556.35</v>
      </c>
      <c r="I4411" s="12" t="str">
        <f t="shared" si="68"/>
        <v>Vincendos</v>
      </c>
      <c r="J4411" s="12" t="str">
        <f>VLOOKUP(B4411,'[1]TJPE REPORTS - LISTA ENTIDADES'!$A$2:$E$249,5,0)</f>
        <v>INSS - Instituto Nacional do Seguro Social</v>
      </c>
      <c r="K4411" s="13">
        <f>VLOOKUP(B4411,'[1]TJPE REPORTS - LISTA ENTIDADES'!$A$1:$E$249,4,0)</f>
        <v>500106954810</v>
      </c>
    </row>
    <row r="4412" spans="1:11" x14ac:dyDescent="0.25">
      <c r="A4412" s="10">
        <v>4960</v>
      </c>
      <c r="B4412" s="10" t="s">
        <v>1068</v>
      </c>
      <c r="C4412" s="10">
        <v>2026</v>
      </c>
      <c r="D4412" s="16">
        <v>8.8058320258179008E+16</v>
      </c>
      <c r="E4412" s="10" t="s">
        <v>8072</v>
      </c>
      <c r="F4412" s="10" t="s">
        <v>8073</v>
      </c>
      <c r="G4412" s="10" t="s">
        <v>9</v>
      </c>
      <c r="H4412" s="11">
        <v>103296.21</v>
      </c>
      <c r="I4412" s="12" t="str">
        <f t="shared" si="68"/>
        <v>Vincendos</v>
      </c>
      <c r="J4412" s="12" t="str">
        <f>VLOOKUP(B4412,'[1]TJPE REPORTS - LISTA ENTIDADES'!$A$2:$E$249,5,0)</f>
        <v>INSS - Instituto Nacional do Seguro Social</v>
      </c>
      <c r="K4412" s="13">
        <f>VLOOKUP(B4412,'[1]TJPE REPORTS - LISTA ENTIDADES'!$A$1:$E$249,4,0)</f>
        <v>500106954810</v>
      </c>
    </row>
    <row r="4413" spans="1:11" x14ac:dyDescent="0.25">
      <c r="A4413" s="10">
        <v>4961</v>
      </c>
      <c r="B4413" s="10" t="s">
        <v>1068</v>
      </c>
      <c r="C4413" s="10">
        <v>2026</v>
      </c>
      <c r="D4413" s="16">
        <v>8.6472820258179008E+16</v>
      </c>
      <c r="E4413" s="10" t="s">
        <v>8074</v>
      </c>
      <c r="F4413" s="10" t="s">
        <v>8075</v>
      </c>
      <c r="G4413" s="10" t="s">
        <v>9</v>
      </c>
      <c r="H4413" s="11">
        <v>233736.3</v>
      </c>
      <c r="I4413" s="12" t="str">
        <f t="shared" si="68"/>
        <v>Vincendos</v>
      </c>
      <c r="J4413" s="12" t="str">
        <f>VLOOKUP(B4413,'[1]TJPE REPORTS - LISTA ENTIDADES'!$A$2:$E$249,5,0)</f>
        <v>INSS - Instituto Nacional do Seguro Social</v>
      </c>
      <c r="K4413" s="13">
        <f>VLOOKUP(B4413,'[1]TJPE REPORTS - LISTA ENTIDADES'!$A$1:$E$249,4,0)</f>
        <v>500106954810</v>
      </c>
    </row>
    <row r="4414" spans="1:11" x14ac:dyDescent="0.25">
      <c r="A4414" s="10">
        <v>4962</v>
      </c>
      <c r="B4414" s="10" t="s">
        <v>1068</v>
      </c>
      <c r="C4414" s="10">
        <v>2026</v>
      </c>
      <c r="D4414" s="16">
        <v>8.5641220258179008E+16</v>
      </c>
      <c r="E4414" s="10" t="s">
        <v>8076</v>
      </c>
      <c r="F4414" s="10" t="s">
        <v>8077</v>
      </c>
      <c r="G4414" s="10" t="s">
        <v>9</v>
      </c>
      <c r="H4414" s="11">
        <v>210268.42</v>
      </c>
      <c r="I4414" s="12" t="str">
        <f t="shared" si="68"/>
        <v>Vincendos</v>
      </c>
      <c r="J4414" s="12" t="str">
        <f>VLOOKUP(B4414,'[1]TJPE REPORTS - LISTA ENTIDADES'!$A$2:$E$249,5,0)</f>
        <v>INSS - Instituto Nacional do Seguro Social</v>
      </c>
      <c r="K4414" s="13">
        <f>VLOOKUP(B4414,'[1]TJPE REPORTS - LISTA ENTIDADES'!$A$1:$E$249,4,0)</f>
        <v>500106954810</v>
      </c>
    </row>
    <row r="4415" spans="1:11" x14ac:dyDescent="0.25">
      <c r="A4415" s="10">
        <v>4963</v>
      </c>
      <c r="B4415" s="10" t="s">
        <v>1068</v>
      </c>
      <c r="C4415" s="10">
        <v>2026</v>
      </c>
      <c r="D4415" s="16">
        <v>8.6378120258179008E+16</v>
      </c>
      <c r="E4415" s="10" t="s">
        <v>8078</v>
      </c>
      <c r="F4415" s="10" t="s">
        <v>8079</v>
      </c>
      <c r="G4415" s="10" t="s">
        <v>9</v>
      </c>
      <c r="H4415" s="11">
        <v>151975.29999999999</v>
      </c>
      <c r="I4415" s="12" t="str">
        <f t="shared" si="68"/>
        <v>Vincendos</v>
      </c>
      <c r="J4415" s="12" t="str">
        <f>VLOOKUP(B4415,'[1]TJPE REPORTS - LISTA ENTIDADES'!$A$2:$E$249,5,0)</f>
        <v>INSS - Instituto Nacional do Seguro Social</v>
      </c>
      <c r="K4415" s="13">
        <f>VLOOKUP(B4415,'[1]TJPE REPORTS - LISTA ENTIDADES'!$A$1:$E$249,4,0)</f>
        <v>500106954810</v>
      </c>
    </row>
    <row r="4416" spans="1:11" x14ac:dyDescent="0.25">
      <c r="A4416" s="10">
        <v>4964</v>
      </c>
      <c r="B4416" s="10" t="s">
        <v>1068</v>
      </c>
      <c r="C4416" s="10">
        <v>2026</v>
      </c>
      <c r="D4416" s="16">
        <v>8.7633420258179008E+16</v>
      </c>
      <c r="E4416" s="10" t="s">
        <v>8080</v>
      </c>
      <c r="F4416" s="10" t="s">
        <v>8081</v>
      </c>
      <c r="G4416" s="10" t="s">
        <v>9</v>
      </c>
      <c r="H4416" s="11">
        <v>137714.65</v>
      </c>
      <c r="I4416" s="12" t="str">
        <f t="shared" si="68"/>
        <v>Vincendos</v>
      </c>
      <c r="J4416" s="12" t="str">
        <f>VLOOKUP(B4416,'[1]TJPE REPORTS - LISTA ENTIDADES'!$A$2:$E$249,5,0)</f>
        <v>INSS - Instituto Nacional do Seguro Social</v>
      </c>
      <c r="K4416" s="13">
        <f>VLOOKUP(B4416,'[1]TJPE REPORTS - LISTA ENTIDADES'!$A$1:$E$249,4,0)</f>
        <v>500106954810</v>
      </c>
    </row>
    <row r="4417" spans="1:11" x14ac:dyDescent="0.25">
      <c r="A4417" s="10">
        <v>4965</v>
      </c>
      <c r="B4417" s="10" t="s">
        <v>1068</v>
      </c>
      <c r="C4417" s="10">
        <v>2026</v>
      </c>
      <c r="D4417" s="16">
        <v>8.8508720258179008E+16</v>
      </c>
      <c r="E4417" s="10" t="s">
        <v>8082</v>
      </c>
      <c r="F4417" s="10" t="s">
        <v>8083</v>
      </c>
      <c r="G4417" s="10" t="s">
        <v>9</v>
      </c>
      <c r="H4417" s="11">
        <v>135815.56</v>
      </c>
      <c r="I4417" s="12" t="str">
        <f t="shared" si="68"/>
        <v>Vincendos</v>
      </c>
      <c r="J4417" s="12" t="str">
        <f>VLOOKUP(B4417,'[1]TJPE REPORTS - LISTA ENTIDADES'!$A$2:$E$249,5,0)</f>
        <v>INSS - Instituto Nacional do Seguro Social</v>
      </c>
      <c r="K4417" s="13">
        <f>VLOOKUP(B4417,'[1]TJPE REPORTS - LISTA ENTIDADES'!$A$1:$E$249,4,0)</f>
        <v>500106954810</v>
      </c>
    </row>
    <row r="4418" spans="1:11" x14ac:dyDescent="0.25">
      <c r="A4418" s="10">
        <v>4966</v>
      </c>
      <c r="B4418" s="10" t="s">
        <v>1068</v>
      </c>
      <c r="C4418" s="10">
        <v>2026</v>
      </c>
      <c r="D4418" s="16">
        <v>9.2552620258179008E+16</v>
      </c>
      <c r="E4418" s="10" t="s">
        <v>8084</v>
      </c>
      <c r="F4418" s="10" t="s">
        <v>8085</v>
      </c>
      <c r="G4418" s="10" t="s">
        <v>9</v>
      </c>
      <c r="H4418" s="11">
        <v>163228.70000000001</v>
      </c>
      <c r="I4418" s="12" t="str">
        <f t="shared" si="68"/>
        <v>Vincendos</v>
      </c>
      <c r="J4418" s="12" t="str">
        <f>VLOOKUP(B4418,'[1]TJPE REPORTS - LISTA ENTIDADES'!$A$2:$E$249,5,0)</f>
        <v>INSS - Instituto Nacional do Seguro Social</v>
      </c>
      <c r="K4418" s="13">
        <f>VLOOKUP(B4418,'[1]TJPE REPORTS - LISTA ENTIDADES'!$A$1:$E$249,4,0)</f>
        <v>500106954810</v>
      </c>
    </row>
    <row r="4419" spans="1:11" x14ac:dyDescent="0.25">
      <c r="A4419" s="10">
        <v>4967</v>
      </c>
      <c r="B4419" s="10" t="s">
        <v>1068</v>
      </c>
      <c r="C4419" s="10">
        <v>2026</v>
      </c>
      <c r="D4419" s="16">
        <v>8.6438820258179008E+16</v>
      </c>
      <c r="E4419" s="10" t="s">
        <v>8086</v>
      </c>
      <c r="F4419" s="10" t="s">
        <v>8087</v>
      </c>
      <c r="G4419" s="10" t="s">
        <v>9</v>
      </c>
      <c r="H4419" s="11">
        <v>144619.16</v>
      </c>
      <c r="I4419" s="12" t="str">
        <f t="shared" ref="I4419:I4482" si="69">IF(C4419&lt;2025,"Estoque em Mora","Vincendos")</f>
        <v>Vincendos</v>
      </c>
      <c r="J4419" s="12" t="str">
        <f>VLOOKUP(B4419,'[1]TJPE REPORTS - LISTA ENTIDADES'!$A$2:$E$249,5,0)</f>
        <v>INSS - Instituto Nacional do Seguro Social</v>
      </c>
      <c r="K4419" s="13">
        <f>VLOOKUP(B4419,'[1]TJPE REPORTS - LISTA ENTIDADES'!$A$1:$E$249,4,0)</f>
        <v>500106954810</v>
      </c>
    </row>
    <row r="4420" spans="1:11" x14ac:dyDescent="0.25">
      <c r="A4420" s="10">
        <v>4968</v>
      </c>
      <c r="B4420" s="10" t="s">
        <v>1068</v>
      </c>
      <c r="C4420" s="10">
        <v>2026</v>
      </c>
      <c r="D4420" s="16">
        <v>8.7226720258179008E+16</v>
      </c>
      <c r="E4420" s="10" t="s">
        <v>8088</v>
      </c>
      <c r="F4420" s="10" t="s">
        <v>8089</v>
      </c>
      <c r="G4420" s="10" t="s">
        <v>9</v>
      </c>
      <c r="H4420" s="11">
        <v>302648.01</v>
      </c>
      <c r="I4420" s="12" t="str">
        <f t="shared" si="69"/>
        <v>Vincendos</v>
      </c>
      <c r="J4420" s="12" t="str">
        <f>VLOOKUP(B4420,'[1]TJPE REPORTS - LISTA ENTIDADES'!$A$2:$E$249,5,0)</f>
        <v>INSS - Instituto Nacional do Seguro Social</v>
      </c>
      <c r="K4420" s="13">
        <f>VLOOKUP(B4420,'[1]TJPE REPORTS - LISTA ENTIDADES'!$A$1:$E$249,4,0)</f>
        <v>500106954810</v>
      </c>
    </row>
    <row r="4421" spans="1:11" x14ac:dyDescent="0.25">
      <c r="A4421" s="10">
        <v>4969</v>
      </c>
      <c r="B4421" s="10" t="s">
        <v>1068</v>
      </c>
      <c r="C4421" s="10">
        <v>2026</v>
      </c>
      <c r="D4421" s="16">
        <v>8.5797820258179008E+16</v>
      </c>
      <c r="E4421" s="10" t="s">
        <v>8090</v>
      </c>
      <c r="F4421" s="10" t="s">
        <v>8091</v>
      </c>
      <c r="G4421" s="10" t="s">
        <v>9</v>
      </c>
      <c r="H4421" s="11">
        <v>576162.56000000006</v>
      </c>
      <c r="I4421" s="12" t="str">
        <f t="shared" si="69"/>
        <v>Vincendos</v>
      </c>
      <c r="J4421" s="12" t="str">
        <f>VLOOKUP(B4421,'[1]TJPE REPORTS - LISTA ENTIDADES'!$A$2:$E$249,5,0)</f>
        <v>INSS - Instituto Nacional do Seguro Social</v>
      </c>
      <c r="K4421" s="13">
        <f>VLOOKUP(B4421,'[1]TJPE REPORTS - LISTA ENTIDADES'!$A$1:$E$249,4,0)</f>
        <v>500106954810</v>
      </c>
    </row>
    <row r="4422" spans="1:11" x14ac:dyDescent="0.25">
      <c r="A4422" s="10">
        <v>4970</v>
      </c>
      <c r="B4422" s="10" t="s">
        <v>1068</v>
      </c>
      <c r="C4422" s="10">
        <v>2026</v>
      </c>
      <c r="D4422" s="16">
        <v>8.7624920258179008E+16</v>
      </c>
      <c r="E4422" s="10" t="s">
        <v>8092</v>
      </c>
      <c r="F4422" s="10" t="s">
        <v>8093</v>
      </c>
      <c r="G4422" s="10" t="s">
        <v>9</v>
      </c>
      <c r="H4422" s="11">
        <v>136916.06</v>
      </c>
      <c r="I4422" s="12" t="str">
        <f t="shared" si="69"/>
        <v>Vincendos</v>
      </c>
      <c r="J4422" s="12" t="str">
        <f>VLOOKUP(B4422,'[1]TJPE REPORTS - LISTA ENTIDADES'!$A$2:$E$249,5,0)</f>
        <v>INSS - Instituto Nacional do Seguro Social</v>
      </c>
      <c r="K4422" s="13">
        <f>VLOOKUP(B4422,'[1]TJPE REPORTS - LISTA ENTIDADES'!$A$1:$E$249,4,0)</f>
        <v>500106954810</v>
      </c>
    </row>
    <row r="4423" spans="1:11" x14ac:dyDescent="0.25">
      <c r="A4423" s="10">
        <v>4971</v>
      </c>
      <c r="B4423" s="10" t="s">
        <v>1068</v>
      </c>
      <c r="C4423" s="10">
        <v>2026</v>
      </c>
      <c r="D4423" s="16">
        <v>8.7183020258179008E+16</v>
      </c>
      <c r="E4423" s="10" t="s">
        <v>8094</v>
      </c>
      <c r="F4423" s="10" t="s">
        <v>8095</v>
      </c>
      <c r="G4423" s="10" t="s">
        <v>9</v>
      </c>
      <c r="H4423" s="11">
        <v>233531.29</v>
      </c>
      <c r="I4423" s="12" t="str">
        <f t="shared" si="69"/>
        <v>Vincendos</v>
      </c>
      <c r="J4423" s="12" t="str">
        <f>VLOOKUP(B4423,'[1]TJPE REPORTS - LISTA ENTIDADES'!$A$2:$E$249,5,0)</f>
        <v>INSS - Instituto Nacional do Seguro Social</v>
      </c>
      <c r="K4423" s="13">
        <f>VLOOKUP(B4423,'[1]TJPE REPORTS - LISTA ENTIDADES'!$A$1:$E$249,4,0)</f>
        <v>500106954810</v>
      </c>
    </row>
    <row r="4424" spans="1:11" x14ac:dyDescent="0.25">
      <c r="A4424" s="10">
        <v>4972</v>
      </c>
      <c r="B4424" s="10" t="s">
        <v>1068</v>
      </c>
      <c r="C4424" s="10">
        <v>2026</v>
      </c>
      <c r="D4424" s="16">
        <v>8.6837020258179008E+16</v>
      </c>
      <c r="E4424" s="10" t="s">
        <v>8096</v>
      </c>
      <c r="F4424" s="10" t="s">
        <v>8097</v>
      </c>
      <c r="G4424" s="10" t="s">
        <v>9</v>
      </c>
      <c r="H4424" s="11">
        <v>129314.33</v>
      </c>
      <c r="I4424" s="12" t="str">
        <f t="shared" si="69"/>
        <v>Vincendos</v>
      </c>
      <c r="J4424" s="12" t="str">
        <f>VLOOKUP(B4424,'[1]TJPE REPORTS - LISTA ENTIDADES'!$A$2:$E$249,5,0)</f>
        <v>INSS - Instituto Nacional do Seguro Social</v>
      </c>
      <c r="K4424" s="13">
        <f>VLOOKUP(B4424,'[1]TJPE REPORTS - LISTA ENTIDADES'!$A$1:$E$249,4,0)</f>
        <v>500106954810</v>
      </c>
    </row>
    <row r="4425" spans="1:11" x14ac:dyDescent="0.25">
      <c r="A4425" s="10">
        <v>4973</v>
      </c>
      <c r="B4425" s="10" t="s">
        <v>1068</v>
      </c>
      <c r="C4425" s="10">
        <v>2026</v>
      </c>
      <c r="D4425" s="16">
        <v>8.6594220258179008E+16</v>
      </c>
      <c r="E4425" s="10" t="s">
        <v>8098</v>
      </c>
      <c r="F4425" s="10" t="s">
        <v>8099</v>
      </c>
      <c r="G4425" s="10" t="s">
        <v>9</v>
      </c>
      <c r="H4425" s="11">
        <v>101536.85</v>
      </c>
      <c r="I4425" s="12" t="str">
        <f t="shared" si="69"/>
        <v>Vincendos</v>
      </c>
      <c r="J4425" s="12" t="str">
        <f>VLOOKUP(B4425,'[1]TJPE REPORTS - LISTA ENTIDADES'!$A$2:$E$249,5,0)</f>
        <v>INSS - Instituto Nacional do Seguro Social</v>
      </c>
      <c r="K4425" s="13">
        <f>VLOOKUP(B4425,'[1]TJPE REPORTS - LISTA ENTIDADES'!$A$1:$E$249,4,0)</f>
        <v>500106954810</v>
      </c>
    </row>
    <row r="4426" spans="1:11" x14ac:dyDescent="0.25">
      <c r="A4426" s="10">
        <v>4974</v>
      </c>
      <c r="B4426" s="10" t="s">
        <v>1068</v>
      </c>
      <c r="C4426" s="10">
        <v>2026</v>
      </c>
      <c r="D4426" s="16">
        <v>8.6049120258179008E+16</v>
      </c>
      <c r="E4426" s="10" t="s">
        <v>8100</v>
      </c>
      <c r="F4426" s="10" t="s">
        <v>8101</v>
      </c>
      <c r="G4426" s="10" t="s">
        <v>9</v>
      </c>
      <c r="H4426" s="11">
        <v>258796.29</v>
      </c>
      <c r="I4426" s="12" t="str">
        <f t="shared" si="69"/>
        <v>Vincendos</v>
      </c>
      <c r="J4426" s="12" t="str">
        <f>VLOOKUP(B4426,'[1]TJPE REPORTS - LISTA ENTIDADES'!$A$2:$E$249,5,0)</f>
        <v>INSS - Instituto Nacional do Seguro Social</v>
      </c>
      <c r="K4426" s="13">
        <f>VLOOKUP(B4426,'[1]TJPE REPORTS - LISTA ENTIDADES'!$A$1:$E$249,4,0)</f>
        <v>500106954810</v>
      </c>
    </row>
    <row r="4427" spans="1:11" x14ac:dyDescent="0.25">
      <c r="A4427" s="10">
        <v>4975</v>
      </c>
      <c r="B4427" s="10" t="s">
        <v>1068</v>
      </c>
      <c r="C4427" s="10">
        <v>2026</v>
      </c>
      <c r="D4427" s="16">
        <v>8.6308920258179008E+16</v>
      </c>
      <c r="E4427" s="10" t="s">
        <v>8102</v>
      </c>
      <c r="F4427" s="10" t="s">
        <v>8103</v>
      </c>
      <c r="G4427" s="10" t="s">
        <v>9</v>
      </c>
      <c r="H4427" s="11">
        <v>151869.18</v>
      </c>
      <c r="I4427" s="12" t="str">
        <f t="shared" si="69"/>
        <v>Vincendos</v>
      </c>
      <c r="J4427" s="12" t="str">
        <f>VLOOKUP(B4427,'[1]TJPE REPORTS - LISTA ENTIDADES'!$A$2:$E$249,5,0)</f>
        <v>INSS - Instituto Nacional do Seguro Social</v>
      </c>
      <c r="K4427" s="13">
        <f>VLOOKUP(B4427,'[1]TJPE REPORTS - LISTA ENTIDADES'!$A$1:$E$249,4,0)</f>
        <v>500106954810</v>
      </c>
    </row>
    <row r="4428" spans="1:11" x14ac:dyDescent="0.25">
      <c r="A4428" s="10">
        <v>4976</v>
      </c>
      <c r="B4428" s="10" t="s">
        <v>1068</v>
      </c>
      <c r="C4428" s="10">
        <v>2026</v>
      </c>
      <c r="D4428" s="16">
        <v>8.6931720258179008E+16</v>
      </c>
      <c r="E4428" s="10" t="s">
        <v>8104</v>
      </c>
      <c r="F4428" s="10" t="s">
        <v>8105</v>
      </c>
      <c r="G4428" s="10" t="s">
        <v>9</v>
      </c>
      <c r="H4428" s="11">
        <v>307880.81</v>
      </c>
      <c r="I4428" s="12" t="str">
        <f t="shared" si="69"/>
        <v>Vincendos</v>
      </c>
      <c r="J4428" s="12" t="str">
        <f>VLOOKUP(B4428,'[1]TJPE REPORTS - LISTA ENTIDADES'!$A$2:$E$249,5,0)</f>
        <v>INSS - Instituto Nacional do Seguro Social</v>
      </c>
      <c r="K4428" s="13">
        <f>VLOOKUP(B4428,'[1]TJPE REPORTS - LISTA ENTIDADES'!$A$1:$E$249,4,0)</f>
        <v>500106954810</v>
      </c>
    </row>
    <row r="4429" spans="1:11" x14ac:dyDescent="0.25">
      <c r="A4429" s="10">
        <v>4977</v>
      </c>
      <c r="B4429" s="10" t="s">
        <v>1068</v>
      </c>
      <c r="C4429" s="10">
        <v>2026</v>
      </c>
      <c r="D4429" s="16">
        <v>8.6083120258179008E+16</v>
      </c>
      <c r="E4429" s="10" t="s">
        <v>8106</v>
      </c>
      <c r="F4429" s="10" t="s">
        <v>8107</v>
      </c>
      <c r="G4429" s="10" t="s">
        <v>9</v>
      </c>
      <c r="H4429" s="11">
        <v>120413.53</v>
      </c>
      <c r="I4429" s="12" t="str">
        <f t="shared" si="69"/>
        <v>Vincendos</v>
      </c>
      <c r="J4429" s="12" t="str">
        <f>VLOOKUP(B4429,'[1]TJPE REPORTS - LISTA ENTIDADES'!$A$2:$E$249,5,0)</f>
        <v>INSS - Instituto Nacional do Seguro Social</v>
      </c>
      <c r="K4429" s="13">
        <f>VLOOKUP(B4429,'[1]TJPE REPORTS - LISTA ENTIDADES'!$A$1:$E$249,4,0)</f>
        <v>500106954810</v>
      </c>
    </row>
    <row r="4430" spans="1:11" x14ac:dyDescent="0.25">
      <c r="A4430" s="10">
        <v>4978</v>
      </c>
      <c r="B4430" s="10" t="s">
        <v>1068</v>
      </c>
      <c r="C4430" s="10">
        <v>2026</v>
      </c>
      <c r="D4430" s="16">
        <v>8.8161520258179008E+16</v>
      </c>
      <c r="E4430" s="10" t="s">
        <v>8108</v>
      </c>
      <c r="F4430" s="10" t="s">
        <v>8109</v>
      </c>
      <c r="G4430" s="10" t="s">
        <v>9</v>
      </c>
      <c r="H4430" s="11">
        <v>325394.43</v>
      </c>
      <c r="I4430" s="12" t="str">
        <f t="shared" si="69"/>
        <v>Vincendos</v>
      </c>
      <c r="J4430" s="12" t="str">
        <f>VLOOKUP(B4430,'[1]TJPE REPORTS - LISTA ENTIDADES'!$A$2:$E$249,5,0)</f>
        <v>INSS - Instituto Nacional do Seguro Social</v>
      </c>
      <c r="K4430" s="13">
        <f>VLOOKUP(B4430,'[1]TJPE REPORTS - LISTA ENTIDADES'!$A$1:$E$249,4,0)</f>
        <v>500106954810</v>
      </c>
    </row>
    <row r="4431" spans="1:11" x14ac:dyDescent="0.25">
      <c r="A4431" s="10">
        <v>4979</v>
      </c>
      <c r="B4431" s="10" t="s">
        <v>1068</v>
      </c>
      <c r="C4431" s="10">
        <v>2026</v>
      </c>
      <c r="D4431" s="16">
        <v>8.5693420258179008E+16</v>
      </c>
      <c r="E4431" s="10" t="s">
        <v>8110</v>
      </c>
      <c r="F4431" s="10" t="s">
        <v>8111</v>
      </c>
      <c r="G4431" s="10" t="s">
        <v>9</v>
      </c>
      <c r="H4431" s="11">
        <v>482249.3</v>
      </c>
      <c r="I4431" s="12" t="str">
        <f t="shared" si="69"/>
        <v>Vincendos</v>
      </c>
      <c r="J4431" s="12" t="str">
        <f>VLOOKUP(B4431,'[1]TJPE REPORTS - LISTA ENTIDADES'!$A$2:$E$249,5,0)</f>
        <v>INSS - Instituto Nacional do Seguro Social</v>
      </c>
      <c r="K4431" s="13">
        <f>VLOOKUP(B4431,'[1]TJPE REPORTS - LISTA ENTIDADES'!$A$1:$E$249,4,0)</f>
        <v>500106954810</v>
      </c>
    </row>
    <row r="4432" spans="1:11" x14ac:dyDescent="0.25">
      <c r="A4432" s="10">
        <v>4980</v>
      </c>
      <c r="B4432" s="10" t="s">
        <v>1068</v>
      </c>
      <c r="C4432" s="10">
        <v>2026</v>
      </c>
      <c r="D4432" s="16">
        <v>8.7469520258179008E+16</v>
      </c>
      <c r="E4432" s="10" t="s">
        <v>8112</v>
      </c>
      <c r="F4432" s="10" t="s">
        <v>8113</v>
      </c>
      <c r="G4432" s="10" t="s">
        <v>9</v>
      </c>
      <c r="H4432" s="11">
        <v>98696.82</v>
      </c>
      <c r="I4432" s="12" t="str">
        <f t="shared" si="69"/>
        <v>Vincendos</v>
      </c>
      <c r="J4432" s="12" t="str">
        <f>VLOOKUP(B4432,'[1]TJPE REPORTS - LISTA ENTIDADES'!$A$2:$E$249,5,0)</f>
        <v>INSS - Instituto Nacional do Seguro Social</v>
      </c>
      <c r="K4432" s="13">
        <f>VLOOKUP(B4432,'[1]TJPE REPORTS - LISTA ENTIDADES'!$A$1:$E$249,4,0)</f>
        <v>500106954810</v>
      </c>
    </row>
    <row r="4433" spans="1:11" x14ac:dyDescent="0.25">
      <c r="A4433" s="10">
        <v>4981</v>
      </c>
      <c r="B4433" s="10" t="s">
        <v>1068</v>
      </c>
      <c r="C4433" s="10">
        <v>2026</v>
      </c>
      <c r="D4433" s="16">
        <v>8.7936920258179008E+16</v>
      </c>
      <c r="E4433" s="10" t="s">
        <v>8114</v>
      </c>
      <c r="F4433" s="10" t="s">
        <v>8115</v>
      </c>
      <c r="G4433" s="10" t="s">
        <v>9</v>
      </c>
      <c r="H4433" s="11">
        <v>579734.30000000005</v>
      </c>
      <c r="I4433" s="12" t="str">
        <f t="shared" si="69"/>
        <v>Vincendos</v>
      </c>
      <c r="J4433" s="12" t="str">
        <f>VLOOKUP(B4433,'[1]TJPE REPORTS - LISTA ENTIDADES'!$A$2:$E$249,5,0)</f>
        <v>INSS - Instituto Nacional do Seguro Social</v>
      </c>
      <c r="K4433" s="13">
        <f>VLOOKUP(B4433,'[1]TJPE REPORTS - LISTA ENTIDADES'!$A$1:$E$249,4,0)</f>
        <v>500106954810</v>
      </c>
    </row>
    <row r="4434" spans="1:11" x14ac:dyDescent="0.25">
      <c r="A4434" s="10">
        <v>4982</v>
      </c>
      <c r="B4434" s="10" t="s">
        <v>1068</v>
      </c>
      <c r="C4434" s="10">
        <v>2026</v>
      </c>
      <c r="D4434" s="16">
        <v>8.5684920258179008E+16</v>
      </c>
      <c r="E4434" s="10" t="s">
        <v>8116</v>
      </c>
      <c r="F4434" s="10" t="s">
        <v>8117</v>
      </c>
      <c r="G4434" s="10" t="s">
        <v>9</v>
      </c>
      <c r="H4434" s="11">
        <v>781701.55</v>
      </c>
      <c r="I4434" s="12" t="str">
        <f t="shared" si="69"/>
        <v>Vincendos</v>
      </c>
      <c r="J4434" s="12" t="str">
        <f>VLOOKUP(B4434,'[1]TJPE REPORTS - LISTA ENTIDADES'!$A$2:$E$249,5,0)</f>
        <v>INSS - Instituto Nacional do Seguro Social</v>
      </c>
      <c r="K4434" s="13">
        <f>VLOOKUP(B4434,'[1]TJPE REPORTS - LISTA ENTIDADES'!$A$1:$E$249,4,0)</f>
        <v>500106954810</v>
      </c>
    </row>
    <row r="4435" spans="1:11" x14ac:dyDescent="0.25">
      <c r="A4435" s="10">
        <v>4983</v>
      </c>
      <c r="B4435" s="10" t="s">
        <v>1068</v>
      </c>
      <c r="C4435" s="10">
        <v>2026</v>
      </c>
      <c r="D4435" s="16">
        <v>8.9694820258179008E+16</v>
      </c>
      <c r="E4435" s="10" t="s">
        <v>8118</v>
      </c>
      <c r="F4435" s="10" t="s">
        <v>8119</v>
      </c>
      <c r="G4435" s="10" t="s">
        <v>9</v>
      </c>
      <c r="H4435" s="11">
        <v>686011.32</v>
      </c>
      <c r="I4435" s="12" t="str">
        <f t="shared" si="69"/>
        <v>Vincendos</v>
      </c>
      <c r="J4435" s="12" t="str">
        <f>VLOOKUP(B4435,'[1]TJPE REPORTS - LISTA ENTIDADES'!$A$2:$E$249,5,0)</f>
        <v>INSS - Instituto Nacional do Seguro Social</v>
      </c>
      <c r="K4435" s="13">
        <f>VLOOKUP(B4435,'[1]TJPE REPORTS - LISTA ENTIDADES'!$A$1:$E$249,4,0)</f>
        <v>500106954810</v>
      </c>
    </row>
    <row r="4436" spans="1:11" x14ac:dyDescent="0.25">
      <c r="A4436" s="10">
        <v>4984</v>
      </c>
      <c r="B4436" s="10" t="s">
        <v>1068</v>
      </c>
      <c r="C4436" s="10">
        <v>2026</v>
      </c>
      <c r="D4436" s="16">
        <v>9.0968320258179008E+16</v>
      </c>
      <c r="E4436" s="10" t="s">
        <v>8120</v>
      </c>
      <c r="F4436" s="10" t="s">
        <v>8121</v>
      </c>
      <c r="G4436" s="10" t="s">
        <v>9</v>
      </c>
      <c r="H4436" s="11">
        <v>309842.26</v>
      </c>
      <c r="I4436" s="12" t="str">
        <f t="shared" si="69"/>
        <v>Vincendos</v>
      </c>
      <c r="J4436" s="12" t="str">
        <f>VLOOKUP(B4436,'[1]TJPE REPORTS - LISTA ENTIDADES'!$A$2:$E$249,5,0)</f>
        <v>INSS - Instituto Nacional do Seguro Social</v>
      </c>
      <c r="K4436" s="13">
        <f>VLOOKUP(B4436,'[1]TJPE REPORTS - LISTA ENTIDADES'!$A$1:$E$249,4,0)</f>
        <v>500106954810</v>
      </c>
    </row>
    <row r="4437" spans="1:11" x14ac:dyDescent="0.25">
      <c r="A4437" s="10">
        <v>4985</v>
      </c>
      <c r="B4437" s="10" t="s">
        <v>1068</v>
      </c>
      <c r="C4437" s="10">
        <v>2026</v>
      </c>
      <c r="D4437" s="16">
        <v>9.1046020258179008E+16</v>
      </c>
      <c r="E4437" s="10" t="s">
        <v>8122</v>
      </c>
      <c r="F4437" s="10" t="s">
        <v>8123</v>
      </c>
      <c r="G4437" s="10" t="s">
        <v>9</v>
      </c>
      <c r="H4437" s="11">
        <v>133024.28</v>
      </c>
      <c r="I4437" s="12" t="str">
        <f t="shared" si="69"/>
        <v>Vincendos</v>
      </c>
      <c r="J4437" s="12" t="str">
        <f>VLOOKUP(B4437,'[1]TJPE REPORTS - LISTA ENTIDADES'!$A$2:$E$249,5,0)</f>
        <v>INSS - Instituto Nacional do Seguro Social</v>
      </c>
      <c r="K4437" s="13">
        <f>VLOOKUP(B4437,'[1]TJPE REPORTS - LISTA ENTIDADES'!$A$1:$E$249,4,0)</f>
        <v>500106954810</v>
      </c>
    </row>
    <row r="4438" spans="1:11" x14ac:dyDescent="0.25">
      <c r="A4438" s="10">
        <v>4986</v>
      </c>
      <c r="B4438" s="10" t="s">
        <v>1068</v>
      </c>
      <c r="C4438" s="10">
        <v>2026</v>
      </c>
      <c r="D4438" s="16">
        <v>9.0231420258179008E+16</v>
      </c>
      <c r="E4438" s="10" t="s">
        <v>8124</v>
      </c>
      <c r="F4438" s="10" t="s">
        <v>8125</v>
      </c>
      <c r="G4438" s="10" t="s">
        <v>9</v>
      </c>
      <c r="H4438" s="11">
        <v>456233.17</v>
      </c>
      <c r="I4438" s="12" t="str">
        <f t="shared" si="69"/>
        <v>Vincendos</v>
      </c>
      <c r="J4438" s="12" t="str">
        <f>VLOOKUP(B4438,'[1]TJPE REPORTS - LISTA ENTIDADES'!$A$2:$E$249,5,0)</f>
        <v>INSS - Instituto Nacional do Seguro Social</v>
      </c>
      <c r="K4438" s="13">
        <f>VLOOKUP(B4438,'[1]TJPE REPORTS - LISTA ENTIDADES'!$A$1:$E$249,4,0)</f>
        <v>500106954810</v>
      </c>
    </row>
    <row r="4439" spans="1:11" x14ac:dyDescent="0.25">
      <c r="A4439" s="10">
        <v>4987</v>
      </c>
      <c r="B4439" s="10" t="s">
        <v>1068</v>
      </c>
      <c r="C4439" s="10">
        <v>2026</v>
      </c>
      <c r="D4439" s="16">
        <v>8.9893920258179008E+16</v>
      </c>
      <c r="E4439" s="10" t="s">
        <v>8126</v>
      </c>
      <c r="F4439" s="10" t="s">
        <v>8127</v>
      </c>
      <c r="G4439" s="10" t="s">
        <v>9</v>
      </c>
      <c r="H4439" s="11">
        <v>210931.95</v>
      </c>
      <c r="I4439" s="12" t="str">
        <f t="shared" si="69"/>
        <v>Vincendos</v>
      </c>
      <c r="J4439" s="12" t="str">
        <f>VLOOKUP(B4439,'[1]TJPE REPORTS - LISTA ENTIDADES'!$A$2:$E$249,5,0)</f>
        <v>INSS - Instituto Nacional do Seguro Social</v>
      </c>
      <c r="K4439" s="13">
        <f>VLOOKUP(B4439,'[1]TJPE REPORTS - LISTA ENTIDADES'!$A$1:$E$249,4,0)</f>
        <v>500106954810</v>
      </c>
    </row>
    <row r="4440" spans="1:11" x14ac:dyDescent="0.25">
      <c r="A4440" s="10">
        <v>4988</v>
      </c>
      <c r="B4440" s="10" t="s">
        <v>1068</v>
      </c>
      <c r="C4440" s="10">
        <v>2026</v>
      </c>
      <c r="D4440" s="16">
        <v>9.0379520258179008E+16</v>
      </c>
      <c r="E4440" s="10" t="s">
        <v>8128</v>
      </c>
      <c r="F4440" s="10" t="s">
        <v>8129</v>
      </c>
      <c r="G4440" s="10" t="s">
        <v>9</v>
      </c>
      <c r="H4440" s="11">
        <v>178291.74</v>
      </c>
      <c r="I4440" s="12" t="str">
        <f t="shared" si="69"/>
        <v>Vincendos</v>
      </c>
      <c r="J4440" s="12" t="str">
        <f>VLOOKUP(B4440,'[1]TJPE REPORTS - LISTA ENTIDADES'!$A$2:$E$249,5,0)</f>
        <v>INSS - Instituto Nacional do Seguro Social</v>
      </c>
      <c r="K4440" s="13">
        <f>VLOOKUP(B4440,'[1]TJPE REPORTS - LISTA ENTIDADES'!$A$1:$E$249,4,0)</f>
        <v>500106954810</v>
      </c>
    </row>
    <row r="4441" spans="1:11" x14ac:dyDescent="0.25">
      <c r="A4441" s="10">
        <v>4989</v>
      </c>
      <c r="B4441" s="10" t="s">
        <v>1068</v>
      </c>
      <c r="C4441" s="10">
        <v>2026</v>
      </c>
      <c r="D4441" s="16">
        <v>9.0734020258179008E+16</v>
      </c>
      <c r="E4441" s="10" t="s">
        <v>8130</v>
      </c>
      <c r="F4441" s="10" t="s">
        <v>8131</v>
      </c>
      <c r="G4441" s="10" t="s">
        <v>9</v>
      </c>
      <c r="H4441" s="11">
        <v>139483.97</v>
      </c>
      <c r="I4441" s="12" t="str">
        <f t="shared" si="69"/>
        <v>Vincendos</v>
      </c>
      <c r="J4441" s="12" t="str">
        <f>VLOOKUP(B4441,'[1]TJPE REPORTS - LISTA ENTIDADES'!$A$2:$E$249,5,0)</f>
        <v>INSS - Instituto Nacional do Seguro Social</v>
      </c>
      <c r="K4441" s="13">
        <f>VLOOKUP(B4441,'[1]TJPE REPORTS - LISTA ENTIDADES'!$A$1:$E$249,4,0)</f>
        <v>500106954810</v>
      </c>
    </row>
    <row r="4442" spans="1:11" x14ac:dyDescent="0.25">
      <c r="A4442" s="10">
        <v>4990</v>
      </c>
      <c r="B4442" s="10" t="s">
        <v>1068</v>
      </c>
      <c r="C4442" s="10">
        <v>2026</v>
      </c>
      <c r="D4442" s="16">
        <v>9.1106720258179008E+16</v>
      </c>
      <c r="E4442" s="10" t="s">
        <v>8132</v>
      </c>
      <c r="F4442" s="10" t="s">
        <v>8133</v>
      </c>
      <c r="G4442" s="10" t="s">
        <v>9</v>
      </c>
      <c r="H4442" s="11">
        <v>113985.84</v>
      </c>
      <c r="I4442" s="12" t="str">
        <f t="shared" si="69"/>
        <v>Vincendos</v>
      </c>
      <c r="J4442" s="12" t="str">
        <f>VLOOKUP(B4442,'[1]TJPE REPORTS - LISTA ENTIDADES'!$A$2:$E$249,5,0)</f>
        <v>INSS - Instituto Nacional do Seguro Social</v>
      </c>
      <c r="K4442" s="13">
        <f>VLOOKUP(B4442,'[1]TJPE REPORTS - LISTA ENTIDADES'!$A$1:$E$249,4,0)</f>
        <v>500106954810</v>
      </c>
    </row>
    <row r="4443" spans="1:11" x14ac:dyDescent="0.25">
      <c r="A4443" s="10">
        <v>4991</v>
      </c>
      <c r="B4443" s="10" t="s">
        <v>1068</v>
      </c>
      <c r="C4443" s="10">
        <v>2026</v>
      </c>
      <c r="D4443" s="16">
        <v>9.1089720258179008E+16</v>
      </c>
      <c r="E4443" s="10" t="s">
        <v>8134</v>
      </c>
      <c r="F4443" s="10" t="s">
        <v>8135</v>
      </c>
      <c r="G4443" s="10" t="s">
        <v>9</v>
      </c>
      <c r="H4443" s="11">
        <v>196242.68</v>
      </c>
      <c r="I4443" s="12" t="str">
        <f t="shared" si="69"/>
        <v>Vincendos</v>
      </c>
      <c r="J4443" s="12" t="str">
        <f>VLOOKUP(B4443,'[1]TJPE REPORTS - LISTA ENTIDADES'!$A$2:$E$249,5,0)</f>
        <v>INSS - Instituto Nacional do Seguro Social</v>
      </c>
      <c r="K4443" s="13">
        <f>VLOOKUP(B4443,'[1]TJPE REPORTS - LISTA ENTIDADES'!$A$1:$E$249,4,0)</f>
        <v>500106954810</v>
      </c>
    </row>
    <row r="4444" spans="1:11" x14ac:dyDescent="0.25">
      <c r="A4444" s="10">
        <v>4992</v>
      </c>
      <c r="B4444" s="10" t="s">
        <v>1068</v>
      </c>
      <c r="C4444" s="10">
        <v>2026</v>
      </c>
      <c r="D4444" s="16">
        <v>9.0093020258179008E+16</v>
      </c>
      <c r="E4444" s="10" t="s">
        <v>8136</v>
      </c>
      <c r="F4444" s="10" t="s">
        <v>8137</v>
      </c>
      <c r="G4444" s="10" t="s">
        <v>9</v>
      </c>
      <c r="H4444" s="11">
        <v>599308.16</v>
      </c>
      <c r="I4444" s="12" t="str">
        <f t="shared" si="69"/>
        <v>Vincendos</v>
      </c>
      <c r="J4444" s="12" t="str">
        <f>VLOOKUP(B4444,'[1]TJPE REPORTS - LISTA ENTIDADES'!$A$2:$E$249,5,0)</f>
        <v>INSS - Instituto Nacional do Seguro Social</v>
      </c>
      <c r="K4444" s="13">
        <f>VLOOKUP(B4444,'[1]TJPE REPORTS - LISTA ENTIDADES'!$A$1:$E$249,4,0)</f>
        <v>500106954810</v>
      </c>
    </row>
    <row r="4445" spans="1:11" x14ac:dyDescent="0.25">
      <c r="A4445" s="10">
        <v>4993</v>
      </c>
      <c r="B4445" s="10" t="s">
        <v>1068</v>
      </c>
      <c r="C4445" s="10">
        <v>2026</v>
      </c>
      <c r="D4445" s="16">
        <v>9.0188920258179008E+16</v>
      </c>
      <c r="E4445" s="10" t="s">
        <v>8138</v>
      </c>
      <c r="F4445" s="10" t="s">
        <v>8139</v>
      </c>
      <c r="G4445" s="10" t="s">
        <v>9</v>
      </c>
      <c r="H4445" s="11">
        <v>242819.19</v>
      </c>
      <c r="I4445" s="12" t="str">
        <f t="shared" si="69"/>
        <v>Vincendos</v>
      </c>
      <c r="J4445" s="12" t="str">
        <f>VLOOKUP(B4445,'[1]TJPE REPORTS - LISTA ENTIDADES'!$A$2:$E$249,5,0)</f>
        <v>INSS - Instituto Nacional do Seguro Social</v>
      </c>
      <c r="K4445" s="13">
        <f>VLOOKUP(B4445,'[1]TJPE REPORTS - LISTA ENTIDADES'!$A$1:$E$249,4,0)</f>
        <v>500106954810</v>
      </c>
    </row>
    <row r="4446" spans="1:11" x14ac:dyDescent="0.25">
      <c r="A4446" s="10">
        <v>4994</v>
      </c>
      <c r="B4446" s="10" t="s">
        <v>1068</v>
      </c>
      <c r="C4446" s="10">
        <v>2026</v>
      </c>
      <c r="D4446" s="16">
        <v>9.0006820258179008E+16</v>
      </c>
      <c r="E4446" s="10" t="s">
        <v>8140</v>
      </c>
      <c r="F4446" s="10" t="s">
        <v>8141</v>
      </c>
      <c r="G4446" s="10" t="s">
        <v>9</v>
      </c>
      <c r="H4446" s="11">
        <v>195317.16</v>
      </c>
      <c r="I4446" s="12" t="str">
        <f t="shared" si="69"/>
        <v>Vincendos</v>
      </c>
      <c r="J4446" s="12" t="str">
        <f>VLOOKUP(B4446,'[1]TJPE REPORTS - LISTA ENTIDADES'!$A$2:$E$249,5,0)</f>
        <v>INSS - Instituto Nacional do Seguro Social</v>
      </c>
      <c r="K4446" s="13">
        <f>VLOOKUP(B4446,'[1]TJPE REPORTS - LISTA ENTIDADES'!$A$1:$E$249,4,0)</f>
        <v>500106954810</v>
      </c>
    </row>
    <row r="4447" spans="1:11" x14ac:dyDescent="0.25">
      <c r="A4447" s="10">
        <v>4995</v>
      </c>
      <c r="B4447" s="10" t="s">
        <v>1068</v>
      </c>
      <c r="C4447" s="10">
        <v>2026</v>
      </c>
      <c r="D4447" s="16">
        <v>9.0863920258179008E+16</v>
      </c>
      <c r="E4447" s="10" t="s">
        <v>8142</v>
      </c>
      <c r="F4447" s="10" t="s">
        <v>8143</v>
      </c>
      <c r="G4447" s="10" t="s">
        <v>9</v>
      </c>
      <c r="H4447" s="11">
        <v>151563.20000000001</v>
      </c>
      <c r="I4447" s="12" t="str">
        <f t="shared" si="69"/>
        <v>Vincendos</v>
      </c>
      <c r="J4447" s="12" t="str">
        <f>VLOOKUP(B4447,'[1]TJPE REPORTS - LISTA ENTIDADES'!$A$2:$E$249,5,0)</f>
        <v>INSS - Instituto Nacional do Seguro Social</v>
      </c>
      <c r="K4447" s="13">
        <f>VLOOKUP(B4447,'[1]TJPE REPORTS - LISTA ENTIDADES'!$A$1:$E$249,4,0)</f>
        <v>500106954810</v>
      </c>
    </row>
    <row r="4448" spans="1:11" x14ac:dyDescent="0.25">
      <c r="A4448" s="10">
        <v>4996</v>
      </c>
      <c r="B4448" s="10" t="s">
        <v>1068</v>
      </c>
      <c r="C4448" s="10">
        <v>2026</v>
      </c>
      <c r="D4448" s="16">
        <v>9.0059020258179008E+16</v>
      </c>
      <c r="E4448" s="10" t="s">
        <v>8144</v>
      </c>
      <c r="F4448" s="10" t="s">
        <v>8145</v>
      </c>
      <c r="G4448" s="10" t="s">
        <v>9</v>
      </c>
      <c r="H4448" s="11">
        <v>1019271.24</v>
      </c>
      <c r="I4448" s="12" t="str">
        <f t="shared" si="69"/>
        <v>Vincendos</v>
      </c>
      <c r="J4448" s="12" t="str">
        <f>VLOOKUP(B4448,'[1]TJPE REPORTS - LISTA ENTIDADES'!$A$2:$E$249,5,0)</f>
        <v>INSS - Instituto Nacional do Seguro Social</v>
      </c>
      <c r="K4448" s="13">
        <f>VLOOKUP(B4448,'[1]TJPE REPORTS - LISTA ENTIDADES'!$A$1:$E$249,4,0)</f>
        <v>500106954810</v>
      </c>
    </row>
    <row r="4449" spans="1:11" x14ac:dyDescent="0.25">
      <c r="A4449" s="10">
        <v>4997</v>
      </c>
      <c r="B4449" s="10" t="s">
        <v>1068</v>
      </c>
      <c r="C4449" s="10">
        <v>2026</v>
      </c>
      <c r="D4449" s="16">
        <v>8.9452020258179008E+16</v>
      </c>
      <c r="E4449" s="10" t="s">
        <v>8146</v>
      </c>
      <c r="F4449" s="10" t="s">
        <v>8147</v>
      </c>
      <c r="G4449" s="10" t="s">
        <v>9</v>
      </c>
      <c r="H4449" s="11">
        <v>16956.54</v>
      </c>
      <c r="I4449" s="12" t="str">
        <f t="shared" si="69"/>
        <v>Vincendos</v>
      </c>
      <c r="J4449" s="12" t="str">
        <f>VLOOKUP(B4449,'[1]TJPE REPORTS - LISTA ENTIDADES'!$A$2:$E$249,5,0)</f>
        <v>INSS - Instituto Nacional do Seguro Social</v>
      </c>
      <c r="K4449" s="13">
        <f>VLOOKUP(B4449,'[1]TJPE REPORTS - LISTA ENTIDADES'!$A$1:$E$249,4,0)</f>
        <v>500106954810</v>
      </c>
    </row>
    <row r="4450" spans="1:11" x14ac:dyDescent="0.25">
      <c r="A4450" s="10">
        <v>4998</v>
      </c>
      <c r="B4450" s="10" t="s">
        <v>1068</v>
      </c>
      <c r="C4450" s="10">
        <v>2026</v>
      </c>
      <c r="D4450" s="16">
        <v>8.9227420258179008E+16</v>
      </c>
      <c r="E4450" s="10" t="s">
        <v>8148</v>
      </c>
      <c r="F4450" s="10" t="s">
        <v>8149</v>
      </c>
      <c r="G4450" s="10" t="s">
        <v>9</v>
      </c>
      <c r="H4450" s="11">
        <v>176544.53</v>
      </c>
      <c r="I4450" s="12" t="str">
        <f t="shared" si="69"/>
        <v>Vincendos</v>
      </c>
      <c r="J4450" s="12" t="str">
        <f>VLOOKUP(B4450,'[1]TJPE REPORTS - LISTA ENTIDADES'!$A$2:$E$249,5,0)</f>
        <v>INSS - Instituto Nacional do Seguro Social</v>
      </c>
      <c r="K4450" s="13">
        <f>VLOOKUP(B4450,'[1]TJPE REPORTS - LISTA ENTIDADES'!$A$1:$E$249,4,0)</f>
        <v>500106954810</v>
      </c>
    </row>
    <row r="4451" spans="1:11" x14ac:dyDescent="0.25">
      <c r="A4451" s="10">
        <v>4999</v>
      </c>
      <c r="B4451" s="10" t="s">
        <v>1068</v>
      </c>
      <c r="C4451" s="10">
        <v>2026</v>
      </c>
      <c r="D4451" s="16">
        <v>9.1236620258179008E+16</v>
      </c>
      <c r="E4451" s="10" t="s">
        <v>8150</v>
      </c>
      <c r="F4451" s="10" t="s">
        <v>8151</v>
      </c>
      <c r="G4451" s="10" t="s">
        <v>9</v>
      </c>
      <c r="H4451" s="11">
        <v>200930.42</v>
      </c>
      <c r="I4451" s="12" t="str">
        <f t="shared" si="69"/>
        <v>Vincendos</v>
      </c>
      <c r="J4451" s="12" t="str">
        <f>VLOOKUP(B4451,'[1]TJPE REPORTS - LISTA ENTIDADES'!$A$2:$E$249,5,0)</f>
        <v>INSS - Instituto Nacional do Seguro Social</v>
      </c>
      <c r="K4451" s="13">
        <f>VLOOKUP(B4451,'[1]TJPE REPORTS - LISTA ENTIDADES'!$A$1:$E$249,4,0)</f>
        <v>500106954810</v>
      </c>
    </row>
    <row r="4452" spans="1:11" x14ac:dyDescent="0.25">
      <c r="A4452" s="10">
        <v>5000</v>
      </c>
      <c r="B4452" s="10" t="s">
        <v>1068</v>
      </c>
      <c r="C4452" s="10">
        <v>2026</v>
      </c>
      <c r="D4452" s="16">
        <v>8.9946120258179008E+16</v>
      </c>
      <c r="E4452" s="10" t="s">
        <v>8152</v>
      </c>
      <c r="F4452" s="10" t="s">
        <v>8153</v>
      </c>
      <c r="G4452" s="10" t="s">
        <v>9</v>
      </c>
      <c r="H4452" s="11">
        <v>262543.65999999997</v>
      </c>
      <c r="I4452" s="12" t="str">
        <f t="shared" si="69"/>
        <v>Vincendos</v>
      </c>
      <c r="J4452" s="12" t="str">
        <f>VLOOKUP(B4452,'[1]TJPE REPORTS - LISTA ENTIDADES'!$A$2:$E$249,5,0)</f>
        <v>INSS - Instituto Nacional do Seguro Social</v>
      </c>
      <c r="K4452" s="13">
        <f>VLOOKUP(B4452,'[1]TJPE REPORTS - LISTA ENTIDADES'!$A$1:$E$249,4,0)</f>
        <v>500106954810</v>
      </c>
    </row>
    <row r="4453" spans="1:11" x14ac:dyDescent="0.25">
      <c r="A4453" s="10">
        <v>5001</v>
      </c>
      <c r="B4453" s="10" t="s">
        <v>1068</v>
      </c>
      <c r="C4453" s="10">
        <v>2026</v>
      </c>
      <c r="D4453" s="16">
        <v>9.0959820258179008E+16</v>
      </c>
      <c r="E4453" s="10" t="s">
        <v>8154</v>
      </c>
      <c r="F4453" s="10" t="s">
        <v>8155</v>
      </c>
      <c r="G4453" s="10" t="s">
        <v>9</v>
      </c>
      <c r="H4453" s="11">
        <v>119719.91</v>
      </c>
      <c r="I4453" s="12" t="str">
        <f t="shared" si="69"/>
        <v>Vincendos</v>
      </c>
      <c r="J4453" s="12" t="str">
        <f>VLOOKUP(B4453,'[1]TJPE REPORTS - LISTA ENTIDADES'!$A$2:$E$249,5,0)</f>
        <v>INSS - Instituto Nacional do Seguro Social</v>
      </c>
      <c r="K4453" s="13">
        <f>VLOOKUP(B4453,'[1]TJPE REPORTS - LISTA ENTIDADES'!$A$1:$E$249,4,0)</f>
        <v>500106954810</v>
      </c>
    </row>
    <row r="4454" spans="1:11" x14ac:dyDescent="0.25">
      <c r="A4454" s="10">
        <v>5002</v>
      </c>
      <c r="B4454" s="10" t="s">
        <v>1068</v>
      </c>
      <c r="C4454" s="10">
        <v>2026</v>
      </c>
      <c r="D4454" s="16">
        <v>9.0015320258179008E+16</v>
      </c>
      <c r="E4454" s="10" t="s">
        <v>8156</v>
      </c>
      <c r="F4454" s="10" t="s">
        <v>8157</v>
      </c>
      <c r="G4454" s="10" t="s">
        <v>9</v>
      </c>
      <c r="H4454" s="11">
        <v>302116.46999999997</v>
      </c>
      <c r="I4454" s="12" t="str">
        <f t="shared" si="69"/>
        <v>Vincendos</v>
      </c>
      <c r="J4454" s="12" t="str">
        <f>VLOOKUP(B4454,'[1]TJPE REPORTS - LISTA ENTIDADES'!$A$2:$E$249,5,0)</f>
        <v>INSS - Instituto Nacional do Seguro Social</v>
      </c>
      <c r="K4454" s="13">
        <f>VLOOKUP(B4454,'[1]TJPE REPORTS - LISTA ENTIDADES'!$A$1:$E$249,4,0)</f>
        <v>500106954810</v>
      </c>
    </row>
    <row r="4455" spans="1:11" x14ac:dyDescent="0.25">
      <c r="A4455" s="10">
        <v>5003</v>
      </c>
      <c r="B4455" s="10" t="s">
        <v>1068</v>
      </c>
      <c r="C4455" s="10">
        <v>2026</v>
      </c>
      <c r="D4455" s="16">
        <v>9.1192920258179008E+16</v>
      </c>
      <c r="E4455" s="10" t="s">
        <v>8158</v>
      </c>
      <c r="F4455" s="10" t="s">
        <v>8159</v>
      </c>
      <c r="G4455" s="10" t="s">
        <v>9</v>
      </c>
      <c r="H4455" s="11">
        <v>143683.89000000001</v>
      </c>
      <c r="I4455" s="12" t="str">
        <f t="shared" si="69"/>
        <v>Vincendos</v>
      </c>
      <c r="J4455" s="12" t="str">
        <f>VLOOKUP(B4455,'[1]TJPE REPORTS - LISTA ENTIDADES'!$A$2:$E$249,5,0)</f>
        <v>INSS - Instituto Nacional do Seguro Social</v>
      </c>
      <c r="K4455" s="13">
        <f>VLOOKUP(B4455,'[1]TJPE REPORTS - LISTA ENTIDADES'!$A$1:$E$249,4,0)</f>
        <v>500106954810</v>
      </c>
    </row>
    <row r="4456" spans="1:11" x14ac:dyDescent="0.25">
      <c r="A4456" s="10">
        <v>5004</v>
      </c>
      <c r="B4456" s="10" t="s">
        <v>1068</v>
      </c>
      <c r="C4456" s="10">
        <v>2026</v>
      </c>
      <c r="D4456" s="16">
        <v>8.9564920258179008E+16</v>
      </c>
      <c r="E4456" s="10" t="s">
        <v>8160</v>
      </c>
      <c r="F4456" s="10" t="s">
        <v>8161</v>
      </c>
      <c r="G4456" s="10" t="s">
        <v>9</v>
      </c>
      <c r="H4456" s="11">
        <v>180670.07999999999</v>
      </c>
      <c r="I4456" s="12" t="str">
        <f t="shared" si="69"/>
        <v>Vincendos</v>
      </c>
      <c r="J4456" s="12" t="str">
        <f>VLOOKUP(B4456,'[1]TJPE REPORTS - LISTA ENTIDADES'!$A$2:$E$249,5,0)</f>
        <v>INSS - Instituto Nacional do Seguro Social</v>
      </c>
      <c r="K4456" s="13">
        <f>VLOOKUP(B4456,'[1]TJPE REPORTS - LISTA ENTIDADES'!$A$1:$E$249,4,0)</f>
        <v>500106954810</v>
      </c>
    </row>
    <row r="4457" spans="1:11" x14ac:dyDescent="0.25">
      <c r="A4457" s="10">
        <v>5005</v>
      </c>
      <c r="B4457" s="10" t="s">
        <v>1068</v>
      </c>
      <c r="C4457" s="10">
        <v>2026</v>
      </c>
      <c r="D4457" s="16">
        <v>9.0941620258179008E+16</v>
      </c>
      <c r="E4457" s="10" t="s">
        <v>8162</v>
      </c>
      <c r="F4457" s="10" t="s">
        <v>8163</v>
      </c>
      <c r="G4457" s="10" t="s">
        <v>9</v>
      </c>
      <c r="H4457" s="11">
        <v>149305.35</v>
      </c>
      <c r="I4457" s="12" t="str">
        <f t="shared" si="69"/>
        <v>Vincendos</v>
      </c>
      <c r="J4457" s="12" t="str">
        <f>VLOOKUP(B4457,'[1]TJPE REPORTS - LISTA ENTIDADES'!$A$2:$E$249,5,0)</f>
        <v>INSS - Instituto Nacional do Seguro Social</v>
      </c>
      <c r="K4457" s="13">
        <f>VLOOKUP(B4457,'[1]TJPE REPORTS - LISTA ENTIDADES'!$A$1:$E$249,4,0)</f>
        <v>500106954810</v>
      </c>
    </row>
    <row r="4458" spans="1:11" x14ac:dyDescent="0.25">
      <c r="A4458" s="10">
        <v>5006</v>
      </c>
      <c r="B4458" s="10" t="s">
        <v>1068</v>
      </c>
      <c r="C4458" s="10">
        <v>2026</v>
      </c>
      <c r="D4458" s="16">
        <v>8.9651120258179008E+16</v>
      </c>
      <c r="E4458" s="10" t="s">
        <v>8164</v>
      </c>
      <c r="F4458" s="10" t="s">
        <v>8165</v>
      </c>
      <c r="G4458" s="10" t="s">
        <v>9</v>
      </c>
      <c r="H4458" s="11">
        <v>528026.71</v>
      </c>
      <c r="I4458" s="12" t="str">
        <f t="shared" si="69"/>
        <v>Vincendos</v>
      </c>
      <c r="J4458" s="12" t="str">
        <f>VLOOKUP(B4458,'[1]TJPE REPORTS - LISTA ENTIDADES'!$A$2:$E$249,5,0)</f>
        <v>INSS - Instituto Nacional do Seguro Social</v>
      </c>
      <c r="K4458" s="13">
        <f>VLOOKUP(B4458,'[1]TJPE REPORTS - LISTA ENTIDADES'!$A$1:$E$249,4,0)</f>
        <v>500106954810</v>
      </c>
    </row>
    <row r="4459" spans="1:11" x14ac:dyDescent="0.25">
      <c r="A4459" s="10">
        <v>5007</v>
      </c>
      <c r="B4459" s="10" t="s">
        <v>1068</v>
      </c>
      <c r="C4459" s="10">
        <v>2026</v>
      </c>
      <c r="D4459" s="16">
        <v>9.1029020258179008E+16</v>
      </c>
      <c r="E4459" s="10" t="s">
        <v>8166</v>
      </c>
      <c r="F4459" s="10" t="s">
        <v>8167</v>
      </c>
      <c r="G4459" s="10" t="s">
        <v>9</v>
      </c>
      <c r="H4459" s="11">
        <v>174579.85</v>
      </c>
      <c r="I4459" s="12" t="str">
        <f t="shared" si="69"/>
        <v>Vincendos</v>
      </c>
      <c r="J4459" s="12" t="str">
        <f>VLOOKUP(B4459,'[1]TJPE REPORTS - LISTA ENTIDADES'!$A$2:$E$249,5,0)</f>
        <v>INSS - Instituto Nacional do Seguro Social</v>
      </c>
      <c r="K4459" s="13">
        <f>VLOOKUP(B4459,'[1]TJPE REPORTS - LISTA ENTIDADES'!$A$1:$E$249,4,0)</f>
        <v>500106954810</v>
      </c>
    </row>
    <row r="4460" spans="1:11" x14ac:dyDescent="0.25">
      <c r="A4460" s="10">
        <v>5008</v>
      </c>
      <c r="B4460" s="10" t="s">
        <v>1068</v>
      </c>
      <c r="C4460" s="10">
        <v>2026</v>
      </c>
      <c r="D4460" s="16">
        <v>9.0283620258179008E+16</v>
      </c>
      <c r="E4460" s="10" t="s">
        <v>8168</v>
      </c>
      <c r="F4460" s="10" t="s">
        <v>8169</v>
      </c>
      <c r="G4460" s="10" t="s">
        <v>9</v>
      </c>
      <c r="H4460" s="11">
        <v>230090.29</v>
      </c>
      <c r="I4460" s="12" t="str">
        <f t="shared" si="69"/>
        <v>Vincendos</v>
      </c>
      <c r="J4460" s="12" t="str">
        <f>VLOOKUP(B4460,'[1]TJPE REPORTS - LISTA ENTIDADES'!$A$2:$E$249,5,0)</f>
        <v>INSS - Instituto Nacional do Seguro Social</v>
      </c>
      <c r="K4460" s="13">
        <f>VLOOKUP(B4460,'[1]TJPE REPORTS - LISTA ENTIDADES'!$A$1:$E$249,4,0)</f>
        <v>500106954810</v>
      </c>
    </row>
    <row r="4461" spans="1:11" x14ac:dyDescent="0.25">
      <c r="A4461" s="10">
        <v>5009</v>
      </c>
      <c r="B4461" s="10" t="s">
        <v>1068</v>
      </c>
      <c r="C4461" s="10">
        <v>2026</v>
      </c>
      <c r="D4461" s="16">
        <v>9.0101520258179008E+16</v>
      </c>
      <c r="E4461" s="10" t="s">
        <v>8170</v>
      </c>
      <c r="F4461" s="10" t="s">
        <v>8171</v>
      </c>
      <c r="G4461" s="10" t="s">
        <v>9</v>
      </c>
      <c r="H4461" s="11">
        <v>199530.01</v>
      </c>
      <c r="I4461" s="12" t="str">
        <f t="shared" si="69"/>
        <v>Vincendos</v>
      </c>
      <c r="J4461" s="12" t="str">
        <f>VLOOKUP(B4461,'[1]TJPE REPORTS - LISTA ENTIDADES'!$A$2:$E$249,5,0)</f>
        <v>INSS - Instituto Nacional do Seguro Social</v>
      </c>
      <c r="K4461" s="13">
        <f>VLOOKUP(B4461,'[1]TJPE REPORTS - LISTA ENTIDADES'!$A$1:$E$249,4,0)</f>
        <v>500106954810</v>
      </c>
    </row>
    <row r="4462" spans="1:11" x14ac:dyDescent="0.25">
      <c r="A4462" s="10">
        <v>5010</v>
      </c>
      <c r="B4462" s="10" t="s">
        <v>1068</v>
      </c>
      <c r="C4462" s="10">
        <v>2026</v>
      </c>
      <c r="D4462" s="16">
        <v>8.9876920258179008E+16</v>
      </c>
      <c r="E4462" s="10" t="s">
        <v>8172</v>
      </c>
      <c r="F4462" s="10" t="s">
        <v>8173</v>
      </c>
      <c r="G4462" s="10" t="s">
        <v>9</v>
      </c>
      <c r="H4462" s="11">
        <v>212931.06</v>
      </c>
      <c r="I4462" s="12" t="str">
        <f t="shared" si="69"/>
        <v>Vincendos</v>
      </c>
      <c r="J4462" s="12" t="str">
        <f>VLOOKUP(B4462,'[1]TJPE REPORTS - LISTA ENTIDADES'!$A$2:$E$249,5,0)</f>
        <v>INSS - Instituto Nacional do Seguro Social</v>
      </c>
      <c r="K4462" s="13">
        <f>VLOOKUP(B4462,'[1]TJPE REPORTS - LISTA ENTIDADES'!$A$1:$E$249,4,0)</f>
        <v>500106954810</v>
      </c>
    </row>
    <row r="4463" spans="1:11" x14ac:dyDescent="0.25">
      <c r="A4463" s="10">
        <v>5011</v>
      </c>
      <c r="B4463" s="10" t="s">
        <v>1068</v>
      </c>
      <c r="C4463" s="10">
        <v>2026</v>
      </c>
      <c r="D4463" s="16">
        <v>9.0769220258179008E+16</v>
      </c>
      <c r="E4463" s="10" t="s">
        <v>8174</v>
      </c>
      <c r="F4463" s="10" t="s">
        <v>8175</v>
      </c>
      <c r="G4463" s="10" t="s">
        <v>9</v>
      </c>
      <c r="H4463" s="11">
        <v>198219.34</v>
      </c>
      <c r="I4463" s="12" t="str">
        <f t="shared" si="69"/>
        <v>Vincendos</v>
      </c>
      <c r="J4463" s="12" t="str">
        <f>VLOOKUP(B4463,'[1]TJPE REPORTS - LISTA ENTIDADES'!$A$2:$E$249,5,0)</f>
        <v>INSS - Instituto Nacional do Seguro Social</v>
      </c>
      <c r="K4463" s="13">
        <f>VLOOKUP(B4463,'[1]TJPE REPORTS - LISTA ENTIDADES'!$A$1:$E$249,4,0)</f>
        <v>500106954810</v>
      </c>
    </row>
    <row r="4464" spans="1:11" x14ac:dyDescent="0.25">
      <c r="A4464" s="10">
        <v>5012</v>
      </c>
      <c r="B4464" s="10" t="s">
        <v>1068</v>
      </c>
      <c r="C4464" s="10">
        <v>2026</v>
      </c>
      <c r="D4464" s="16">
        <v>9.0457220258179008E+16</v>
      </c>
      <c r="E4464" s="10" t="s">
        <v>8176</v>
      </c>
      <c r="F4464" s="10" t="s">
        <v>8177</v>
      </c>
      <c r="G4464" s="10" t="s">
        <v>9</v>
      </c>
      <c r="H4464" s="11">
        <v>379388.69</v>
      </c>
      <c r="I4464" s="12" t="str">
        <f t="shared" si="69"/>
        <v>Vincendos</v>
      </c>
      <c r="J4464" s="12" t="str">
        <f>VLOOKUP(B4464,'[1]TJPE REPORTS - LISTA ENTIDADES'!$A$2:$E$249,5,0)</f>
        <v>INSS - Instituto Nacional do Seguro Social</v>
      </c>
      <c r="K4464" s="13">
        <f>VLOOKUP(B4464,'[1]TJPE REPORTS - LISTA ENTIDADES'!$A$1:$E$249,4,0)</f>
        <v>500106954810</v>
      </c>
    </row>
    <row r="4465" spans="1:11" x14ac:dyDescent="0.25">
      <c r="A4465" s="10">
        <v>5013</v>
      </c>
      <c r="B4465" s="10" t="s">
        <v>1068</v>
      </c>
      <c r="C4465" s="10">
        <v>2026</v>
      </c>
      <c r="D4465" s="16">
        <v>9.0924620258179008E+16</v>
      </c>
      <c r="E4465" s="10" t="s">
        <v>8178</v>
      </c>
      <c r="F4465" s="10" t="s">
        <v>8179</v>
      </c>
      <c r="G4465" s="10" t="s">
        <v>9</v>
      </c>
      <c r="H4465" s="11">
        <v>109815.36</v>
      </c>
      <c r="I4465" s="12" t="str">
        <f t="shared" si="69"/>
        <v>Vincendos</v>
      </c>
      <c r="J4465" s="12" t="str">
        <f>VLOOKUP(B4465,'[1]TJPE REPORTS - LISTA ENTIDADES'!$A$2:$E$249,5,0)</f>
        <v>INSS - Instituto Nacional do Seguro Social</v>
      </c>
      <c r="K4465" s="13">
        <f>VLOOKUP(B4465,'[1]TJPE REPORTS - LISTA ENTIDADES'!$A$1:$E$249,4,0)</f>
        <v>500106954810</v>
      </c>
    </row>
    <row r="4466" spans="1:11" x14ac:dyDescent="0.25">
      <c r="A4466" s="10">
        <v>5014</v>
      </c>
      <c r="B4466" s="10" t="s">
        <v>1068</v>
      </c>
      <c r="C4466" s="10">
        <v>2026</v>
      </c>
      <c r="D4466" s="16">
        <v>9.0673320258179008E+16</v>
      </c>
      <c r="E4466" s="10" t="s">
        <v>8180</v>
      </c>
      <c r="F4466" s="10" t="s">
        <v>8181</v>
      </c>
      <c r="G4466" s="10" t="s">
        <v>9</v>
      </c>
      <c r="H4466" s="11">
        <v>208531.19</v>
      </c>
      <c r="I4466" s="12" t="str">
        <f t="shared" si="69"/>
        <v>Vincendos</v>
      </c>
      <c r="J4466" s="12" t="str">
        <f>VLOOKUP(B4466,'[1]TJPE REPORTS - LISTA ENTIDADES'!$A$2:$E$249,5,0)</f>
        <v>INSS - Instituto Nacional do Seguro Social</v>
      </c>
      <c r="K4466" s="13">
        <f>VLOOKUP(B4466,'[1]TJPE REPORTS - LISTA ENTIDADES'!$A$1:$E$249,4,0)</f>
        <v>500106954810</v>
      </c>
    </row>
    <row r="4467" spans="1:11" x14ac:dyDescent="0.25">
      <c r="A4467" s="10">
        <v>5015</v>
      </c>
      <c r="B4467" s="10" t="s">
        <v>1068</v>
      </c>
      <c r="C4467" s="10">
        <v>2026</v>
      </c>
      <c r="D4467" s="16">
        <v>8.7616420258179008E+16</v>
      </c>
      <c r="E4467" s="10" t="s">
        <v>8182</v>
      </c>
      <c r="F4467" s="10" t="s">
        <v>8183</v>
      </c>
      <c r="G4467" s="10" t="s">
        <v>9</v>
      </c>
      <c r="H4467" s="11">
        <v>324109.45</v>
      </c>
      <c r="I4467" s="12" t="str">
        <f t="shared" si="69"/>
        <v>Vincendos</v>
      </c>
      <c r="J4467" s="12" t="str">
        <f>VLOOKUP(B4467,'[1]TJPE REPORTS - LISTA ENTIDADES'!$A$2:$E$249,5,0)</f>
        <v>INSS - Instituto Nacional do Seguro Social</v>
      </c>
      <c r="K4467" s="13">
        <f>VLOOKUP(B4467,'[1]TJPE REPORTS - LISTA ENTIDADES'!$A$1:$E$249,4,0)</f>
        <v>500106954810</v>
      </c>
    </row>
    <row r="4468" spans="1:11" x14ac:dyDescent="0.25">
      <c r="A4468" s="10">
        <v>5016</v>
      </c>
      <c r="B4468" s="10" t="s">
        <v>1068</v>
      </c>
      <c r="C4468" s="10">
        <v>2026</v>
      </c>
      <c r="D4468" s="16">
        <v>9.3323520258179008E+16</v>
      </c>
      <c r="E4468" s="10" t="s">
        <v>8184</v>
      </c>
      <c r="F4468" s="10" t="s">
        <v>8185</v>
      </c>
      <c r="G4468" s="10" t="s">
        <v>9</v>
      </c>
      <c r="H4468" s="11">
        <v>199126.02</v>
      </c>
      <c r="I4468" s="12" t="str">
        <f t="shared" si="69"/>
        <v>Vincendos</v>
      </c>
      <c r="J4468" s="12" t="str">
        <f>VLOOKUP(B4468,'[1]TJPE REPORTS - LISTA ENTIDADES'!$A$2:$E$249,5,0)</f>
        <v>INSS - Instituto Nacional do Seguro Social</v>
      </c>
      <c r="K4468" s="13">
        <f>VLOOKUP(B4468,'[1]TJPE REPORTS - LISTA ENTIDADES'!$A$1:$E$249,4,0)</f>
        <v>500106954810</v>
      </c>
    </row>
    <row r="4469" spans="1:11" x14ac:dyDescent="0.25">
      <c r="A4469" s="10">
        <v>5017</v>
      </c>
      <c r="B4469" s="10" t="s">
        <v>1068</v>
      </c>
      <c r="C4469" s="10">
        <v>2026</v>
      </c>
      <c r="D4469" s="16">
        <v>9.3367220258179008E+16</v>
      </c>
      <c r="E4469" s="10" t="s">
        <v>8186</v>
      </c>
      <c r="F4469" s="10" t="s">
        <v>8187</v>
      </c>
      <c r="G4469" s="10" t="s">
        <v>9</v>
      </c>
      <c r="H4469" s="11">
        <v>168915.46</v>
      </c>
      <c r="I4469" s="12" t="str">
        <f t="shared" si="69"/>
        <v>Vincendos</v>
      </c>
      <c r="J4469" s="12" t="str">
        <f>VLOOKUP(B4469,'[1]TJPE REPORTS - LISTA ENTIDADES'!$A$2:$E$249,5,0)</f>
        <v>INSS - Instituto Nacional do Seguro Social</v>
      </c>
      <c r="K4469" s="13">
        <f>VLOOKUP(B4469,'[1]TJPE REPORTS - LISTA ENTIDADES'!$A$1:$E$249,4,0)</f>
        <v>500106954810</v>
      </c>
    </row>
    <row r="4470" spans="1:11" x14ac:dyDescent="0.25">
      <c r="A4470" s="10">
        <v>5018</v>
      </c>
      <c r="B4470" s="10" t="s">
        <v>1068</v>
      </c>
      <c r="C4470" s="10">
        <v>2026</v>
      </c>
      <c r="D4470" s="16">
        <v>9.2579320258179008E+16</v>
      </c>
      <c r="E4470" s="10" t="s">
        <v>8188</v>
      </c>
      <c r="F4470" s="10" t="s">
        <v>8189</v>
      </c>
      <c r="G4470" s="10" t="s">
        <v>9</v>
      </c>
      <c r="H4470" s="11">
        <v>443190.37</v>
      </c>
      <c r="I4470" s="12" t="str">
        <f t="shared" si="69"/>
        <v>Vincendos</v>
      </c>
      <c r="J4470" s="12" t="str">
        <f>VLOOKUP(B4470,'[1]TJPE REPORTS - LISTA ENTIDADES'!$A$2:$E$249,5,0)</f>
        <v>INSS - Instituto Nacional do Seguro Social</v>
      </c>
      <c r="K4470" s="13">
        <f>VLOOKUP(B4470,'[1]TJPE REPORTS - LISTA ENTIDADES'!$A$1:$E$249,4,0)</f>
        <v>500106954810</v>
      </c>
    </row>
    <row r="4471" spans="1:11" x14ac:dyDescent="0.25">
      <c r="A4471" s="10">
        <v>5019</v>
      </c>
      <c r="B4471" s="10" t="s">
        <v>1068</v>
      </c>
      <c r="C4471" s="10">
        <v>2026</v>
      </c>
      <c r="D4471" s="16">
        <v>9.3401220258179008E+16</v>
      </c>
      <c r="E4471" s="10" t="s">
        <v>8190</v>
      </c>
      <c r="F4471" s="10" t="s">
        <v>8191</v>
      </c>
      <c r="G4471" s="10" t="s">
        <v>9</v>
      </c>
      <c r="H4471" s="11">
        <v>172706.24</v>
      </c>
      <c r="I4471" s="12" t="str">
        <f t="shared" si="69"/>
        <v>Vincendos</v>
      </c>
      <c r="J4471" s="12" t="str">
        <f>VLOOKUP(B4471,'[1]TJPE REPORTS - LISTA ENTIDADES'!$A$2:$E$249,5,0)</f>
        <v>INSS - Instituto Nacional do Seguro Social</v>
      </c>
      <c r="K4471" s="13">
        <f>VLOOKUP(B4471,'[1]TJPE REPORTS - LISTA ENTIDADES'!$A$1:$E$249,4,0)</f>
        <v>500106954810</v>
      </c>
    </row>
    <row r="4472" spans="1:11" x14ac:dyDescent="0.25">
      <c r="A4472" s="10">
        <v>5020</v>
      </c>
      <c r="B4472" s="10" t="s">
        <v>1068</v>
      </c>
      <c r="C4472" s="10">
        <v>2026</v>
      </c>
      <c r="D4472" s="16">
        <v>9.5410420258179008E+16</v>
      </c>
      <c r="E4472" s="10" t="s">
        <v>8192</v>
      </c>
      <c r="F4472" s="10" t="s">
        <v>8193</v>
      </c>
      <c r="G4472" s="10" t="s">
        <v>9</v>
      </c>
      <c r="H4472" s="11">
        <v>182617.46</v>
      </c>
      <c r="I4472" s="12" t="str">
        <f t="shared" si="69"/>
        <v>Vincendos</v>
      </c>
      <c r="J4472" s="12" t="str">
        <f>VLOOKUP(B4472,'[1]TJPE REPORTS - LISTA ENTIDADES'!$A$2:$E$249,5,0)</f>
        <v>INSS - Instituto Nacional do Seguro Social</v>
      </c>
      <c r="K4472" s="13">
        <f>VLOOKUP(B4472,'[1]TJPE REPORTS - LISTA ENTIDADES'!$A$1:$E$249,4,0)</f>
        <v>500106954810</v>
      </c>
    </row>
    <row r="4473" spans="1:11" x14ac:dyDescent="0.25">
      <c r="A4473" s="10">
        <v>5021</v>
      </c>
      <c r="B4473" s="10" t="s">
        <v>1068</v>
      </c>
      <c r="C4473" s="10">
        <v>2026</v>
      </c>
      <c r="D4473" s="16">
        <v>9.2613320258179008E+16</v>
      </c>
      <c r="E4473" s="10" t="s">
        <v>8194</v>
      </c>
      <c r="F4473" s="10" t="s">
        <v>8195</v>
      </c>
      <c r="G4473" s="10" t="s">
        <v>9</v>
      </c>
      <c r="H4473" s="11">
        <v>177445.63</v>
      </c>
      <c r="I4473" s="12" t="str">
        <f t="shared" si="69"/>
        <v>Vincendos</v>
      </c>
      <c r="J4473" s="12" t="str">
        <f>VLOOKUP(B4473,'[1]TJPE REPORTS - LISTA ENTIDADES'!$A$2:$E$249,5,0)</f>
        <v>INSS - Instituto Nacional do Seguro Social</v>
      </c>
      <c r="K4473" s="13">
        <f>VLOOKUP(B4473,'[1]TJPE REPORTS - LISTA ENTIDADES'!$A$1:$E$249,4,0)</f>
        <v>500106954810</v>
      </c>
    </row>
    <row r="4474" spans="1:11" x14ac:dyDescent="0.25">
      <c r="A4474" s="10">
        <v>5022</v>
      </c>
      <c r="B4474" s="10" t="s">
        <v>1068</v>
      </c>
      <c r="C4474" s="10">
        <v>2026</v>
      </c>
      <c r="D4474" s="16">
        <v>9.2587820258179008E+16</v>
      </c>
      <c r="E4474" s="10" t="s">
        <v>8196</v>
      </c>
      <c r="F4474" s="10" t="s">
        <v>8197</v>
      </c>
      <c r="G4474" s="10" t="s">
        <v>9</v>
      </c>
      <c r="H4474" s="11">
        <v>346057.07</v>
      </c>
      <c r="I4474" s="12" t="str">
        <f t="shared" si="69"/>
        <v>Vincendos</v>
      </c>
      <c r="J4474" s="12" t="str">
        <f>VLOOKUP(B4474,'[1]TJPE REPORTS - LISTA ENTIDADES'!$A$2:$E$249,5,0)</f>
        <v>INSS - Instituto Nacional do Seguro Social</v>
      </c>
      <c r="K4474" s="13">
        <f>VLOOKUP(B4474,'[1]TJPE REPORTS - LISTA ENTIDADES'!$A$1:$E$249,4,0)</f>
        <v>500106954810</v>
      </c>
    </row>
    <row r="4475" spans="1:11" x14ac:dyDescent="0.25">
      <c r="A4475" s="10">
        <v>5023</v>
      </c>
      <c r="B4475" s="10" t="s">
        <v>1068</v>
      </c>
      <c r="C4475" s="10">
        <v>2026</v>
      </c>
      <c r="D4475" s="16">
        <v>9.6528520258179008E+16</v>
      </c>
      <c r="E4475" s="10" t="s">
        <v>8198</v>
      </c>
      <c r="F4475" s="10" t="s">
        <v>8199</v>
      </c>
      <c r="G4475" s="10" t="s">
        <v>9</v>
      </c>
      <c r="H4475" s="11">
        <v>175130.35</v>
      </c>
      <c r="I4475" s="12" t="str">
        <f t="shared" si="69"/>
        <v>Vincendos</v>
      </c>
      <c r="J4475" s="12" t="str">
        <f>VLOOKUP(B4475,'[1]TJPE REPORTS - LISTA ENTIDADES'!$A$2:$E$249,5,0)</f>
        <v>INSS - Instituto Nacional do Seguro Social</v>
      </c>
      <c r="K4475" s="13">
        <f>VLOOKUP(B4475,'[1]TJPE REPORTS - LISTA ENTIDADES'!$A$1:$E$249,4,0)</f>
        <v>500106954810</v>
      </c>
    </row>
    <row r="4476" spans="1:11" x14ac:dyDescent="0.25">
      <c r="A4476" s="10">
        <v>5024</v>
      </c>
      <c r="B4476" s="10" t="s">
        <v>1068</v>
      </c>
      <c r="C4476" s="10">
        <v>2026</v>
      </c>
      <c r="D4476" s="16">
        <v>9.5437120258179008E+16</v>
      </c>
      <c r="E4476" s="10" t="s">
        <v>8200</v>
      </c>
      <c r="F4476" s="10" t="s">
        <v>8201</v>
      </c>
      <c r="G4476" s="10" t="s">
        <v>9</v>
      </c>
      <c r="H4476" s="11">
        <v>144839.46</v>
      </c>
      <c r="I4476" s="12" t="str">
        <f t="shared" si="69"/>
        <v>Vincendos</v>
      </c>
      <c r="J4476" s="12" t="str">
        <f>VLOOKUP(B4476,'[1]TJPE REPORTS - LISTA ENTIDADES'!$A$2:$E$249,5,0)</f>
        <v>INSS - Instituto Nacional do Seguro Social</v>
      </c>
      <c r="K4476" s="13">
        <f>VLOOKUP(B4476,'[1]TJPE REPORTS - LISTA ENTIDADES'!$A$1:$E$249,4,0)</f>
        <v>500106954810</v>
      </c>
    </row>
    <row r="4477" spans="1:11" x14ac:dyDescent="0.25">
      <c r="A4477" s="10">
        <v>5025</v>
      </c>
      <c r="B4477" s="10" t="s">
        <v>1068</v>
      </c>
      <c r="C4477" s="10">
        <v>2026</v>
      </c>
      <c r="D4477" s="16">
        <v>9.4796120258179008E+16</v>
      </c>
      <c r="E4477" s="10" t="s">
        <v>8202</v>
      </c>
      <c r="F4477" s="10" t="s">
        <v>8203</v>
      </c>
      <c r="G4477" s="10" t="s">
        <v>9</v>
      </c>
      <c r="H4477" s="11">
        <v>184589.79</v>
      </c>
      <c r="I4477" s="12" t="str">
        <f t="shared" si="69"/>
        <v>Vincendos</v>
      </c>
      <c r="J4477" s="12" t="str">
        <f>VLOOKUP(B4477,'[1]TJPE REPORTS - LISTA ENTIDADES'!$A$2:$E$249,5,0)</f>
        <v>INSS - Instituto Nacional do Seguro Social</v>
      </c>
      <c r="K4477" s="13">
        <f>VLOOKUP(B4477,'[1]TJPE REPORTS - LISTA ENTIDADES'!$A$1:$E$249,4,0)</f>
        <v>500106954810</v>
      </c>
    </row>
    <row r="4478" spans="1:11" x14ac:dyDescent="0.25">
      <c r="A4478" s="10">
        <v>5026</v>
      </c>
      <c r="B4478" s="10" t="s">
        <v>1068</v>
      </c>
      <c r="C4478" s="10">
        <v>2026</v>
      </c>
      <c r="D4478" s="16">
        <v>9.5644720258179008E+16</v>
      </c>
      <c r="E4478" s="10" t="s">
        <v>8204</v>
      </c>
      <c r="F4478" s="10" t="s">
        <v>8205</v>
      </c>
      <c r="G4478" s="10" t="s">
        <v>9</v>
      </c>
      <c r="H4478" s="11">
        <v>223267.83</v>
      </c>
      <c r="I4478" s="12" t="str">
        <f t="shared" si="69"/>
        <v>Vincendos</v>
      </c>
      <c r="J4478" s="12" t="str">
        <f>VLOOKUP(B4478,'[1]TJPE REPORTS - LISTA ENTIDADES'!$A$2:$E$249,5,0)</f>
        <v>INSS - Instituto Nacional do Seguro Social</v>
      </c>
      <c r="K4478" s="13">
        <f>VLOOKUP(B4478,'[1]TJPE REPORTS - LISTA ENTIDADES'!$A$1:$E$249,4,0)</f>
        <v>500106954810</v>
      </c>
    </row>
    <row r="4479" spans="1:11" x14ac:dyDescent="0.25">
      <c r="A4479" s="10">
        <v>5027</v>
      </c>
      <c r="B4479" s="10" t="s">
        <v>1068</v>
      </c>
      <c r="C4479" s="10">
        <v>2026</v>
      </c>
      <c r="D4479" s="16">
        <v>9.2604820258179008E+16</v>
      </c>
      <c r="E4479" s="10" t="s">
        <v>8206</v>
      </c>
      <c r="F4479" s="10" t="s">
        <v>8207</v>
      </c>
      <c r="G4479" s="10" t="s">
        <v>9</v>
      </c>
      <c r="H4479" s="11">
        <v>29286.5</v>
      </c>
      <c r="I4479" s="12" t="str">
        <f t="shared" si="69"/>
        <v>Vincendos</v>
      </c>
      <c r="J4479" s="12" t="str">
        <f>VLOOKUP(B4479,'[1]TJPE REPORTS - LISTA ENTIDADES'!$A$2:$E$249,5,0)</f>
        <v>INSS - Instituto Nacional do Seguro Social</v>
      </c>
      <c r="K4479" s="13">
        <f>VLOOKUP(B4479,'[1]TJPE REPORTS - LISTA ENTIDADES'!$A$1:$E$249,4,0)</f>
        <v>500106954810</v>
      </c>
    </row>
    <row r="4480" spans="1:11" x14ac:dyDescent="0.25">
      <c r="A4480" s="10">
        <v>5028</v>
      </c>
      <c r="B4480" s="10" t="s">
        <v>1068</v>
      </c>
      <c r="C4480" s="10">
        <v>2026</v>
      </c>
      <c r="D4480" s="16">
        <v>9.5150620258179008E+16</v>
      </c>
      <c r="E4480" s="10" t="s">
        <v>8208</v>
      </c>
      <c r="F4480" s="10" t="s">
        <v>8209</v>
      </c>
      <c r="G4480" s="10" t="s">
        <v>9</v>
      </c>
      <c r="H4480" s="11">
        <v>236538.79</v>
      </c>
      <c r="I4480" s="12" t="str">
        <f t="shared" si="69"/>
        <v>Vincendos</v>
      </c>
      <c r="J4480" s="12" t="str">
        <f>VLOOKUP(B4480,'[1]TJPE REPORTS - LISTA ENTIDADES'!$A$2:$E$249,5,0)</f>
        <v>INSS - Instituto Nacional do Seguro Social</v>
      </c>
      <c r="K4480" s="13">
        <f>VLOOKUP(B4480,'[1]TJPE REPORTS - LISTA ENTIDADES'!$A$1:$E$249,4,0)</f>
        <v>500106954810</v>
      </c>
    </row>
    <row r="4481" spans="1:11" x14ac:dyDescent="0.25">
      <c r="A4481" s="10">
        <v>5029</v>
      </c>
      <c r="B4481" s="10" t="s">
        <v>1068</v>
      </c>
      <c r="C4481" s="10">
        <v>2026</v>
      </c>
      <c r="D4481" s="16">
        <v>9.6562520258179008E+16</v>
      </c>
      <c r="E4481" s="10" t="s">
        <v>8210</v>
      </c>
      <c r="F4481" s="10" t="s">
        <v>8211</v>
      </c>
      <c r="G4481" s="10" t="s">
        <v>9</v>
      </c>
      <c r="H4481" s="11">
        <v>190540.5</v>
      </c>
      <c r="I4481" s="12" t="str">
        <f t="shared" si="69"/>
        <v>Vincendos</v>
      </c>
      <c r="J4481" s="12" t="str">
        <f>VLOOKUP(B4481,'[1]TJPE REPORTS - LISTA ENTIDADES'!$A$2:$E$249,5,0)</f>
        <v>INSS - Instituto Nacional do Seguro Social</v>
      </c>
      <c r="K4481" s="13">
        <f>VLOOKUP(B4481,'[1]TJPE REPORTS - LISTA ENTIDADES'!$A$1:$E$249,4,0)</f>
        <v>500106954810</v>
      </c>
    </row>
    <row r="4482" spans="1:11" x14ac:dyDescent="0.25">
      <c r="A4482" s="10">
        <v>5030</v>
      </c>
      <c r="B4482" s="10" t="s">
        <v>1068</v>
      </c>
      <c r="C4482" s="10">
        <v>2026</v>
      </c>
      <c r="D4482" s="16">
        <v>1.0149022025817901E+17</v>
      </c>
      <c r="E4482" s="10" t="s">
        <v>8212</v>
      </c>
      <c r="F4482" s="10" t="s">
        <v>8213</v>
      </c>
      <c r="G4482" s="10" t="s">
        <v>9</v>
      </c>
      <c r="H4482" s="11">
        <v>181523.24</v>
      </c>
      <c r="I4482" s="12" t="str">
        <f t="shared" si="69"/>
        <v>Vincendos</v>
      </c>
      <c r="J4482" s="12" t="str">
        <f>VLOOKUP(B4482,'[1]TJPE REPORTS - LISTA ENTIDADES'!$A$2:$E$249,5,0)</f>
        <v>INSS - Instituto Nacional do Seguro Social</v>
      </c>
      <c r="K4482" s="13">
        <f>VLOOKUP(B4482,'[1]TJPE REPORTS - LISTA ENTIDADES'!$A$1:$E$249,4,0)</f>
        <v>500106954810</v>
      </c>
    </row>
    <row r="4483" spans="1:11" x14ac:dyDescent="0.25">
      <c r="A4483" s="10">
        <v>5031</v>
      </c>
      <c r="B4483" s="10" t="s">
        <v>1068</v>
      </c>
      <c r="C4483" s="10">
        <v>2026</v>
      </c>
      <c r="D4483" s="16">
        <v>1.0171602025817901E+17</v>
      </c>
      <c r="E4483" s="10" t="s">
        <v>8214</v>
      </c>
      <c r="F4483" s="10" t="s">
        <v>8215</v>
      </c>
      <c r="G4483" s="10" t="s">
        <v>9</v>
      </c>
      <c r="H4483" s="11">
        <v>179487.32</v>
      </c>
      <c r="I4483" s="12" t="str">
        <f t="shared" ref="I4483:I4546" si="70">IF(C4483&lt;2025,"Estoque em Mora","Vincendos")</f>
        <v>Vincendos</v>
      </c>
      <c r="J4483" s="12" t="str">
        <f>VLOOKUP(B4483,'[1]TJPE REPORTS - LISTA ENTIDADES'!$A$2:$E$249,5,0)</f>
        <v>INSS - Instituto Nacional do Seguro Social</v>
      </c>
      <c r="K4483" s="13">
        <f>VLOOKUP(B4483,'[1]TJPE REPORTS - LISTA ENTIDADES'!$A$1:$E$249,4,0)</f>
        <v>500106954810</v>
      </c>
    </row>
    <row r="4484" spans="1:11" x14ac:dyDescent="0.25">
      <c r="A4484" s="10">
        <v>5032</v>
      </c>
      <c r="B4484" s="10" t="s">
        <v>1068</v>
      </c>
      <c r="C4484" s="10">
        <v>2026</v>
      </c>
      <c r="D4484" s="16">
        <v>1.0152542025817901E+17</v>
      </c>
      <c r="E4484" s="10" t="s">
        <v>8216</v>
      </c>
      <c r="F4484" s="10" t="s">
        <v>8217</v>
      </c>
      <c r="G4484" s="10" t="s">
        <v>9</v>
      </c>
      <c r="H4484" s="11">
        <v>128991.58</v>
      </c>
      <c r="I4484" s="12" t="str">
        <f t="shared" si="70"/>
        <v>Vincendos</v>
      </c>
      <c r="J4484" s="12" t="str">
        <f>VLOOKUP(B4484,'[1]TJPE REPORTS - LISTA ENTIDADES'!$A$2:$E$249,5,0)</f>
        <v>INSS - Instituto Nacional do Seguro Social</v>
      </c>
      <c r="K4484" s="13">
        <f>VLOOKUP(B4484,'[1]TJPE REPORTS - LISTA ENTIDADES'!$A$1:$E$249,4,0)</f>
        <v>500106954810</v>
      </c>
    </row>
    <row r="4485" spans="1:11" x14ac:dyDescent="0.25">
      <c r="A4485" s="10">
        <v>5033</v>
      </c>
      <c r="B4485" s="10" t="s">
        <v>1068</v>
      </c>
      <c r="C4485" s="10">
        <v>2026</v>
      </c>
      <c r="D4485" s="16">
        <v>9.9005120258179008E+16</v>
      </c>
      <c r="E4485" s="10" t="s">
        <v>8218</v>
      </c>
      <c r="F4485" s="10" t="s">
        <v>8219</v>
      </c>
      <c r="G4485" s="10" t="s">
        <v>9</v>
      </c>
      <c r="H4485" s="11">
        <v>550237.96</v>
      </c>
      <c r="I4485" s="12" t="str">
        <f t="shared" si="70"/>
        <v>Vincendos</v>
      </c>
      <c r="J4485" s="12" t="str">
        <f>VLOOKUP(B4485,'[1]TJPE REPORTS - LISTA ENTIDADES'!$A$2:$E$249,5,0)</f>
        <v>INSS - Instituto Nacional do Seguro Social</v>
      </c>
      <c r="K4485" s="13">
        <f>VLOOKUP(B4485,'[1]TJPE REPORTS - LISTA ENTIDADES'!$A$1:$E$249,4,0)</f>
        <v>500106954810</v>
      </c>
    </row>
    <row r="4486" spans="1:11" x14ac:dyDescent="0.25">
      <c r="A4486" s="10">
        <v>5034</v>
      </c>
      <c r="B4486" s="10" t="s">
        <v>1068</v>
      </c>
      <c r="C4486" s="10">
        <v>2026</v>
      </c>
      <c r="D4486" s="16">
        <v>1.0141252025817901E+17</v>
      </c>
      <c r="E4486" s="10" t="s">
        <v>8220</v>
      </c>
      <c r="F4486" s="10" t="s">
        <v>8221</v>
      </c>
      <c r="G4486" s="10" t="s">
        <v>9</v>
      </c>
      <c r="H4486" s="11">
        <v>45336.93</v>
      </c>
      <c r="I4486" s="12" t="str">
        <f t="shared" si="70"/>
        <v>Vincendos</v>
      </c>
      <c r="J4486" s="12" t="str">
        <f>VLOOKUP(B4486,'[1]TJPE REPORTS - LISTA ENTIDADES'!$A$2:$E$249,5,0)</f>
        <v>INSS - Instituto Nacional do Seguro Social</v>
      </c>
      <c r="K4486" s="13">
        <f>VLOOKUP(B4486,'[1]TJPE REPORTS - LISTA ENTIDADES'!$A$1:$E$249,4,0)</f>
        <v>500106954810</v>
      </c>
    </row>
    <row r="4487" spans="1:11" x14ac:dyDescent="0.25">
      <c r="A4487" s="10">
        <v>5035</v>
      </c>
      <c r="B4487" s="10" t="s">
        <v>1068</v>
      </c>
      <c r="C4487" s="10">
        <v>2026</v>
      </c>
      <c r="D4487" s="16">
        <v>1.0255612025817901E+17</v>
      </c>
      <c r="E4487" s="10" t="s">
        <v>8222</v>
      </c>
      <c r="F4487" s="10" t="s">
        <v>8223</v>
      </c>
      <c r="G4487" s="10" t="s">
        <v>9</v>
      </c>
      <c r="H4487" s="11">
        <v>167865.16</v>
      </c>
      <c r="I4487" s="12" t="str">
        <f t="shared" si="70"/>
        <v>Vincendos</v>
      </c>
      <c r="J4487" s="12" t="str">
        <f>VLOOKUP(B4487,'[1]TJPE REPORTS - LISTA ENTIDADES'!$A$2:$E$249,5,0)</f>
        <v>INSS - Instituto Nacional do Seguro Social</v>
      </c>
      <c r="K4487" s="13">
        <f>VLOOKUP(B4487,'[1]TJPE REPORTS - LISTA ENTIDADES'!$A$1:$E$249,4,0)</f>
        <v>500106954810</v>
      </c>
    </row>
    <row r="4488" spans="1:11" x14ac:dyDescent="0.25">
      <c r="A4488" s="10">
        <v>5036</v>
      </c>
      <c r="B4488" s="10" t="s">
        <v>1068</v>
      </c>
      <c r="C4488" s="10">
        <v>2026</v>
      </c>
      <c r="D4488" s="16">
        <v>1.0180222025817901E+17</v>
      </c>
      <c r="E4488" s="10" t="s">
        <v>8224</v>
      </c>
      <c r="F4488" s="10" t="s">
        <v>8225</v>
      </c>
      <c r="G4488" s="10" t="s">
        <v>9</v>
      </c>
      <c r="H4488" s="11">
        <v>48175.65</v>
      </c>
      <c r="I4488" s="12" t="str">
        <f t="shared" si="70"/>
        <v>Vincendos</v>
      </c>
      <c r="J4488" s="12" t="str">
        <f>VLOOKUP(B4488,'[1]TJPE REPORTS - LISTA ENTIDADES'!$A$2:$E$249,5,0)</f>
        <v>INSS - Instituto Nacional do Seguro Social</v>
      </c>
      <c r="K4488" s="13">
        <f>VLOOKUP(B4488,'[1]TJPE REPORTS - LISTA ENTIDADES'!$A$1:$E$249,4,0)</f>
        <v>500106954810</v>
      </c>
    </row>
    <row r="4489" spans="1:11" x14ac:dyDescent="0.25">
      <c r="A4489" s="10">
        <v>5037</v>
      </c>
      <c r="B4489" s="10" t="s">
        <v>1068</v>
      </c>
      <c r="C4489" s="10">
        <v>2026</v>
      </c>
      <c r="D4489" s="16">
        <v>1.0253912025817901E+17</v>
      </c>
      <c r="E4489" s="10" t="s">
        <v>8226</v>
      </c>
      <c r="F4489" s="10" t="s">
        <v>8227</v>
      </c>
      <c r="G4489" s="10" t="s">
        <v>9</v>
      </c>
      <c r="H4489" s="11">
        <v>133213.04999999999</v>
      </c>
      <c r="I4489" s="12" t="str">
        <f t="shared" si="70"/>
        <v>Vincendos</v>
      </c>
      <c r="J4489" s="12" t="str">
        <f>VLOOKUP(B4489,'[1]TJPE REPORTS - LISTA ENTIDADES'!$A$2:$E$249,5,0)</f>
        <v>INSS - Instituto Nacional do Seguro Social</v>
      </c>
      <c r="K4489" s="13">
        <f>VLOOKUP(B4489,'[1]TJPE REPORTS - LISTA ENTIDADES'!$A$1:$E$249,4,0)</f>
        <v>500106954810</v>
      </c>
    </row>
    <row r="4490" spans="1:11" x14ac:dyDescent="0.25">
      <c r="A4490" s="10">
        <v>5038</v>
      </c>
      <c r="B4490" s="10" t="s">
        <v>1068</v>
      </c>
      <c r="C4490" s="10">
        <v>2026</v>
      </c>
      <c r="D4490" s="16">
        <v>1.0172452025817901E+17</v>
      </c>
      <c r="E4490" s="10" t="s">
        <v>8228</v>
      </c>
      <c r="F4490" s="10" t="s">
        <v>8229</v>
      </c>
      <c r="G4490" s="10" t="s">
        <v>9</v>
      </c>
      <c r="H4490" s="11">
        <v>128280.42</v>
      </c>
      <c r="I4490" s="12" t="str">
        <f t="shared" si="70"/>
        <v>Vincendos</v>
      </c>
      <c r="J4490" s="12" t="str">
        <f>VLOOKUP(B4490,'[1]TJPE REPORTS - LISTA ENTIDADES'!$A$2:$E$249,5,0)</f>
        <v>INSS - Instituto Nacional do Seguro Social</v>
      </c>
      <c r="K4490" s="13">
        <f>VLOOKUP(B4490,'[1]TJPE REPORTS - LISTA ENTIDADES'!$A$1:$E$249,4,0)</f>
        <v>500106954810</v>
      </c>
    </row>
    <row r="4491" spans="1:11" x14ac:dyDescent="0.25">
      <c r="A4491" s="10">
        <v>5039</v>
      </c>
      <c r="B4491" s="10" t="s">
        <v>1068</v>
      </c>
      <c r="C4491" s="10">
        <v>2026</v>
      </c>
      <c r="D4491" s="16">
        <v>1.0728472025817901E+17</v>
      </c>
      <c r="E4491" s="10" t="s">
        <v>8230</v>
      </c>
      <c r="F4491" s="10" t="s">
        <v>8231</v>
      </c>
      <c r="G4491" s="10" t="s">
        <v>9</v>
      </c>
      <c r="H4491" s="11">
        <v>253773.76</v>
      </c>
      <c r="I4491" s="12" t="str">
        <f t="shared" si="70"/>
        <v>Vincendos</v>
      </c>
      <c r="J4491" s="12" t="str">
        <f>VLOOKUP(B4491,'[1]TJPE REPORTS - LISTA ENTIDADES'!$A$2:$E$249,5,0)</f>
        <v>INSS - Instituto Nacional do Seguro Social</v>
      </c>
      <c r="K4491" s="13">
        <f>VLOOKUP(B4491,'[1]TJPE REPORTS - LISTA ENTIDADES'!$A$1:$E$249,4,0)</f>
        <v>500106954810</v>
      </c>
    </row>
    <row r="4492" spans="1:11" x14ac:dyDescent="0.25">
      <c r="A4492" s="10">
        <v>5040</v>
      </c>
      <c r="B4492" s="10" t="s">
        <v>1068</v>
      </c>
      <c r="C4492" s="10">
        <v>2026</v>
      </c>
      <c r="D4492" s="16">
        <v>1.0257312025817901E+17</v>
      </c>
      <c r="E4492" s="10" t="s">
        <v>8232</v>
      </c>
      <c r="F4492" s="10" t="s">
        <v>8233</v>
      </c>
      <c r="G4492" s="10" t="s">
        <v>9</v>
      </c>
      <c r="H4492" s="11">
        <v>300729.96999999997</v>
      </c>
      <c r="I4492" s="12" t="str">
        <f t="shared" si="70"/>
        <v>Vincendos</v>
      </c>
      <c r="J4492" s="12" t="str">
        <f>VLOOKUP(B4492,'[1]TJPE REPORTS - LISTA ENTIDADES'!$A$2:$E$249,5,0)</f>
        <v>INSS - Instituto Nacional do Seguro Social</v>
      </c>
      <c r="K4492" s="13">
        <f>VLOOKUP(B4492,'[1]TJPE REPORTS - LISTA ENTIDADES'!$A$1:$E$249,4,0)</f>
        <v>500106954810</v>
      </c>
    </row>
    <row r="4493" spans="1:11" x14ac:dyDescent="0.25">
      <c r="A4493" s="10">
        <v>5041</v>
      </c>
      <c r="B4493" s="10" t="s">
        <v>8234</v>
      </c>
      <c r="C4493" s="10">
        <v>2026</v>
      </c>
      <c r="D4493" s="16">
        <v>8.9590420258179008E+16</v>
      </c>
      <c r="E4493" s="10" t="s">
        <v>8235</v>
      </c>
      <c r="F4493" s="10" t="s">
        <v>8236</v>
      </c>
      <c r="G4493" s="10" t="s">
        <v>9</v>
      </c>
      <c r="H4493" s="11">
        <v>38600.65</v>
      </c>
      <c r="I4493" s="12" t="str">
        <f t="shared" si="70"/>
        <v>Vincendos</v>
      </c>
      <c r="J4493" s="12" t="str">
        <f>VLOOKUP(B4493,'[1]TJPE REPORTS - LISTA ENTIDADES'!$A$2:$E$249,5,0)</f>
        <v>Município de Serra Talhada</v>
      </c>
      <c r="K4493" s="13" t="e">
        <f>VLOOKUP(B4493,'[1]TJPE REPORTS - LISTA ENTIDADES'!$A$1:$E$249,4,0)</f>
        <v>#N/A</v>
      </c>
    </row>
    <row r="4494" spans="1:11" x14ac:dyDescent="0.25">
      <c r="A4494" s="10">
        <v>5044</v>
      </c>
      <c r="B4494" s="10" t="s">
        <v>8237</v>
      </c>
      <c r="C4494" s="10">
        <v>2026</v>
      </c>
      <c r="D4494" s="16">
        <v>3.0178820258179E+16</v>
      </c>
      <c r="E4494" s="10" t="s">
        <v>8238</v>
      </c>
      <c r="F4494" s="10" t="s">
        <v>8239</v>
      </c>
      <c r="G4494" s="10" t="s">
        <v>9</v>
      </c>
      <c r="H4494" s="11">
        <v>121831.73</v>
      </c>
      <c r="I4494" s="12" t="str">
        <f t="shared" si="70"/>
        <v>Vincendos</v>
      </c>
      <c r="J4494" s="12" t="str">
        <f>VLOOKUP(B4494,'[1]TJPE REPORTS - LISTA ENTIDADES'!$A$2:$E$249,5,0)</f>
        <v>Município de Paulista</v>
      </c>
      <c r="K4494" s="13" t="e">
        <f>VLOOKUP(B4494,'[1]TJPE REPORTS - LISTA ENTIDADES'!$A$1:$E$249,4,0)</f>
        <v>#N/A</v>
      </c>
    </row>
    <row r="4495" spans="1:11" x14ac:dyDescent="0.25">
      <c r="A4495" s="10">
        <v>5045</v>
      </c>
      <c r="B4495" s="10" t="s">
        <v>8237</v>
      </c>
      <c r="C4495" s="10">
        <v>2026</v>
      </c>
      <c r="D4495" s="16">
        <v>1.0148172025817901E+17</v>
      </c>
      <c r="E4495" s="10" t="s">
        <v>8240</v>
      </c>
      <c r="F4495" s="10" t="s">
        <v>8241</v>
      </c>
      <c r="G4495" s="10" t="s">
        <v>9</v>
      </c>
      <c r="H4495" s="11">
        <v>85508.2</v>
      </c>
      <c r="I4495" s="12" t="str">
        <f t="shared" si="70"/>
        <v>Vincendos</v>
      </c>
      <c r="J4495" s="12" t="str">
        <f>VLOOKUP(B4495,'[1]TJPE REPORTS - LISTA ENTIDADES'!$A$2:$E$249,5,0)</f>
        <v>Município de Paulista</v>
      </c>
      <c r="K4495" s="13" t="e">
        <f>VLOOKUP(B4495,'[1]TJPE REPORTS - LISTA ENTIDADES'!$A$1:$E$249,4,0)</f>
        <v>#N/A</v>
      </c>
    </row>
    <row r="4496" spans="1:11" x14ac:dyDescent="0.25">
      <c r="A4496" s="10">
        <v>5047</v>
      </c>
      <c r="B4496" s="10" t="s">
        <v>8242</v>
      </c>
      <c r="C4496" s="10">
        <v>2026</v>
      </c>
      <c r="D4496" s="16">
        <v>1.0381142025817901E+17</v>
      </c>
      <c r="E4496" s="10" t="s">
        <v>8243</v>
      </c>
      <c r="F4496" s="10" t="s">
        <v>8244</v>
      </c>
      <c r="G4496" s="10" t="s">
        <v>9</v>
      </c>
      <c r="H4496" s="11">
        <v>18682.73</v>
      </c>
      <c r="I4496" s="12" t="str">
        <f t="shared" si="70"/>
        <v>Vincendos</v>
      </c>
      <c r="J4496" s="12" t="str">
        <f>VLOOKUP(B4496,'[1]TJPE REPORTS - LISTA ENTIDADES'!$A$2:$E$249,5,0)</f>
        <v>Município de Pombos</v>
      </c>
      <c r="K4496" s="13" t="e">
        <f>VLOOKUP(B4496,'[1]TJPE REPORTS - LISTA ENTIDADES'!$A$1:$E$249,4,0)</f>
        <v>#N/A</v>
      </c>
    </row>
    <row r="4497" spans="1:11" x14ac:dyDescent="0.25">
      <c r="A4497" s="10">
        <v>5048</v>
      </c>
      <c r="B4497" s="10" t="s">
        <v>1187</v>
      </c>
      <c r="C4497" s="10">
        <v>2026</v>
      </c>
      <c r="D4497" s="16">
        <v>9.9065820258179008E+16</v>
      </c>
      <c r="E4497" s="10" t="s">
        <v>8245</v>
      </c>
      <c r="F4497" s="10" t="s">
        <v>8246</v>
      </c>
      <c r="G4497" s="10" t="s">
        <v>9</v>
      </c>
      <c r="H4497" s="11">
        <v>16373.62</v>
      </c>
      <c r="I4497" s="12" t="str">
        <f t="shared" si="70"/>
        <v>Vincendos</v>
      </c>
      <c r="J4497" s="12" t="str">
        <f>VLOOKUP(B4497,'[1]TJPE REPORTS - LISTA ENTIDADES'!$A$2:$E$249,5,0)</f>
        <v>Município de Sertânia</v>
      </c>
      <c r="K4497" s="13">
        <f>VLOOKUP(B4497,'[1]TJPE REPORTS - LISTA ENTIDADES'!$A$1:$E$249,4,0)</f>
        <v>4900119378698</v>
      </c>
    </row>
    <row r="4498" spans="1:11" x14ac:dyDescent="0.25">
      <c r="A4498" s="10">
        <v>5049</v>
      </c>
      <c r="B4498" s="10" t="s">
        <v>8247</v>
      </c>
      <c r="C4498" s="10">
        <v>2026</v>
      </c>
      <c r="D4498" s="16">
        <v>5.0726562024817901E+17</v>
      </c>
      <c r="E4498" s="10" t="s">
        <v>8248</v>
      </c>
      <c r="F4498" s="10" t="s">
        <v>8249</v>
      </c>
      <c r="G4498" s="10" t="s">
        <v>9</v>
      </c>
      <c r="H4498" s="11">
        <v>92545</v>
      </c>
      <c r="I4498" s="12" t="str">
        <f t="shared" si="70"/>
        <v>Vincendos</v>
      </c>
      <c r="J4498" s="12" t="str">
        <f>VLOOKUP(B4498,'[1]TJPE REPORTS - LISTA ENTIDADES'!$A$2:$E$249,5,0)</f>
        <v>Município de Itambé</v>
      </c>
      <c r="K4498" s="13" t="e">
        <f>VLOOKUP(B4498,'[1]TJPE REPORTS - LISTA ENTIDADES'!$A$1:$E$249,4,0)</f>
        <v>#N/A</v>
      </c>
    </row>
    <row r="4499" spans="1:11" x14ac:dyDescent="0.25">
      <c r="A4499" s="10">
        <v>5051</v>
      </c>
      <c r="B4499" s="10" t="s">
        <v>1203</v>
      </c>
      <c r="C4499" s="10">
        <v>2026</v>
      </c>
      <c r="D4499" s="16">
        <v>8.0168420258179008E+16</v>
      </c>
      <c r="E4499" s="10" t="s">
        <v>8250</v>
      </c>
      <c r="F4499" s="10" t="s">
        <v>8251</v>
      </c>
      <c r="G4499" s="10" t="s">
        <v>9</v>
      </c>
      <c r="H4499" s="11">
        <v>123678.16</v>
      </c>
      <c r="I4499" s="12" t="str">
        <f t="shared" si="70"/>
        <v>Vincendos</v>
      </c>
      <c r="J4499" s="12" t="str">
        <f>VLOOKUP(B4499,'[1]TJPE REPORTS - LISTA ENTIDADES'!$A$2:$E$249,5,0)</f>
        <v>Município de Jaboatão dos Guararapes</v>
      </c>
      <c r="K4499" s="13">
        <f>VLOOKUP(B4499,'[1]TJPE REPORTS - LISTA ENTIDADES'!$A$1:$E$249,4,0)</f>
        <v>1400111638934</v>
      </c>
    </row>
    <row r="4500" spans="1:11" x14ac:dyDescent="0.25">
      <c r="A4500" s="10">
        <v>5052</v>
      </c>
      <c r="B4500" s="10" t="s">
        <v>1206</v>
      </c>
      <c r="C4500" s="10">
        <v>2026</v>
      </c>
      <c r="D4500" s="16">
        <v>9.1557120258179008E+16</v>
      </c>
      <c r="E4500" s="10" t="s">
        <v>8252</v>
      </c>
      <c r="F4500" s="10" t="s">
        <v>8253</v>
      </c>
      <c r="G4500" s="10" t="s">
        <v>9</v>
      </c>
      <c r="H4500" s="11">
        <v>784248.25</v>
      </c>
      <c r="I4500" s="12" t="str">
        <f t="shared" si="70"/>
        <v>Vincendos</v>
      </c>
      <c r="J4500" s="12" t="str">
        <f>VLOOKUP(B4500,'[1]TJPE REPORTS - LISTA ENTIDADES'!$A$2:$E$249,5,0)</f>
        <v>Município de Abreu e Lima</v>
      </c>
      <c r="K4500" s="13">
        <f>VLOOKUP(B4500,'[1]TJPE REPORTS - LISTA ENTIDADES'!$A$1:$E$249,4,0)</f>
        <v>1000110000000</v>
      </c>
    </row>
    <row r="4501" spans="1:11" x14ac:dyDescent="0.25">
      <c r="A4501" s="10">
        <v>5053</v>
      </c>
      <c r="B4501" s="10" t="s">
        <v>1206</v>
      </c>
      <c r="C4501" s="10">
        <v>2026</v>
      </c>
      <c r="D4501" s="16">
        <v>4.5775192024817901E+17</v>
      </c>
      <c r="E4501" s="10" t="s">
        <v>8254</v>
      </c>
      <c r="F4501" s="10" t="s">
        <v>8255</v>
      </c>
      <c r="G4501" s="10" t="s">
        <v>9</v>
      </c>
      <c r="H4501" s="11">
        <v>111108.14</v>
      </c>
      <c r="I4501" s="12" t="str">
        <f t="shared" si="70"/>
        <v>Vincendos</v>
      </c>
      <c r="J4501" s="12" t="str">
        <f>VLOOKUP(B4501,'[1]TJPE REPORTS - LISTA ENTIDADES'!$A$2:$E$249,5,0)</f>
        <v>Município de Abreu e Lima</v>
      </c>
      <c r="K4501" s="13">
        <f>VLOOKUP(B4501,'[1]TJPE REPORTS - LISTA ENTIDADES'!$A$1:$E$249,4,0)</f>
        <v>1000110000000</v>
      </c>
    </row>
    <row r="4502" spans="1:11" x14ac:dyDescent="0.25">
      <c r="A4502" s="10">
        <v>5054</v>
      </c>
      <c r="B4502" s="10" t="s">
        <v>1219</v>
      </c>
      <c r="C4502" s="10">
        <v>2026</v>
      </c>
      <c r="D4502" s="16">
        <v>4.9128672024817901E+17</v>
      </c>
      <c r="E4502" s="10" t="s">
        <v>8256</v>
      </c>
      <c r="F4502" s="10" t="s">
        <v>8257</v>
      </c>
      <c r="G4502" s="10" t="s">
        <v>9</v>
      </c>
      <c r="H4502" s="11">
        <v>29641.51</v>
      </c>
      <c r="I4502" s="12" t="str">
        <f t="shared" si="70"/>
        <v>Vincendos</v>
      </c>
      <c r="J4502" s="12" t="str">
        <f>VLOOKUP(B4502,'[1]TJPE REPORTS - LISTA ENTIDADES'!$A$2:$E$249,5,0)</f>
        <v>Município de Afogados da Ingazeira</v>
      </c>
      <c r="K4502" s="13">
        <f>VLOOKUP(B4502,'[1]TJPE REPORTS - LISTA ENTIDADES'!$A$1:$E$249,4,0)</f>
        <v>2900109486757</v>
      </c>
    </row>
    <row r="4503" spans="1:11" x14ac:dyDescent="0.25">
      <c r="A4503" s="10">
        <v>5055</v>
      </c>
      <c r="B4503" s="10" t="s">
        <v>1219</v>
      </c>
      <c r="C4503" s="10">
        <v>2026</v>
      </c>
      <c r="D4503" s="16">
        <v>5.1557072024817901E+17</v>
      </c>
      <c r="E4503" s="10" t="s">
        <v>8258</v>
      </c>
      <c r="F4503" s="10" t="s">
        <v>8259</v>
      </c>
      <c r="G4503" s="10" t="s">
        <v>9</v>
      </c>
      <c r="H4503" s="11">
        <v>21976.05</v>
      </c>
      <c r="I4503" s="12" t="str">
        <f t="shared" si="70"/>
        <v>Vincendos</v>
      </c>
      <c r="J4503" s="12" t="str">
        <f>VLOOKUP(B4503,'[1]TJPE REPORTS - LISTA ENTIDADES'!$A$2:$E$249,5,0)</f>
        <v>Município de Afogados da Ingazeira</v>
      </c>
      <c r="K4503" s="13">
        <f>VLOOKUP(B4503,'[1]TJPE REPORTS - LISTA ENTIDADES'!$A$1:$E$249,4,0)</f>
        <v>2900109486757</v>
      </c>
    </row>
    <row r="4504" spans="1:11" x14ac:dyDescent="0.25">
      <c r="A4504" s="10">
        <v>5056</v>
      </c>
      <c r="B4504" s="10" t="s">
        <v>1219</v>
      </c>
      <c r="C4504" s="10">
        <v>2026</v>
      </c>
      <c r="D4504" s="16">
        <v>5.2206692024817901E+17</v>
      </c>
      <c r="E4504" s="10" t="s">
        <v>8260</v>
      </c>
      <c r="F4504" s="10" t="s">
        <v>8261</v>
      </c>
      <c r="G4504" s="10" t="s">
        <v>9</v>
      </c>
      <c r="H4504" s="11">
        <v>49264.85</v>
      </c>
      <c r="I4504" s="12" t="str">
        <f t="shared" si="70"/>
        <v>Vincendos</v>
      </c>
      <c r="J4504" s="12" t="str">
        <f>VLOOKUP(B4504,'[1]TJPE REPORTS - LISTA ENTIDADES'!$A$2:$E$249,5,0)</f>
        <v>Município de Afogados da Ingazeira</v>
      </c>
      <c r="K4504" s="13">
        <f>VLOOKUP(B4504,'[1]TJPE REPORTS - LISTA ENTIDADES'!$A$1:$E$249,4,0)</f>
        <v>2900109486757</v>
      </c>
    </row>
    <row r="4505" spans="1:11" x14ac:dyDescent="0.25">
      <c r="A4505" s="10">
        <v>5057</v>
      </c>
      <c r="B4505" s="10" t="s">
        <v>1219</v>
      </c>
      <c r="C4505" s="10">
        <v>2026</v>
      </c>
      <c r="D4505" s="16">
        <v>5.2222232024817901E+17</v>
      </c>
      <c r="E4505" s="10" t="s">
        <v>8262</v>
      </c>
      <c r="F4505" s="10" t="s">
        <v>8263</v>
      </c>
      <c r="G4505" s="10" t="s">
        <v>9</v>
      </c>
      <c r="H4505" s="11">
        <v>21495.05</v>
      </c>
      <c r="I4505" s="12" t="str">
        <f t="shared" si="70"/>
        <v>Vincendos</v>
      </c>
      <c r="J4505" s="12" t="str">
        <f>VLOOKUP(B4505,'[1]TJPE REPORTS - LISTA ENTIDADES'!$A$2:$E$249,5,0)</f>
        <v>Município de Afogados da Ingazeira</v>
      </c>
      <c r="K4505" s="13">
        <f>VLOOKUP(B4505,'[1]TJPE REPORTS - LISTA ENTIDADES'!$A$1:$E$249,4,0)</f>
        <v>2900109486757</v>
      </c>
    </row>
    <row r="4506" spans="1:11" x14ac:dyDescent="0.25">
      <c r="A4506" s="10">
        <v>5058</v>
      </c>
      <c r="B4506" s="10" t="s">
        <v>1219</v>
      </c>
      <c r="C4506" s="10">
        <v>2026</v>
      </c>
      <c r="D4506" s="16">
        <v>5.2207542024817901E+17</v>
      </c>
      <c r="E4506" s="10" t="s">
        <v>8264</v>
      </c>
      <c r="F4506" s="10" t="s">
        <v>8265</v>
      </c>
      <c r="G4506" s="10" t="s">
        <v>9</v>
      </c>
      <c r="H4506" s="11">
        <v>28287.360000000001</v>
      </c>
      <c r="I4506" s="12" t="str">
        <f t="shared" si="70"/>
        <v>Vincendos</v>
      </c>
      <c r="J4506" s="12" t="str">
        <f>VLOOKUP(B4506,'[1]TJPE REPORTS - LISTA ENTIDADES'!$A$2:$E$249,5,0)</f>
        <v>Município de Afogados da Ingazeira</v>
      </c>
      <c r="K4506" s="13">
        <f>VLOOKUP(B4506,'[1]TJPE REPORTS - LISTA ENTIDADES'!$A$1:$E$249,4,0)</f>
        <v>2900109486757</v>
      </c>
    </row>
    <row r="4507" spans="1:11" x14ac:dyDescent="0.25">
      <c r="A4507" s="10">
        <v>5059</v>
      </c>
      <c r="B4507" s="10" t="s">
        <v>1219</v>
      </c>
      <c r="C4507" s="10">
        <v>2026</v>
      </c>
      <c r="D4507" s="16">
        <v>5.4796192024817901E+17</v>
      </c>
      <c r="E4507" s="10" t="s">
        <v>8266</v>
      </c>
      <c r="F4507" s="10" t="s">
        <v>8267</v>
      </c>
      <c r="G4507" s="10" t="s">
        <v>9</v>
      </c>
      <c r="H4507" s="11">
        <v>22295.71</v>
      </c>
      <c r="I4507" s="12" t="str">
        <f t="shared" si="70"/>
        <v>Vincendos</v>
      </c>
      <c r="J4507" s="12" t="str">
        <f>VLOOKUP(B4507,'[1]TJPE REPORTS - LISTA ENTIDADES'!$A$2:$E$249,5,0)</f>
        <v>Município de Afogados da Ingazeira</v>
      </c>
      <c r="K4507" s="13">
        <f>VLOOKUP(B4507,'[1]TJPE REPORTS - LISTA ENTIDADES'!$A$1:$E$249,4,0)</f>
        <v>2900109486757</v>
      </c>
    </row>
    <row r="4508" spans="1:11" x14ac:dyDescent="0.25">
      <c r="A4508" s="10">
        <v>5060</v>
      </c>
      <c r="B4508" s="10" t="s">
        <v>1219</v>
      </c>
      <c r="C4508" s="10">
        <v>2026</v>
      </c>
      <c r="D4508" s="16">
        <v>9.2449420258179008E+16</v>
      </c>
      <c r="E4508" s="10" t="s">
        <v>8268</v>
      </c>
      <c r="F4508" s="10" t="s">
        <v>8269</v>
      </c>
      <c r="G4508" s="10" t="s">
        <v>9</v>
      </c>
      <c r="H4508" s="11">
        <v>27280.84</v>
      </c>
      <c r="I4508" s="12" t="str">
        <f t="shared" si="70"/>
        <v>Vincendos</v>
      </c>
      <c r="J4508" s="12" t="str">
        <f>VLOOKUP(B4508,'[1]TJPE REPORTS - LISTA ENTIDADES'!$A$2:$E$249,5,0)</f>
        <v>Município de Afogados da Ingazeira</v>
      </c>
      <c r="K4508" s="13">
        <f>VLOOKUP(B4508,'[1]TJPE REPORTS - LISTA ENTIDADES'!$A$1:$E$249,4,0)</f>
        <v>2900109486757</v>
      </c>
    </row>
    <row r="4509" spans="1:11" x14ac:dyDescent="0.25">
      <c r="A4509" s="10">
        <v>5061</v>
      </c>
      <c r="B4509" s="10" t="s">
        <v>1219</v>
      </c>
      <c r="C4509" s="10">
        <v>2026</v>
      </c>
      <c r="D4509" s="16">
        <v>5.4739982024817901E+17</v>
      </c>
      <c r="E4509" s="10" t="s">
        <v>8270</v>
      </c>
      <c r="F4509" s="10" t="s">
        <v>8271</v>
      </c>
      <c r="G4509" s="10" t="s">
        <v>9</v>
      </c>
      <c r="H4509" s="11">
        <v>50895.69</v>
      </c>
      <c r="I4509" s="12" t="str">
        <f t="shared" si="70"/>
        <v>Vincendos</v>
      </c>
      <c r="J4509" s="12" t="str">
        <f>VLOOKUP(B4509,'[1]TJPE REPORTS - LISTA ENTIDADES'!$A$2:$E$249,5,0)</f>
        <v>Município de Afogados da Ingazeira</v>
      </c>
      <c r="K4509" s="13">
        <f>VLOOKUP(B4509,'[1]TJPE REPORTS - LISTA ENTIDADES'!$A$1:$E$249,4,0)</f>
        <v>2900109486757</v>
      </c>
    </row>
    <row r="4510" spans="1:11" x14ac:dyDescent="0.25">
      <c r="A4510" s="10">
        <v>5062</v>
      </c>
      <c r="B4510" s="10" t="s">
        <v>1219</v>
      </c>
      <c r="C4510" s="10">
        <v>2026</v>
      </c>
      <c r="D4510" s="16">
        <v>9.6554020258179008E+16</v>
      </c>
      <c r="E4510" s="10" t="s">
        <v>8272</v>
      </c>
      <c r="F4510" s="10" t="s">
        <v>8273</v>
      </c>
      <c r="G4510" s="10" t="s">
        <v>9</v>
      </c>
      <c r="H4510" s="11">
        <v>38371.78</v>
      </c>
      <c r="I4510" s="12" t="str">
        <f t="shared" si="70"/>
        <v>Vincendos</v>
      </c>
      <c r="J4510" s="12" t="str">
        <f>VLOOKUP(B4510,'[1]TJPE REPORTS - LISTA ENTIDADES'!$A$2:$E$249,5,0)</f>
        <v>Município de Afogados da Ingazeira</v>
      </c>
      <c r="K4510" s="13">
        <f>VLOOKUP(B4510,'[1]TJPE REPORTS - LISTA ENTIDADES'!$A$1:$E$249,4,0)</f>
        <v>2900109486757</v>
      </c>
    </row>
    <row r="4511" spans="1:11" x14ac:dyDescent="0.25">
      <c r="A4511" s="10">
        <v>5063</v>
      </c>
      <c r="B4511" s="10" t="s">
        <v>1228</v>
      </c>
      <c r="C4511" s="10">
        <v>2026</v>
      </c>
      <c r="D4511" s="16">
        <v>5.1556222024817901E+17</v>
      </c>
      <c r="E4511" s="10" t="s">
        <v>8274</v>
      </c>
      <c r="F4511" s="10" t="s">
        <v>8275</v>
      </c>
      <c r="G4511" s="10" t="s">
        <v>9</v>
      </c>
      <c r="H4511" s="11">
        <v>68501.19</v>
      </c>
      <c r="I4511" s="12" t="str">
        <f t="shared" si="70"/>
        <v>Vincendos</v>
      </c>
      <c r="J4511" s="12" t="str">
        <f>VLOOKUP(B4511,'[1]TJPE REPORTS - LISTA ENTIDADES'!$A$2:$E$249,5,0)</f>
        <v>Município de Afrânio</v>
      </c>
      <c r="K4511" s="13">
        <f>VLOOKUP(B4511,'[1]TJPE REPORTS - LISTA ENTIDADES'!$A$1:$E$249,4,0)</f>
        <v>2300109487047</v>
      </c>
    </row>
    <row r="4512" spans="1:11" x14ac:dyDescent="0.25">
      <c r="A4512" s="10">
        <v>5064</v>
      </c>
      <c r="B4512" s="10" t="s">
        <v>1228</v>
      </c>
      <c r="C4512" s="10">
        <v>2026</v>
      </c>
      <c r="D4512" s="16">
        <v>5.0894820258179E+16</v>
      </c>
      <c r="E4512" s="10" t="s">
        <v>8276</v>
      </c>
      <c r="F4512" s="10" t="s">
        <v>8277</v>
      </c>
      <c r="G4512" s="10" t="s">
        <v>9</v>
      </c>
      <c r="H4512" s="11">
        <v>29267.85</v>
      </c>
      <c r="I4512" s="12" t="str">
        <f t="shared" si="70"/>
        <v>Vincendos</v>
      </c>
      <c r="J4512" s="12" t="str">
        <f>VLOOKUP(B4512,'[1]TJPE REPORTS - LISTA ENTIDADES'!$A$2:$E$249,5,0)</f>
        <v>Município de Afrânio</v>
      </c>
      <c r="K4512" s="13">
        <f>VLOOKUP(B4512,'[1]TJPE REPORTS - LISTA ENTIDADES'!$A$1:$E$249,4,0)</f>
        <v>2300109487047</v>
      </c>
    </row>
    <row r="4513" spans="1:11" x14ac:dyDescent="0.25">
      <c r="A4513" s="10">
        <v>5065</v>
      </c>
      <c r="B4513" s="10" t="s">
        <v>1228</v>
      </c>
      <c r="C4513" s="10">
        <v>2026</v>
      </c>
      <c r="D4513" s="16">
        <v>5.0911820258179E+16</v>
      </c>
      <c r="E4513" s="10" t="s">
        <v>8278</v>
      </c>
      <c r="F4513" s="10" t="s">
        <v>8279</v>
      </c>
      <c r="G4513" s="10" t="s">
        <v>9</v>
      </c>
      <c r="H4513" s="11">
        <v>12643.45</v>
      </c>
      <c r="I4513" s="12" t="str">
        <f t="shared" si="70"/>
        <v>Vincendos</v>
      </c>
      <c r="J4513" s="12" t="str">
        <f>VLOOKUP(B4513,'[1]TJPE REPORTS - LISTA ENTIDADES'!$A$2:$E$249,5,0)</f>
        <v>Município de Afrânio</v>
      </c>
      <c r="K4513" s="13">
        <f>VLOOKUP(B4513,'[1]TJPE REPORTS - LISTA ENTIDADES'!$A$1:$E$249,4,0)</f>
        <v>2300109487047</v>
      </c>
    </row>
    <row r="4514" spans="1:11" x14ac:dyDescent="0.25">
      <c r="A4514" s="10">
        <v>5066</v>
      </c>
      <c r="B4514" s="10" t="s">
        <v>1228</v>
      </c>
      <c r="C4514" s="10">
        <v>2026</v>
      </c>
      <c r="D4514" s="16">
        <v>5.0851120258179E+16</v>
      </c>
      <c r="E4514" s="10" t="s">
        <v>8280</v>
      </c>
      <c r="F4514" s="10" t="s">
        <v>8281</v>
      </c>
      <c r="G4514" s="10" t="s">
        <v>9</v>
      </c>
      <c r="H4514" s="11">
        <v>13808.42</v>
      </c>
      <c r="I4514" s="12" t="str">
        <f t="shared" si="70"/>
        <v>Vincendos</v>
      </c>
      <c r="J4514" s="12" t="str">
        <f>VLOOKUP(B4514,'[1]TJPE REPORTS - LISTA ENTIDADES'!$A$2:$E$249,5,0)</f>
        <v>Município de Afrânio</v>
      </c>
      <c r="K4514" s="13">
        <f>VLOOKUP(B4514,'[1]TJPE REPORTS - LISTA ENTIDADES'!$A$1:$E$249,4,0)</f>
        <v>2300109487047</v>
      </c>
    </row>
    <row r="4515" spans="1:11" x14ac:dyDescent="0.25">
      <c r="A4515" s="10">
        <v>5067</v>
      </c>
      <c r="B4515" s="10" t="s">
        <v>1228</v>
      </c>
      <c r="C4515" s="10">
        <v>2026</v>
      </c>
      <c r="D4515" s="16">
        <v>5.0842620258179E+16</v>
      </c>
      <c r="E4515" s="10" t="s">
        <v>8282</v>
      </c>
      <c r="F4515" s="10" t="s">
        <v>8283</v>
      </c>
      <c r="G4515" s="10" t="s">
        <v>9</v>
      </c>
      <c r="H4515" s="11">
        <v>239120.22</v>
      </c>
      <c r="I4515" s="12" t="str">
        <f t="shared" si="70"/>
        <v>Vincendos</v>
      </c>
      <c r="J4515" s="12" t="str">
        <f>VLOOKUP(B4515,'[1]TJPE REPORTS - LISTA ENTIDADES'!$A$2:$E$249,5,0)</f>
        <v>Município de Afrânio</v>
      </c>
      <c r="K4515" s="13">
        <f>VLOOKUP(B4515,'[1]TJPE REPORTS - LISTA ENTIDADES'!$A$1:$E$249,4,0)</f>
        <v>2300109487047</v>
      </c>
    </row>
    <row r="4516" spans="1:11" x14ac:dyDescent="0.25">
      <c r="A4516" s="10">
        <v>5068</v>
      </c>
      <c r="B4516" s="10" t="s">
        <v>1228</v>
      </c>
      <c r="C4516" s="10">
        <v>2026</v>
      </c>
      <c r="D4516" s="16">
        <v>5.0903320258179E+16</v>
      </c>
      <c r="E4516" s="10" t="s">
        <v>8284</v>
      </c>
      <c r="F4516" s="10" t="s">
        <v>8285</v>
      </c>
      <c r="G4516" s="10" t="s">
        <v>9</v>
      </c>
      <c r="H4516" s="11">
        <v>209823.45</v>
      </c>
      <c r="I4516" s="12" t="str">
        <f t="shared" si="70"/>
        <v>Vincendos</v>
      </c>
      <c r="J4516" s="12" t="str">
        <f>VLOOKUP(B4516,'[1]TJPE REPORTS - LISTA ENTIDADES'!$A$2:$E$249,5,0)</f>
        <v>Município de Afrânio</v>
      </c>
      <c r="K4516" s="13">
        <f>VLOOKUP(B4516,'[1]TJPE REPORTS - LISTA ENTIDADES'!$A$1:$E$249,4,0)</f>
        <v>2300109487047</v>
      </c>
    </row>
    <row r="4517" spans="1:11" x14ac:dyDescent="0.25">
      <c r="A4517" s="10">
        <v>5069</v>
      </c>
      <c r="B4517" s="10" t="s">
        <v>1234</v>
      </c>
      <c r="C4517" s="10">
        <v>2026</v>
      </c>
      <c r="D4517" s="16">
        <v>4.8409720258179E+16</v>
      </c>
      <c r="E4517" s="10" t="s">
        <v>8286</v>
      </c>
      <c r="F4517" s="10" t="s">
        <v>8287</v>
      </c>
      <c r="G4517" s="10" t="s">
        <v>9</v>
      </c>
      <c r="H4517" s="11">
        <v>24000.75</v>
      </c>
      <c r="I4517" s="12" t="str">
        <f t="shared" si="70"/>
        <v>Vincendos</v>
      </c>
      <c r="J4517" s="12" t="str">
        <f>VLOOKUP(B4517,'[1]TJPE REPORTS - LISTA ENTIDADES'!$A$2:$E$249,5,0)</f>
        <v>Município de Água Preta</v>
      </c>
      <c r="K4517" s="13">
        <f>VLOOKUP(B4517,'[1]TJPE REPORTS - LISTA ENTIDADES'!$A$1:$E$249,4,0)</f>
        <v>200110554703</v>
      </c>
    </row>
    <row r="4518" spans="1:11" x14ac:dyDescent="0.25">
      <c r="A4518" s="10">
        <v>5070</v>
      </c>
      <c r="B4518" s="10" t="s">
        <v>1234</v>
      </c>
      <c r="C4518" s="10">
        <v>2026</v>
      </c>
      <c r="D4518" s="16">
        <v>9.2500420258179008E+16</v>
      </c>
      <c r="E4518" s="10" t="s">
        <v>8288</v>
      </c>
      <c r="F4518" s="10" t="s">
        <v>8289</v>
      </c>
      <c r="G4518" s="10" t="s">
        <v>9</v>
      </c>
      <c r="H4518" s="11">
        <v>84548.42</v>
      </c>
      <c r="I4518" s="12" t="str">
        <f t="shared" si="70"/>
        <v>Vincendos</v>
      </c>
      <c r="J4518" s="12" t="str">
        <f>VLOOKUP(B4518,'[1]TJPE REPORTS - LISTA ENTIDADES'!$A$2:$E$249,5,0)</f>
        <v>Município de Água Preta</v>
      </c>
      <c r="K4518" s="13">
        <f>VLOOKUP(B4518,'[1]TJPE REPORTS - LISTA ENTIDADES'!$A$1:$E$249,4,0)</f>
        <v>200110554703</v>
      </c>
    </row>
    <row r="4519" spans="1:11" x14ac:dyDescent="0.25">
      <c r="A4519" s="10">
        <v>5071</v>
      </c>
      <c r="B4519" s="10" t="s">
        <v>1234</v>
      </c>
      <c r="C4519" s="10">
        <v>2026</v>
      </c>
      <c r="D4519" s="16">
        <v>9.2483420258179008E+16</v>
      </c>
      <c r="E4519" s="10" t="s">
        <v>8290</v>
      </c>
      <c r="F4519" s="10" t="s">
        <v>8291</v>
      </c>
      <c r="G4519" s="10" t="s">
        <v>9</v>
      </c>
      <c r="H4519" s="11">
        <v>77289.61</v>
      </c>
      <c r="I4519" s="12" t="str">
        <f t="shared" si="70"/>
        <v>Vincendos</v>
      </c>
      <c r="J4519" s="12" t="str">
        <f>VLOOKUP(B4519,'[1]TJPE REPORTS - LISTA ENTIDADES'!$A$2:$E$249,5,0)</f>
        <v>Município de Água Preta</v>
      </c>
      <c r="K4519" s="13">
        <f>VLOOKUP(B4519,'[1]TJPE REPORTS - LISTA ENTIDADES'!$A$1:$E$249,4,0)</f>
        <v>200110554703</v>
      </c>
    </row>
    <row r="4520" spans="1:11" x14ac:dyDescent="0.25">
      <c r="A4520" s="10">
        <v>5072</v>
      </c>
      <c r="B4520" s="10" t="s">
        <v>1234</v>
      </c>
      <c r="C4520" s="10">
        <v>2026</v>
      </c>
      <c r="D4520" s="16">
        <v>9.2491920258179008E+16</v>
      </c>
      <c r="E4520" s="10" t="s">
        <v>8292</v>
      </c>
      <c r="F4520" s="10" t="s">
        <v>8293</v>
      </c>
      <c r="G4520" s="10" t="s">
        <v>9</v>
      </c>
      <c r="H4520" s="11">
        <v>71826.38</v>
      </c>
      <c r="I4520" s="12" t="str">
        <f t="shared" si="70"/>
        <v>Vincendos</v>
      </c>
      <c r="J4520" s="12" t="str">
        <f>VLOOKUP(B4520,'[1]TJPE REPORTS - LISTA ENTIDADES'!$A$2:$E$249,5,0)</f>
        <v>Município de Água Preta</v>
      </c>
      <c r="K4520" s="13">
        <f>VLOOKUP(B4520,'[1]TJPE REPORTS - LISTA ENTIDADES'!$A$1:$E$249,4,0)</f>
        <v>200110554703</v>
      </c>
    </row>
    <row r="4521" spans="1:11" x14ac:dyDescent="0.25">
      <c r="A4521" s="10">
        <v>5073</v>
      </c>
      <c r="B4521" s="10" t="s">
        <v>1234</v>
      </c>
      <c r="C4521" s="10">
        <v>2026</v>
      </c>
      <c r="D4521" s="16">
        <v>9.2474920258179008E+16</v>
      </c>
      <c r="E4521" s="10" t="s">
        <v>8294</v>
      </c>
      <c r="F4521" s="10" t="s">
        <v>8295</v>
      </c>
      <c r="G4521" s="10" t="s">
        <v>9</v>
      </c>
      <c r="H4521" s="11">
        <v>71826.36</v>
      </c>
      <c r="I4521" s="12" t="str">
        <f t="shared" si="70"/>
        <v>Vincendos</v>
      </c>
      <c r="J4521" s="12" t="str">
        <f>VLOOKUP(B4521,'[1]TJPE REPORTS - LISTA ENTIDADES'!$A$2:$E$249,5,0)</f>
        <v>Município de Água Preta</v>
      </c>
      <c r="K4521" s="13">
        <f>VLOOKUP(B4521,'[1]TJPE REPORTS - LISTA ENTIDADES'!$A$1:$E$249,4,0)</f>
        <v>200110554703</v>
      </c>
    </row>
    <row r="4522" spans="1:11" x14ac:dyDescent="0.25">
      <c r="A4522" s="10">
        <v>5074</v>
      </c>
      <c r="B4522" s="10" t="s">
        <v>1234</v>
      </c>
      <c r="C4522" s="10">
        <v>2026</v>
      </c>
      <c r="D4522" s="16">
        <v>9.2466420258179008E+16</v>
      </c>
      <c r="E4522" s="10" t="s">
        <v>8296</v>
      </c>
      <c r="F4522" s="10" t="s">
        <v>8297</v>
      </c>
      <c r="G4522" s="10" t="s">
        <v>9</v>
      </c>
      <c r="H4522" s="11">
        <v>77945.259999999995</v>
      </c>
      <c r="I4522" s="12" t="str">
        <f t="shared" si="70"/>
        <v>Vincendos</v>
      </c>
      <c r="J4522" s="12" t="str">
        <f>VLOOKUP(B4522,'[1]TJPE REPORTS - LISTA ENTIDADES'!$A$2:$E$249,5,0)</f>
        <v>Município de Água Preta</v>
      </c>
      <c r="K4522" s="13">
        <f>VLOOKUP(B4522,'[1]TJPE REPORTS - LISTA ENTIDADES'!$A$1:$E$249,4,0)</f>
        <v>200110554703</v>
      </c>
    </row>
    <row r="4523" spans="1:11" x14ac:dyDescent="0.25">
      <c r="A4523" s="10">
        <v>5075</v>
      </c>
      <c r="B4523" s="10" t="s">
        <v>1234</v>
      </c>
      <c r="C4523" s="10">
        <v>2026</v>
      </c>
      <c r="D4523" s="16">
        <v>8.0193920258179008E+16</v>
      </c>
      <c r="E4523" s="10" t="s">
        <v>5621</v>
      </c>
      <c r="F4523" s="10" t="s">
        <v>5622</v>
      </c>
      <c r="G4523" s="10" t="s">
        <v>9</v>
      </c>
      <c r="H4523" s="11">
        <v>74484.710000000006</v>
      </c>
      <c r="I4523" s="12" t="str">
        <f t="shared" si="70"/>
        <v>Vincendos</v>
      </c>
      <c r="J4523" s="12" t="str">
        <f>VLOOKUP(B4523,'[1]TJPE REPORTS - LISTA ENTIDADES'!$A$2:$E$249,5,0)</f>
        <v>Município de Água Preta</v>
      </c>
      <c r="K4523" s="13">
        <f>VLOOKUP(B4523,'[1]TJPE REPORTS - LISTA ENTIDADES'!$A$1:$E$249,4,0)</f>
        <v>200110554703</v>
      </c>
    </row>
    <row r="4524" spans="1:11" x14ac:dyDescent="0.25">
      <c r="A4524" s="10">
        <v>5076</v>
      </c>
      <c r="B4524" s="10" t="s">
        <v>1265</v>
      </c>
      <c r="C4524" s="10">
        <v>2026</v>
      </c>
      <c r="D4524" s="16">
        <v>4.8962352024817901E+17</v>
      </c>
      <c r="E4524" s="10" t="s">
        <v>8298</v>
      </c>
      <c r="F4524" s="10" t="s">
        <v>8299</v>
      </c>
      <c r="G4524" s="10" t="s">
        <v>9</v>
      </c>
      <c r="H4524" s="11">
        <v>95631.83</v>
      </c>
      <c r="I4524" s="12" t="str">
        <f t="shared" si="70"/>
        <v>Vincendos</v>
      </c>
      <c r="J4524" s="12" t="str">
        <f>VLOOKUP(B4524,'[1]TJPE REPORTS - LISTA ENTIDADES'!$A$2:$E$249,5,0)</f>
        <v>Município de Águas Belas</v>
      </c>
      <c r="K4524" s="13">
        <f>VLOOKUP(B4524,'[1]TJPE REPORTS - LISTA ENTIDADES'!$A$1:$E$249,4,0)</f>
        <v>3500109487369</v>
      </c>
    </row>
    <row r="4525" spans="1:11" x14ac:dyDescent="0.25">
      <c r="A4525" s="10">
        <v>5077</v>
      </c>
      <c r="B4525" s="10" t="s">
        <v>1265</v>
      </c>
      <c r="C4525" s="10">
        <v>2026</v>
      </c>
      <c r="D4525" s="16">
        <v>4.8966722024817901E+17</v>
      </c>
      <c r="E4525" s="10" t="s">
        <v>8300</v>
      </c>
      <c r="F4525" s="10" t="s">
        <v>8301</v>
      </c>
      <c r="G4525" s="10" t="s">
        <v>9</v>
      </c>
      <c r="H4525" s="11">
        <v>478159.08</v>
      </c>
      <c r="I4525" s="12" t="str">
        <f t="shared" si="70"/>
        <v>Vincendos</v>
      </c>
      <c r="J4525" s="12" t="str">
        <f>VLOOKUP(B4525,'[1]TJPE REPORTS - LISTA ENTIDADES'!$A$2:$E$249,5,0)</f>
        <v>Município de Águas Belas</v>
      </c>
      <c r="K4525" s="13">
        <f>VLOOKUP(B4525,'[1]TJPE REPORTS - LISTA ENTIDADES'!$A$1:$E$249,4,0)</f>
        <v>3500109487369</v>
      </c>
    </row>
    <row r="4526" spans="1:11" x14ac:dyDescent="0.25">
      <c r="A4526" s="10">
        <v>5078</v>
      </c>
      <c r="B4526" s="10" t="s">
        <v>1274</v>
      </c>
      <c r="C4526" s="10">
        <v>2026</v>
      </c>
      <c r="D4526" s="16">
        <v>8.6256720258179008E+16</v>
      </c>
      <c r="E4526" s="10" t="s">
        <v>8302</v>
      </c>
      <c r="F4526" s="10" t="s">
        <v>8303</v>
      </c>
      <c r="G4526" s="10" t="s">
        <v>9</v>
      </c>
      <c r="H4526" s="11">
        <v>136654.39000000001</v>
      </c>
      <c r="I4526" s="12" t="str">
        <f t="shared" si="70"/>
        <v>Vincendos</v>
      </c>
      <c r="J4526" s="12" t="str">
        <f>VLOOKUP(B4526,'[1]TJPE REPORTS - LISTA ENTIDADES'!$A$2:$E$249,5,0)</f>
        <v>Município de Alagoinha</v>
      </c>
      <c r="K4526" s="13">
        <f>VLOOKUP(B4526,'[1]TJPE REPORTS - LISTA ENTIDADES'!$A$1:$E$249,4,0)</f>
        <v>700119378215</v>
      </c>
    </row>
    <row r="4527" spans="1:11" x14ac:dyDescent="0.25">
      <c r="A4527" s="10">
        <v>5098</v>
      </c>
      <c r="B4527" s="10" t="s">
        <v>1279</v>
      </c>
      <c r="C4527" s="10">
        <v>2026</v>
      </c>
      <c r="D4527" s="16">
        <v>1.8259242024817901E+17</v>
      </c>
      <c r="E4527" s="10" t="s">
        <v>8304</v>
      </c>
      <c r="F4527" s="10" t="s">
        <v>8305</v>
      </c>
      <c r="G4527" s="10" t="s">
        <v>9</v>
      </c>
      <c r="H4527" s="11">
        <v>49856.15</v>
      </c>
      <c r="I4527" s="12" t="str">
        <f t="shared" si="70"/>
        <v>Vincendos</v>
      </c>
      <c r="J4527" s="12" t="str">
        <f>VLOOKUP(B4527,'[1]TJPE REPORTS - LISTA ENTIDADES'!$A$2:$E$249,5,0)</f>
        <v>Município de Aliança</v>
      </c>
      <c r="K4527" s="13">
        <f>VLOOKUP(B4527,'[1]TJPE REPORTS - LISTA ENTIDADES'!$A$1:$E$249,4,0)</f>
        <v>1600110555232</v>
      </c>
    </row>
    <row r="4528" spans="1:11" x14ac:dyDescent="0.25">
      <c r="A4528" s="10">
        <v>5099</v>
      </c>
      <c r="B4528" s="10" t="s">
        <v>1279</v>
      </c>
      <c r="C4528" s="10">
        <v>2026</v>
      </c>
      <c r="D4528" s="16">
        <v>1.8256692024817901E+17</v>
      </c>
      <c r="E4528" s="10" t="s">
        <v>8306</v>
      </c>
      <c r="F4528" s="10" t="s">
        <v>8307</v>
      </c>
      <c r="G4528" s="10" t="s">
        <v>9</v>
      </c>
      <c r="H4528" s="11">
        <v>40689.96</v>
      </c>
      <c r="I4528" s="12" t="str">
        <f t="shared" si="70"/>
        <v>Vincendos</v>
      </c>
      <c r="J4528" s="12" t="str">
        <f>VLOOKUP(B4528,'[1]TJPE REPORTS - LISTA ENTIDADES'!$A$2:$E$249,5,0)</f>
        <v>Município de Aliança</v>
      </c>
      <c r="K4528" s="13">
        <f>VLOOKUP(B4528,'[1]TJPE REPORTS - LISTA ENTIDADES'!$A$1:$E$249,4,0)</f>
        <v>1600110555232</v>
      </c>
    </row>
    <row r="4529" spans="1:11" x14ac:dyDescent="0.25">
      <c r="A4529" s="10">
        <v>5100</v>
      </c>
      <c r="B4529" s="10" t="s">
        <v>1279</v>
      </c>
      <c r="C4529" s="10">
        <v>2026</v>
      </c>
      <c r="D4529" s="16">
        <v>1.8262762024817901E+17</v>
      </c>
      <c r="E4529" s="10" t="s">
        <v>2979</v>
      </c>
      <c r="F4529" s="10" t="s">
        <v>8308</v>
      </c>
      <c r="G4529" s="10" t="s">
        <v>9</v>
      </c>
      <c r="H4529" s="11">
        <v>16436.21</v>
      </c>
      <c r="I4529" s="12" t="str">
        <f t="shared" si="70"/>
        <v>Vincendos</v>
      </c>
      <c r="J4529" s="12" t="str">
        <f>VLOOKUP(B4529,'[1]TJPE REPORTS - LISTA ENTIDADES'!$A$2:$E$249,5,0)</f>
        <v>Município de Aliança</v>
      </c>
      <c r="K4529" s="13">
        <f>VLOOKUP(B4529,'[1]TJPE REPORTS - LISTA ENTIDADES'!$A$1:$E$249,4,0)</f>
        <v>1600110555232</v>
      </c>
    </row>
    <row r="4530" spans="1:11" x14ac:dyDescent="0.25">
      <c r="A4530" s="10">
        <v>5101</v>
      </c>
      <c r="B4530" s="10" t="s">
        <v>1279</v>
      </c>
      <c r="C4530" s="10">
        <v>2026</v>
      </c>
      <c r="D4530" s="16">
        <v>4.9468112024817901E+17</v>
      </c>
      <c r="E4530" s="10" t="s">
        <v>8309</v>
      </c>
      <c r="F4530" s="10" t="s">
        <v>8310</v>
      </c>
      <c r="G4530" s="10" t="s">
        <v>9</v>
      </c>
      <c r="H4530" s="11">
        <v>18846.349999999999</v>
      </c>
      <c r="I4530" s="12" t="str">
        <f t="shared" si="70"/>
        <v>Vincendos</v>
      </c>
      <c r="J4530" s="12" t="str">
        <f>VLOOKUP(B4530,'[1]TJPE REPORTS - LISTA ENTIDADES'!$A$2:$E$249,5,0)</f>
        <v>Município de Aliança</v>
      </c>
      <c r="K4530" s="13">
        <f>VLOOKUP(B4530,'[1]TJPE REPORTS - LISTA ENTIDADES'!$A$1:$E$249,4,0)</f>
        <v>1600110555232</v>
      </c>
    </row>
    <row r="4531" spans="1:11" x14ac:dyDescent="0.25">
      <c r="A4531" s="10">
        <v>5102</v>
      </c>
      <c r="B4531" s="10" t="s">
        <v>1279</v>
      </c>
      <c r="C4531" s="10">
        <v>2026</v>
      </c>
      <c r="D4531" s="16">
        <v>4.9314902024817901E+17</v>
      </c>
      <c r="E4531" s="10" t="s">
        <v>1450</v>
      </c>
      <c r="F4531" s="10" t="s">
        <v>1451</v>
      </c>
      <c r="G4531" s="10" t="s">
        <v>9</v>
      </c>
      <c r="H4531" s="11">
        <v>16249.98</v>
      </c>
      <c r="I4531" s="12" t="str">
        <f t="shared" si="70"/>
        <v>Vincendos</v>
      </c>
      <c r="J4531" s="12" t="str">
        <f>VLOOKUP(B4531,'[1]TJPE REPORTS - LISTA ENTIDADES'!$A$2:$E$249,5,0)</f>
        <v>Município de Aliança</v>
      </c>
      <c r="K4531" s="13">
        <f>VLOOKUP(B4531,'[1]TJPE REPORTS - LISTA ENTIDADES'!$A$1:$E$249,4,0)</f>
        <v>1600110555232</v>
      </c>
    </row>
    <row r="4532" spans="1:11" x14ac:dyDescent="0.25">
      <c r="A4532" s="10">
        <v>5103</v>
      </c>
      <c r="B4532" s="10" t="s">
        <v>1279</v>
      </c>
      <c r="C4532" s="10">
        <v>2026</v>
      </c>
      <c r="D4532" s="16">
        <v>4.9634432024817901E+17</v>
      </c>
      <c r="E4532" s="10" t="s">
        <v>1458</v>
      </c>
      <c r="F4532" s="10" t="s">
        <v>8311</v>
      </c>
      <c r="G4532" s="10" t="s">
        <v>9</v>
      </c>
      <c r="H4532" s="11">
        <v>22539.67</v>
      </c>
      <c r="I4532" s="12" t="str">
        <f t="shared" si="70"/>
        <v>Vincendos</v>
      </c>
      <c r="J4532" s="12" t="str">
        <f>VLOOKUP(B4532,'[1]TJPE REPORTS - LISTA ENTIDADES'!$A$2:$E$249,5,0)</f>
        <v>Município de Aliança</v>
      </c>
      <c r="K4532" s="13">
        <f>VLOOKUP(B4532,'[1]TJPE REPORTS - LISTA ENTIDADES'!$A$1:$E$249,4,0)</f>
        <v>1600110555232</v>
      </c>
    </row>
    <row r="4533" spans="1:11" x14ac:dyDescent="0.25">
      <c r="A4533" s="10">
        <v>5104</v>
      </c>
      <c r="B4533" s="10" t="s">
        <v>1279</v>
      </c>
      <c r="C4533" s="10">
        <v>2026</v>
      </c>
      <c r="D4533" s="16">
        <v>4.9023902024817901E+17</v>
      </c>
      <c r="E4533" s="10" t="s">
        <v>8312</v>
      </c>
      <c r="F4533" s="10" t="s">
        <v>8313</v>
      </c>
      <c r="G4533" s="10" t="s">
        <v>9</v>
      </c>
      <c r="H4533" s="11">
        <v>14912.15</v>
      </c>
      <c r="I4533" s="12" t="str">
        <f t="shared" si="70"/>
        <v>Vincendos</v>
      </c>
      <c r="J4533" s="12" t="str">
        <f>VLOOKUP(B4533,'[1]TJPE REPORTS - LISTA ENTIDADES'!$A$2:$E$249,5,0)</f>
        <v>Município de Aliança</v>
      </c>
      <c r="K4533" s="13">
        <f>VLOOKUP(B4533,'[1]TJPE REPORTS - LISTA ENTIDADES'!$A$1:$E$249,4,0)</f>
        <v>1600110555232</v>
      </c>
    </row>
    <row r="4534" spans="1:11" x14ac:dyDescent="0.25">
      <c r="A4534" s="10">
        <v>5105</v>
      </c>
      <c r="B4534" s="10" t="s">
        <v>1279</v>
      </c>
      <c r="C4534" s="10">
        <v>2026</v>
      </c>
      <c r="D4534" s="16">
        <v>4.9017832024817901E+17</v>
      </c>
      <c r="E4534" s="10" t="s">
        <v>8314</v>
      </c>
      <c r="F4534" s="10" t="s">
        <v>8315</v>
      </c>
      <c r="G4534" s="10" t="s">
        <v>9</v>
      </c>
      <c r="H4534" s="11">
        <v>20342.599999999999</v>
      </c>
      <c r="I4534" s="12" t="str">
        <f t="shared" si="70"/>
        <v>Vincendos</v>
      </c>
      <c r="J4534" s="12" t="str">
        <f>VLOOKUP(B4534,'[1]TJPE REPORTS - LISTA ENTIDADES'!$A$2:$E$249,5,0)</f>
        <v>Município de Aliança</v>
      </c>
      <c r="K4534" s="13">
        <f>VLOOKUP(B4534,'[1]TJPE REPORTS - LISTA ENTIDADES'!$A$1:$E$249,4,0)</f>
        <v>1600110555232</v>
      </c>
    </row>
    <row r="4535" spans="1:11" x14ac:dyDescent="0.25">
      <c r="A4535" s="10">
        <v>5106</v>
      </c>
      <c r="B4535" s="10" t="s">
        <v>1279</v>
      </c>
      <c r="C4535" s="10">
        <v>2026</v>
      </c>
      <c r="D4535" s="16">
        <v>4.9342582024817901E+17</v>
      </c>
      <c r="E4535" s="10" t="s">
        <v>8316</v>
      </c>
      <c r="F4535" s="10" t="s">
        <v>8317</v>
      </c>
      <c r="G4535" s="10" t="s">
        <v>9</v>
      </c>
      <c r="H4535" s="11">
        <v>12807.11</v>
      </c>
      <c r="I4535" s="12" t="str">
        <f t="shared" si="70"/>
        <v>Vincendos</v>
      </c>
      <c r="J4535" s="12" t="str">
        <f>VLOOKUP(B4535,'[1]TJPE REPORTS - LISTA ENTIDADES'!$A$2:$E$249,5,0)</f>
        <v>Município de Aliança</v>
      </c>
      <c r="K4535" s="13">
        <f>VLOOKUP(B4535,'[1]TJPE REPORTS - LISTA ENTIDADES'!$A$1:$E$249,4,0)</f>
        <v>1600110555232</v>
      </c>
    </row>
    <row r="4536" spans="1:11" x14ac:dyDescent="0.25">
      <c r="A4536" s="10">
        <v>5107</v>
      </c>
      <c r="B4536" s="10" t="s">
        <v>1279</v>
      </c>
      <c r="C4536" s="10">
        <v>2026</v>
      </c>
      <c r="D4536" s="16">
        <v>4.9025602024817901E+17</v>
      </c>
      <c r="E4536" s="10" t="s">
        <v>8318</v>
      </c>
      <c r="F4536" s="10" t="s">
        <v>8319</v>
      </c>
      <c r="G4536" s="10" t="s">
        <v>9</v>
      </c>
      <c r="H4536" s="11">
        <v>14972.15</v>
      </c>
      <c r="I4536" s="12" t="str">
        <f t="shared" si="70"/>
        <v>Vincendos</v>
      </c>
      <c r="J4536" s="12" t="str">
        <f>VLOOKUP(B4536,'[1]TJPE REPORTS - LISTA ENTIDADES'!$A$2:$E$249,5,0)</f>
        <v>Município de Aliança</v>
      </c>
      <c r="K4536" s="13">
        <f>VLOOKUP(B4536,'[1]TJPE REPORTS - LISTA ENTIDADES'!$A$1:$E$249,4,0)</f>
        <v>1600110555232</v>
      </c>
    </row>
    <row r="4537" spans="1:11" x14ac:dyDescent="0.25">
      <c r="A4537" s="10">
        <v>5108</v>
      </c>
      <c r="B4537" s="10" t="s">
        <v>1279</v>
      </c>
      <c r="C4537" s="10">
        <v>2026</v>
      </c>
      <c r="D4537" s="16">
        <v>4.9012612024817901E+17</v>
      </c>
      <c r="E4537" s="10" t="s">
        <v>8320</v>
      </c>
      <c r="F4537" s="10" t="s">
        <v>8321</v>
      </c>
      <c r="G4537" s="10" t="s">
        <v>9</v>
      </c>
      <c r="H4537" s="11">
        <v>17220.34</v>
      </c>
      <c r="I4537" s="12" t="str">
        <f t="shared" si="70"/>
        <v>Vincendos</v>
      </c>
      <c r="J4537" s="12" t="str">
        <f>VLOOKUP(B4537,'[1]TJPE REPORTS - LISTA ENTIDADES'!$A$2:$E$249,5,0)</f>
        <v>Município de Aliança</v>
      </c>
      <c r="K4537" s="13">
        <f>VLOOKUP(B4537,'[1]TJPE REPORTS - LISTA ENTIDADES'!$A$1:$E$249,4,0)</f>
        <v>1600110555232</v>
      </c>
    </row>
    <row r="4538" spans="1:11" x14ac:dyDescent="0.25">
      <c r="A4538" s="10">
        <v>5109</v>
      </c>
      <c r="B4538" s="10" t="s">
        <v>1279</v>
      </c>
      <c r="C4538" s="10">
        <v>2026</v>
      </c>
      <c r="D4538" s="16">
        <v>4.8949362024817901E+17</v>
      </c>
      <c r="E4538" s="10" t="s">
        <v>8322</v>
      </c>
      <c r="F4538" s="10" t="s">
        <v>8323</v>
      </c>
      <c r="G4538" s="10" t="s">
        <v>9</v>
      </c>
      <c r="H4538" s="11">
        <v>17292.37</v>
      </c>
      <c r="I4538" s="12" t="str">
        <f t="shared" si="70"/>
        <v>Vincendos</v>
      </c>
      <c r="J4538" s="12" t="str">
        <f>VLOOKUP(B4538,'[1]TJPE REPORTS - LISTA ENTIDADES'!$A$2:$E$249,5,0)</f>
        <v>Município de Aliança</v>
      </c>
      <c r="K4538" s="13">
        <f>VLOOKUP(B4538,'[1]TJPE REPORTS - LISTA ENTIDADES'!$A$1:$E$249,4,0)</f>
        <v>1600110555232</v>
      </c>
    </row>
    <row r="4539" spans="1:11" x14ac:dyDescent="0.25">
      <c r="A4539" s="10">
        <v>5110</v>
      </c>
      <c r="B4539" s="10" t="s">
        <v>1279</v>
      </c>
      <c r="C4539" s="10">
        <v>2026</v>
      </c>
      <c r="D4539" s="16">
        <v>4.8829902024817901E+17</v>
      </c>
      <c r="E4539" s="10" t="s">
        <v>6882</v>
      </c>
      <c r="F4539" s="10" t="s">
        <v>8324</v>
      </c>
      <c r="G4539" s="10" t="s">
        <v>9</v>
      </c>
      <c r="H4539" s="11">
        <v>21472.46</v>
      </c>
      <c r="I4539" s="12" t="str">
        <f t="shared" si="70"/>
        <v>Vincendos</v>
      </c>
      <c r="J4539" s="12" t="str">
        <f>VLOOKUP(B4539,'[1]TJPE REPORTS - LISTA ENTIDADES'!$A$2:$E$249,5,0)</f>
        <v>Município de Aliança</v>
      </c>
      <c r="K4539" s="13">
        <f>VLOOKUP(B4539,'[1]TJPE REPORTS - LISTA ENTIDADES'!$A$1:$E$249,4,0)</f>
        <v>1600110555232</v>
      </c>
    </row>
    <row r="4540" spans="1:11" x14ac:dyDescent="0.25">
      <c r="A4540" s="10">
        <v>5111</v>
      </c>
      <c r="B4540" s="10" t="s">
        <v>1279</v>
      </c>
      <c r="C4540" s="10">
        <v>2026</v>
      </c>
      <c r="D4540" s="16">
        <v>4.8751962024817901E+17</v>
      </c>
      <c r="E4540" s="10" t="s">
        <v>8325</v>
      </c>
      <c r="F4540" s="10" t="s">
        <v>8326</v>
      </c>
      <c r="G4540" s="10" t="s">
        <v>9</v>
      </c>
      <c r="H4540" s="11">
        <v>14022.84</v>
      </c>
      <c r="I4540" s="12" t="str">
        <f t="shared" si="70"/>
        <v>Vincendos</v>
      </c>
      <c r="J4540" s="12" t="str">
        <f>VLOOKUP(B4540,'[1]TJPE REPORTS - LISTA ENTIDADES'!$A$2:$E$249,5,0)</f>
        <v>Município de Aliança</v>
      </c>
      <c r="K4540" s="13">
        <f>VLOOKUP(B4540,'[1]TJPE REPORTS - LISTA ENTIDADES'!$A$1:$E$249,4,0)</f>
        <v>1600110555232</v>
      </c>
    </row>
    <row r="4541" spans="1:11" x14ac:dyDescent="0.25">
      <c r="A4541" s="10">
        <v>5112</v>
      </c>
      <c r="B4541" s="10" t="s">
        <v>1279</v>
      </c>
      <c r="C4541" s="10">
        <v>2026</v>
      </c>
      <c r="D4541" s="16">
        <v>4.8948512024817901E+17</v>
      </c>
      <c r="E4541" s="10" t="s">
        <v>8327</v>
      </c>
      <c r="F4541" s="10" t="s">
        <v>8328</v>
      </c>
      <c r="G4541" s="10" t="s">
        <v>9</v>
      </c>
      <c r="H4541" s="11">
        <v>19835</v>
      </c>
      <c r="I4541" s="12" t="str">
        <f t="shared" si="70"/>
        <v>Vincendos</v>
      </c>
      <c r="J4541" s="12" t="str">
        <f>VLOOKUP(B4541,'[1]TJPE REPORTS - LISTA ENTIDADES'!$A$2:$E$249,5,0)</f>
        <v>Município de Aliança</v>
      </c>
      <c r="K4541" s="13">
        <f>VLOOKUP(B4541,'[1]TJPE REPORTS - LISTA ENTIDADES'!$A$1:$E$249,4,0)</f>
        <v>1600110555232</v>
      </c>
    </row>
    <row r="4542" spans="1:11" x14ac:dyDescent="0.25">
      <c r="A4542" s="10">
        <v>5113</v>
      </c>
      <c r="B4542" s="10" t="s">
        <v>1279</v>
      </c>
      <c r="C4542" s="10">
        <v>2026</v>
      </c>
      <c r="D4542" s="16">
        <v>4.8759732024817901E+17</v>
      </c>
      <c r="E4542" s="10" t="s">
        <v>1332</v>
      </c>
      <c r="F4542" s="10" t="s">
        <v>1333</v>
      </c>
      <c r="G4542" s="10" t="s">
        <v>9</v>
      </c>
      <c r="H4542" s="11">
        <v>13651.93</v>
      </c>
      <c r="I4542" s="12" t="str">
        <f t="shared" si="70"/>
        <v>Vincendos</v>
      </c>
      <c r="J4542" s="12" t="str">
        <f>VLOOKUP(B4542,'[1]TJPE REPORTS - LISTA ENTIDADES'!$A$2:$E$249,5,0)</f>
        <v>Município de Aliança</v>
      </c>
      <c r="K4542" s="13">
        <f>VLOOKUP(B4542,'[1]TJPE REPORTS - LISTA ENTIDADES'!$A$1:$E$249,4,0)</f>
        <v>1600110555232</v>
      </c>
    </row>
    <row r="4543" spans="1:11" x14ac:dyDescent="0.25">
      <c r="A4543" s="10">
        <v>5114</v>
      </c>
      <c r="B4543" s="10" t="s">
        <v>1279</v>
      </c>
      <c r="C4543" s="10">
        <v>2026</v>
      </c>
      <c r="D4543" s="16">
        <v>4.8907842024817901E+17</v>
      </c>
      <c r="E4543" s="10" t="s">
        <v>8329</v>
      </c>
      <c r="F4543" s="10" t="s">
        <v>8330</v>
      </c>
      <c r="G4543" s="10" t="s">
        <v>9</v>
      </c>
      <c r="H4543" s="11">
        <v>20265.77</v>
      </c>
      <c r="I4543" s="12" t="str">
        <f t="shared" si="70"/>
        <v>Vincendos</v>
      </c>
      <c r="J4543" s="12" t="str">
        <f>VLOOKUP(B4543,'[1]TJPE REPORTS - LISTA ENTIDADES'!$A$2:$E$249,5,0)</f>
        <v>Município de Aliança</v>
      </c>
      <c r="K4543" s="13">
        <f>VLOOKUP(B4543,'[1]TJPE REPORTS - LISTA ENTIDADES'!$A$1:$E$249,4,0)</f>
        <v>1600110555232</v>
      </c>
    </row>
    <row r="4544" spans="1:11" x14ac:dyDescent="0.25">
      <c r="A4544" s="10">
        <v>5115</v>
      </c>
      <c r="B4544" s="10" t="s">
        <v>1279</v>
      </c>
      <c r="C4544" s="10">
        <v>2026</v>
      </c>
      <c r="D4544" s="16">
        <v>4.8922532024817901E+17</v>
      </c>
      <c r="E4544" s="10" t="s">
        <v>8331</v>
      </c>
      <c r="F4544" s="10" t="s">
        <v>8332</v>
      </c>
      <c r="G4544" s="10" t="s">
        <v>9</v>
      </c>
      <c r="H4544" s="11">
        <v>15479.56</v>
      </c>
      <c r="I4544" s="12" t="str">
        <f t="shared" si="70"/>
        <v>Vincendos</v>
      </c>
      <c r="J4544" s="12" t="str">
        <f>VLOOKUP(B4544,'[1]TJPE REPORTS - LISTA ENTIDADES'!$A$2:$E$249,5,0)</f>
        <v>Município de Aliança</v>
      </c>
      <c r="K4544" s="13">
        <f>VLOOKUP(B4544,'[1]TJPE REPORTS - LISTA ENTIDADES'!$A$1:$E$249,4,0)</f>
        <v>1600110555232</v>
      </c>
    </row>
    <row r="4545" spans="1:11" x14ac:dyDescent="0.25">
      <c r="A4545" s="10">
        <v>5116</v>
      </c>
      <c r="B4545" s="10" t="s">
        <v>1279</v>
      </c>
      <c r="C4545" s="10">
        <v>2026</v>
      </c>
      <c r="D4545" s="16">
        <v>4.9785092024817901E+17</v>
      </c>
      <c r="E4545" s="10" t="s">
        <v>8333</v>
      </c>
      <c r="F4545" s="10" t="s">
        <v>8334</v>
      </c>
      <c r="G4545" s="10" t="s">
        <v>9</v>
      </c>
      <c r="H4545" s="11">
        <v>16197.29</v>
      </c>
      <c r="I4545" s="12" t="str">
        <f t="shared" si="70"/>
        <v>Vincendos</v>
      </c>
      <c r="J4545" s="12" t="str">
        <f>VLOOKUP(B4545,'[1]TJPE REPORTS - LISTA ENTIDADES'!$A$2:$E$249,5,0)</f>
        <v>Município de Aliança</v>
      </c>
      <c r="K4545" s="13">
        <f>VLOOKUP(B4545,'[1]TJPE REPORTS - LISTA ENTIDADES'!$A$1:$E$249,4,0)</f>
        <v>1600110555232</v>
      </c>
    </row>
    <row r="4546" spans="1:11" x14ac:dyDescent="0.25">
      <c r="A4546" s="10">
        <v>5117</v>
      </c>
      <c r="B4546" s="10" t="s">
        <v>1279</v>
      </c>
      <c r="C4546" s="10">
        <v>2026</v>
      </c>
      <c r="D4546" s="16">
        <v>4.8916462024817901E+17</v>
      </c>
      <c r="E4546" s="10" t="s">
        <v>8335</v>
      </c>
      <c r="F4546" s="10" t="s">
        <v>8336</v>
      </c>
      <c r="G4546" s="10" t="s">
        <v>9</v>
      </c>
      <c r="H4546" s="11">
        <v>23719.38</v>
      </c>
      <c r="I4546" s="12" t="str">
        <f t="shared" si="70"/>
        <v>Vincendos</v>
      </c>
      <c r="J4546" s="12" t="str">
        <f>VLOOKUP(B4546,'[1]TJPE REPORTS - LISTA ENTIDADES'!$A$2:$E$249,5,0)</f>
        <v>Município de Aliança</v>
      </c>
      <c r="K4546" s="13">
        <f>VLOOKUP(B4546,'[1]TJPE REPORTS - LISTA ENTIDADES'!$A$1:$E$249,4,0)</f>
        <v>1600110555232</v>
      </c>
    </row>
    <row r="4547" spans="1:11" x14ac:dyDescent="0.25">
      <c r="A4547" s="10">
        <v>5118</v>
      </c>
      <c r="B4547" s="10" t="s">
        <v>1279</v>
      </c>
      <c r="C4547" s="10">
        <v>2026</v>
      </c>
      <c r="D4547" s="16">
        <v>4.8899102024817901E+17</v>
      </c>
      <c r="E4547" s="10" t="s">
        <v>8337</v>
      </c>
      <c r="F4547" s="10" t="s">
        <v>8338</v>
      </c>
      <c r="G4547" s="10" t="s">
        <v>9</v>
      </c>
      <c r="H4547" s="11">
        <v>23719.38</v>
      </c>
      <c r="I4547" s="12" t="str">
        <f t="shared" ref="I4547:I4610" si="71">IF(C4547&lt;2025,"Estoque em Mora","Vincendos")</f>
        <v>Vincendos</v>
      </c>
      <c r="J4547" s="12" t="str">
        <f>VLOOKUP(B4547,'[1]TJPE REPORTS - LISTA ENTIDADES'!$A$2:$E$249,5,0)</f>
        <v>Município de Aliança</v>
      </c>
      <c r="K4547" s="13">
        <f>VLOOKUP(B4547,'[1]TJPE REPORTS - LISTA ENTIDADES'!$A$1:$E$249,4,0)</f>
        <v>1600110555232</v>
      </c>
    </row>
    <row r="4548" spans="1:11" x14ac:dyDescent="0.25">
      <c r="A4548" s="10">
        <v>5119</v>
      </c>
      <c r="B4548" s="10" t="s">
        <v>1279</v>
      </c>
      <c r="C4548" s="10">
        <v>2026</v>
      </c>
      <c r="D4548" s="16">
        <v>4.8926902024817901E+17</v>
      </c>
      <c r="E4548" s="10" t="s">
        <v>8339</v>
      </c>
      <c r="F4548" s="10" t="s">
        <v>8340</v>
      </c>
      <c r="G4548" s="10" t="s">
        <v>9</v>
      </c>
      <c r="H4548" s="11">
        <v>44051</v>
      </c>
      <c r="I4548" s="12" t="str">
        <f t="shared" si="71"/>
        <v>Vincendos</v>
      </c>
      <c r="J4548" s="12" t="str">
        <f>VLOOKUP(B4548,'[1]TJPE REPORTS - LISTA ENTIDADES'!$A$2:$E$249,5,0)</f>
        <v>Município de Aliança</v>
      </c>
      <c r="K4548" s="13">
        <f>VLOOKUP(B4548,'[1]TJPE REPORTS - LISTA ENTIDADES'!$A$1:$E$249,4,0)</f>
        <v>1600110555232</v>
      </c>
    </row>
    <row r="4549" spans="1:11" x14ac:dyDescent="0.25">
      <c r="A4549" s="10">
        <v>5120</v>
      </c>
      <c r="B4549" s="10" t="s">
        <v>1279</v>
      </c>
      <c r="C4549" s="10">
        <v>2026</v>
      </c>
      <c r="D4549" s="16">
        <v>4.8902622024817901E+17</v>
      </c>
      <c r="E4549" s="10" t="s">
        <v>8341</v>
      </c>
      <c r="F4549" s="10" t="s">
        <v>8342</v>
      </c>
      <c r="G4549" s="10" t="s">
        <v>9</v>
      </c>
      <c r="H4549" s="11">
        <v>136304.49</v>
      </c>
      <c r="I4549" s="12" t="str">
        <f t="shared" si="71"/>
        <v>Vincendos</v>
      </c>
      <c r="J4549" s="12" t="str">
        <f>VLOOKUP(B4549,'[1]TJPE REPORTS - LISTA ENTIDADES'!$A$2:$E$249,5,0)</f>
        <v>Município de Aliança</v>
      </c>
      <c r="K4549" s="13">
        <f>VLOOKUP(B4549,'[1]TJPE REPORTS - LISTA ENTIDADES'!$A$1:$E$249,4,0)</f>
        <v>1600110555232</v>
      </c>
    </row>
    <row r="4550" spans="1:11" x14ac:dyDescent="0.25">
      <c r="A4550" s="10">
        <v>5121</v>
      </c>
      <c r="B4550" s="10" t="s">
        <v>1279</v>
      </c>
      <c r="C4550" s="10">
        <v>2026</v>
      </c>
      <c r="D4550" s="16">
        <v>4.9787762024817901E+17</v>
      </c>
      <c r="E4550" s="10" t="s">
        <v>8343</v>
      </c>
      <c r="F4550" s="10" t="s">
        <v>8344</v>
      </c>
      <c r="G4550" s="10" t="s">
        <v>9</v>
      </c>
      <c r="H4550" s="11">
        <v>64487.71</v>
      </c>
      <c r="I4550" s="12" t="str">
        <f t="shared" si="71"/>
        <v>Vincendos</v>
      </c>
      <c r="J4550" s="12" t="str">
        <f>VLOOKUP(B4550,'[1]TJPE REPORTS - LISTA ENTIDADES'!$A$2:$E$249,5,0)</f>
        <v>Município de Aliança</v>
      </c>
      <c r="K4550" s="13">
        <f>VLOOKUP(B4550,'[1]TJPE REPORTS - LISTA ENTIDADES'!$A$1:$E$249,4,0)</f>
        <v>1600110555232</v>
      </c>
    </row>
    <row r="4551" spans="1:11" x14ac:dyDescent="0.25">
      <c r="A4551" s="10">
        <v>5122</v>
      </c>
      <c r="B4551" s="10" t="s">
        <v>1279</v>
      </c>
      <c r="C4551" s="10">
        <v>2026</v>
      </c>
      <c r="D4551" s="16">
        <v>4.8908692024817901E+17</v>
      </c>
      <c r="E4551" s="10" t="s">
        <v>8345</v>
      </c>
      <c r="F4551" s="10" t="s">
        <v>8346</v>
      </c>
      <c r="G4551" s="10" t="s">
        <v>9</v>
      </c>
      <c r="H4551" s="11">
        <v>26226.61</v>
      </c>
      <c r="I4551" s="12" t="str">
        <f t="shared" si="71"/>
        <v>Vincendos</v>
      </c>
      <c r="J4551" s="12" t="str">
        <f>VLOOKUP(B4551,'[1]TJPE REPORTS - LISTA ENTIDADES'!$A$2:$E$249,5,0)</f>
        <v>Município de Aliança</v>
      </c>
      <c r="K4551" s="13">
        <f>VLOOKUP(B4551,'[1]TJPE REPORTS - LISTA ENTIDADES'!$A$1:$E$249,4,0)</f>
        <v>1600110555232</v>
      </c>
    </row>
    <row r="4552" spans="1:11" x14ac:dyDescent="0.25">
      <c r="A4552" s="10">
        <v>5123</v>
      </c>
      <c r="B4552" s="10" t="s">
        <v>1279</v>
      </c>
      <c r="C4552" s="10">
        <v>2026</v>
      </c>
      <c r="D4552" s="16">
        <v>4.9780842024817901E+17</v>
      </c>
      <c r="E4552" s="10" t="s">
        <v>8347</v>
      </c>
      <c r="F4552" s="10" t="s">
        <v>8348</v>
      </c>
      <c r="G4552" s="10" t="s">
        <v>9</v>
      </c>
      <c r="H4552" s="11">
        <v>42339.35</v>
      </c>
      <c r="I4552" s="12" t="str">
        <f t="shared" si="71"/>
        <v>Vincendos</v>
      </c>
      <c r="J4552" s="12" t="str">
        <f>VLOOKUP(B4552,'[1]TJPE REPORTS - LISTA ENTIDADES'!$A$2:$E$249,5,0)</f>
        <v>Município de Aliança</v>
      </c>
      <c r="K4552" s="13">
        <f>VLOOKUP(B4552,'[1]TJPE REPORTS - LISTA ENTIDADES'!$A$1:$E$249,4,0)</f>
        <v>1600110555232</v>
      </c>
    </row>
    <row r="4553" spans="1:11" x14ac:dyDescent="0.25">
      <c r="A4553" s="10">
        <v>5124</v>
      </c>
      <c r="B4553" s="10" t="s">
        <v>1279</v>
      </c>
      <c r="C4553" s="10">
        <v>2026</v>
      </c>
      <c r="D4553" s="16">
        <v>4.8912092024817901E+17</v>
      </c>
      <c r="E4553" s="10" t="s">
        <v>8349</v>
      </c>
      <c r="F4553" s="10" t="s">
        <v>8350</v>
      </c>
      <c r="G4553" s="10" t="s">
        <v>9</v>
      </c>
      <c r="H4553" s="11">
        <v>21036.7</v>
      </c>
      <c r="I4553" s="12" t="str">
        <f t="shared" si="71"/>
        <v>Vincendos</v>
      </c>
      <c r="J4553" s="12" t="str">
        <f>VLOOKUP(B4553,'[1]TJPE REPORTS - LISTA ENTIDADES'!$A$2:$E$249,5,0)</f>
        <v>Município de Aliança</v>
      </c>
      <c r="K4553" s="13">
        <f>VLOOKUP(B4553,'[1]TJPE REPORTS - LISTA ENTIDADES'!$A$1:$E$249,4,0)</f>
        <v>1600110555232</v>
      </c>
    </row>
    <row r="4554" spans="1:11" x14ac:dyDescent="0.25">
      <c r="A4554" s="10">
        <v>5125</v>
      </c>
      <c r="B4554" s="10" t="s">
        <v>1279</v>
      </c>
      <c r="C4554" s="10">
        <v>2026</v>
      </c>
      <c r="D4554" s="16">
        <v>4.9213532024817901E+17</v>
      </c>
      <c r="E4554" s="10" t="s">
        <v>8351</v>
      </c>
      <c r="F4554" s="10" t="s">
        <v>8352</v>
      </c>
      <c r="G4554" s="10" t="s">
        <v>9</v>
      </c>
      <c r="H4554" s="11">
        <v>23456.75</v>
      </c>
      <c r="I4554" s="12" t="str">
        <f t="shared" si="71"/>
        <v>Vincendos</v>
      </c>
      <c r="J4554" s="12" t="str">
        <f>VLOOKUP(B4554,'[1]TJPE REPORTS - LISTA ENTIDADES'!$A$2:$E$249,5,0)</f>
        <v>Município de Aliança</v>
      </c>
      <c r="K4554" s="13">
        <f>VLOOKUP(B4554,'[1]TJPE REPORTS - LISTA ENTIDADES'!$A$1:$E$249,4,0)</f>
        <v>1600110555232</v>
      </c>
    </row>
    <row r="4555" spans="1:11" x14ac:dyDescent="0.25">
      <c r="A4555" s="10">
        <v>5126</v>
      </c>
      <c r="B4555" s="10" t="s">
        <v>1279</v>
      </c>
      <c r="C4555" s="10">
        <v>2026</v>
      </c>
      <c r="D4555" s="16">
        <v>5.0862532024817901E+17</v>
      </c>
      <c r="E4555" s="10" t="s">
        <v>8353</v>
      </c>
      <c r="F4555" s="10" t="s">
        <v>8354</v>
      </c>
      <c r="G4555" s="10" t="s">
        <v>9</v>
      </c>
      <c r="H4555" s="11">
        <v>22461.45</v>
      </c>
      <c r="I4555" s="12" t="str">
        <f t="shared" si="71"/>
        <v>Vincendos</v>
      </c>
      <c r="J4555" s="12" t="str">
        <f>VLOOKUP(B4555,'[1]TJPE REPORTS - LISTA ENTIDADES'!$A$2:$E$249,5,0)</f>
        <v>Município de Aliança</v>
      </c>
      <c r="K4555" s="13">
        <f>VLOOKUP(B4555,'[1]TJPE REPORTS - LISTA ENTIDADES'!$A$1:$E$249,4,0)</f>
        <v>1600110555232</v>
      </c>
    </row>
    <row r="4556" spans="1:11" x14ac:dyDescent="0.25">
      <c r="A4556" s="10">
        <v>5127</v>
      </c>
      <c r="B4556" s="10" t="s">
        <v>1279</v>
      </c>
      <c r="C4556" s="10">
        <v>2026</v>
      </c>
      <c r="D4556" s="16">
        <v>5.4387432024817901E+17</v>
      </c>
      <c r="E4556" s="10" t="s">
        <v>8355</v>
      </c>
      <c r="F4556" s="10" t="s">
        <v>8356</v>
      </c>
      <c r="G4556" s="10" t="s">
        <v>9</v>
      </c>
      <c r="H4556" s="11">
        <v>30126.22</v>
      </c>
      <c r="I4556" s="12" t="str">
        <f t="shared" si="71"/>
        <v>Vincendos</v>
      </c>
      <c r="J4556" s="12" t="str">
        <f>VLOOKUP(B4556,'[1]TJPE REPORTS - LISTA ENTIDADES'!$A$2:$E$249,5,0)</f>
        <v>Município de Aliança</v>
      </c>
      <c r="K4556" s="13">
        <f>VLOOKUP(B4556,'[1]TJPE REPORTS - LISTA ENTIDADES'!$A$1:$E$249,4,0)</f>
        <v>1600110555232</v>
      </c>
    </row>
    <row r="4557" spans="1:11" x14ac:dyDescent="0.25">
      <c r="A4557" s="10">
        <v>5128</v>
      </c>
      <c r="B4557" s="10" t="s">
        <v>1279</v>
      </c>
      <c r="C4557" s="10">
        <v>2026</v>
      </c>
      <c r="D4557" s="16">
        <v>5.4802262024817901E+17</v>
      </c>
      <c r="E4557" s="10" t="s">
        <v>8357</v>
      </c>
      <c r="F4557" s="10" t="s">
        <v>8358</v>
      </c>
      <c r="G4557" s="10" t="s">
        <v>9</v>
      </c>
      <c r="H4557" s="11">
        <v>12903.32</v>
      </c>
      <c r="I4557" s="12" t="str">
        <f t="shared" si="71"/>
        <v>Vincendos</v>
      </c>
      <c r="J4557" s="12" t="str">
        <f>VLOOKUP(B4557,'[1]TJPE REPORTS - LISTA ENTIDADES'!$A$2:$E$249,5,0)</f>
        <v>Município de Aliança</v>
      </c>
      <c r="K4557" s="13">
        <f>VLOOKUP(B4557,'[1]TJPE REPORTS - LISTA ENTIDADES'!$A$1:$E$249,4,0)</f>
        <v>1600110555232</v>
      </c>
    </row>
    <row r="4558" spans="1:11" x14ac:dyDescent="0.25">
      <c r="A4558" s="10">
        <v>5129</v>
      </c>
      <c r="B4558" s="10" t="s">
        <v>1279</v>
      </c>
      <c r="C4558" s="10">
        <v>2026</v>
      </c>
      <c r="D4558" s="16">
        <v>5.4386582024817901E+17</v>
      </c>
      <c r="E4558" s="10" t="s">
        <v>8359</v>
      </c>
      <c r="F4558" s="10" t="s">
        <v>8360</v>
      </c>
      <c r="G4558" s="10" t="s">
        <v>9</v>
      </c>
      <c r="H4558" s="11">
        <v>18142.75</v>
      </c>
      <c r="I4558" s="12" t="str">
        <f t="shared" si="71"/>
        <v>Vincendos</v>
      </c>
      <c r="J4558" s="12" t="str">
        <f>VLOOKUP(B4558,'[1]TJPE REPORTS - LISTA ENTIDADES'!$A$2:$E$249,5,0)</f>
        <v>Município de Aliança</v>
      </c>
      <c r="K4558" s="13">
        <f>VLOOKUP(B4558,'[1]TJPE REPORTS - LISTA ENTIDADES'!$A$1:$E$249,4,0)</f>
        <v>1600110555232</v>
      </c>
    </row>
    <row r="4559" spans="1:11" x14ac:dyDescent="0.25">
      <c r="A4559" s="10">
        <v>5130</v>
      </c>
      <c r="B4559" s="10" t="s">
        <v>1279</v>
      </c>
      <c r="C4559" s="10">
        <v>2026</v>
      </c>
      <c r="D4559" s="16">
        <v>5.4807482024817901E+17</v>
      </c>
      <c r="E4559" s="10" t="s">
        <v>8361</v>
      </c>
      <c r="F4559" s="10" t="s">
        <v>8362</v>
      </c>
      <c r="G4559" s="10" t="s">
        <v>9</v>
      </c>
      <c r="H4559" s="11">
        <v>13622.13</v>
      </c>
      <c r="I4559" s="12" t="str">
        <f t="shared" si="71"/>
        <v>Vincendos</v>
      </c>
      <c r="J4559" s="12" t="str">
        <f>VLOOKUP(B4559,'[1]TJPE REPORTS - LISTA ENTIDADES'!$A$2:$E$249,5,0)</f>
        <v>Município de Aliança</v>
      </c>
      <c r="K4559" s="13">
        <f>VLOOKUP(B4559,'[1]TJPE REPORTS - LISTA ENTIDADES'!$A$1:$E$249,4,0)</f>
        <v>1600110555232</v>
      </c>
    </row>
    <row r="4560" spans="1:11" x14ac:dyDescent="0.25">
      <c r="A4560" s="10">
        <v>5131</v>
      </c>
      <c r="B4560" s="10" t="s">
        <v>1279</v>
      </c>
      <c r="C4560" s="10">
        <v>2026</v>
      </c>
      <c r="D4560" s="16">
        <v>2.9849820258179E+16</v>
      </c>
      <c r="E4560" s="10" t="s">
        <v>8363</v>
      </c>
      <c r="F4560" s="10" t="s">
        <v>8364</v>
      </c>
      <c r="G4560" s="10" t="s">
        <v>9</v>
      </c>
      <c r="H4560" s="11">
        <v>35239.160000000003</v>
      </c>
      <c r="I4560" s="12" t="str">
        <f t="shared" si="71"/>
        <v>Vincendos</v>
      </c>
      <c r="J4560" s="12" t="str">
        <f>VLOOKUP(B4560,'[1]TJPE REPORTS - LISTA ENTIDADES'!$A$2:$E$249,5,0)</f>
        <v>Município de Aliança</v>
      </c>
      <c r="K4560" s="13">
        <f>VLOOKUP(B4560,'[1]TJPE REPORTS - LISTA ENTIDADES'!$A$1:$E$249,4,0)</f>
        <v>1600110555232</v>
      </c>
    </row>
    <row r="4561" spans="1:11" x14ac:dyDescent="0.25">
      <c r="A4561" s="10">
        <v>5132</v>
      </c>
      <c r="B4561" s="10" t="s">
        <v>1279</v>
      </c>
      <c r="C4561" s="10">
        <v>2026</v>
      </c>
      <c r="D4561" s="16">
        <v>3.3287920258179E+16</v>
      </c>
      <c r="E4561" s="10" t="s">
        <v>8365</v>
      </c>
      <c r="F4561" s="10" t="s">
        <v>8366</v>
      </c>
      <c r="G4561" s="10" t="s">
        <v>9</v>
      </c>
      <c r="H4561" s="11">
        <v>16401.25</v>
      </c>
      <c r="I4561" s="12" t="str">
        <f t="shared" si="71"/>
        <v>Vincendos</v>
      </c>
      <c r="J4561" s="12" t="str">
        <f>VLOOKUP(B4561,'[1]TJPE REPORTS - LISTA ENTIDADES'!$A$2:$E$249,5,0)</f>
        <v>Município de Aliança</v>
      </c>
      <c r="K4561" s="13">
        <f>VLOOKUP(B4561,'[1]TJPE REPORTS - LISTA ENTIDADES'!$A$1:$E$249,4,0)</f>
        <v>1600110555232</v>
      </c>
    </row>
    <row r="4562" spans="1:11" x14ac:dyDescent="0.25">
      <c r="A4562" s="10">
        <v>5133</v>
      </c>
      <c r="B4562" s="10" t="s">
        <v>1279</v>
      </c>
      <c r="C4562" s="10">
        <v>2026</v>
      </c>
      <c r="D4562" s="16">
        <v>4.7421520258179E+16</v>
      </c>
      <c r="E4562" s="10" t="s">
        <v>8367</v>
      </c>
      <c r="F4562" s="10" t="s">
        <v>8368</v>
      </c>
      <c r="G4562" s="10" t="s">
        <v>9</v>
      </c>
      <c r="H4562" s="11">
        <v>20434.740000000002</v>
      </c>
      <c r="I4562" s="12" t="str">
        <f t="shared" si="71"/>
        <v>Vincendos</v>
      </c>
      <c r="J4562" s="12" t="str">
        <f>VLOOKUP(B4562,'[1]TJPE REPORTS - LISTA ENTIDADES'!$A$2:$E$249,5,0)</f>
        <v>Município de Aliança</v>
      </c>
      <c r="K4562" s="13">
        <f>VLOOKUP(B4562,'[1]TJPE REPORTS - LISTA ENTIDADES'!$A$1:$E$249,4,0)</f>
        <v>1600110555232</v>
      </c>
    </row>
    <row r="4563" spans="1:11" x14ac:dyDescent="0.25">
      <c r="A4563" s="10">
        <v>5134</v>
      </c>
      <c r="B4563" s="10" t="s">
        <v>1279</v>
      </c>
      <c r="C4563" s="10">
        <v>2026</v>
      </c>
      <c r="D4563" s="16">
        <v>4.7439720258179E+16</v>
      </c>
      <c r="E4563" s="10" t="s">
        <v>8369</v>
      </c>
      <c r="F4563" s="10" t="s">
        <v>8370</v>
      </c>
      <c r="G4563" s="10" t="s">
        <v>9</v>
      </c>
      <c r="H4563" s="11">
        <v>18526.740000000002</v>
      </c>
      <c r="I4563" s="12" t="str">
        <f t="shared" si="71"/>
        <v>Vincendos</v>
      </c>
      <c r="J4563" s="12" t="str">
        <f>VLOOKUP(B4563,'[1]TJPE REPORTS - LISTA ENTIDADES'!$A$2:$E$249,5,0)</f>
        <v>Município de Aliança</v>
      </c>
      <c r="K4563" s="13">
        <f>VLOOKUP(B4563,'[1]TJPE REPORTS - LISTA ENTIDADES'!$A$1:$E$249,4,0)</f>
        <v>1600110555232</v>
      </c>
    </row>
    <row r="4564" spans="1:11" x14ac:dyDescent="0.25">
      <c r="A4564" s="10">
        <v>5135</v>
      </c>
      <c r="B4564" s="10" t="s">
        <v>1279</v>
      </c>
      <c r="C4564" s="10">
        <v>2026</v>
      </c>
      <c r="D4564" s="16">
        <v>7.3802120258179008E+16</v>
      </c>
      <c r="E4564" s="10" t="s">
        <v>8371</v>
      </c>
      <c r="F4564" s="10" t="s">
        <v>8372</v>
      </c>
      <c r="G4564" s="10" t="s">
        <v>9</v>
      </c>
      <c r="H4564" s="11">
        <v>46492.5</v>
      </c>
      <c r="I4564" s="12" t="str">
        <f t="shared" si="71"/>
        <v>Vincendos</v>
      </c>
      <c r="J4564" s="12" t="str">
        <f>VLOOKUP(B4564,'[1]TJPE REPORTS - LISTA ENTIDADES'!$A$2:$E$249,5,0)</f>
        <v>Município de Aliança</v>
      </c>
      <c r="K4564" s="13">
        <f>VLOOKUP(B4564,'[1]TJPE REPORTS - LISTA ENTIDADES'!$A$1:$E$249,4,0)</f>
        <v>1600110555232</v>
      </c>
    </row>
    <row r="4565" spans="1:11" x14ac:dyDescent="0.25">
      <c r="A4565" s="10">
        <v>5136</v>
      </c>
      <c r="B4565" s="10" t="s">
        <v>1279</v>
      </c>
      <c r="C4565" s="10">
        <v>2026</v>
      </c>
      <c r="D4565" s="16">
        <v>1.0203652025817901E+17</v>
      </c>
      <c r="E4565" s="10" t="s">
        <v>1452</v>
      </c>
      <c r="F4565" s="10" t="s">
        <v>1453</v>
      </c>
      <c r="G4565" s="10" t="s">
        <v>9</v>
      </c>
      <c r="H4565" s="11">
        <v>17235.36</v>
      </c>
      <c r="I4565" s="12" t="str">
        <f t="shared" si="71"/>
        <v>Vincendos</v>
      </c>
      <c r="J4565" s="12" t="str">
        <f>VLOOKUP(B4565,'[1]TJPE REPORTS - LISTA ENTIDADES'!$A$2:$E$249,5,0)</f>
        <v>Município de Aliança</v>
      </c>
      <c r="K4565" s="13">
        <f>VLOOKUP(B4565,'[1]TJPE REPORTS - LISTA ENTIDADES'!$A$1:$E$249,4,0)</f>
        <v>1600110555232</v>
      </c>
    </row>
    <row r="4566" spans="1:11" x14ac:dyDescent="0.25">
      <c r="A4566" s="10">
        <v>5137</v>
      </c>
      <c r="B4566" s="10" t="s">
        <v>1279</v>
      </c>
      <c r="C4566" s="10">
        <v>2026</v>
      </c>
      <c r="D4566" s="16">
        <v>4.9357272024817901E+17</v>
      </c>
      <c r="E4566" s="10" t="s">
        <v>8373</v>
      </c>
      <c r="F4566" s="10" t="s">
        <v>8374</v>
      </c>
      <c r="G4566" s="10" t="s">
        <v>9</v>
      </c>
      <c r="H4566" s="11">
        <v>77326.91</v>
      </c>
      <c r="I4566" s="12" t="str">
        <f t="shared" si="71"/>
        <v>Vincendos</v>
      </c>
      <c r="J4566" s="12" t="str">
        <f>VLOOKUP(B4566,'[1]TJPE REPORTS - LISTA ENTIDADES'!$A$2:$E$249,5,0)</f>
        <v>Município de Aliança</v>
      </c>
      <c r="K4566" s="13">
        <f>VLOOKUP(B4566,'[1]TJPE REPORTS - LISTA ENTIDADES'!$A$1:$E$249,4,0)</f>
        <v>1600110555232</v>
      </c>
    </row>
    <row r="4567" spans="1:11" x14ac:dyDescent="0.25">
      <c r="A4567" s="10">
        <v>5138</v>
      </c>
      <c r="B4567" s="10" t="s">
        <v>1279</v>
      </c>
      <c r="C4567" s="10">
        <v>2026</v>
      </c>
      <c r="D4567" s="16">
        <v>4.8918162024817901E+17</v>
      </c>
      <c r="E4567" s="10" t="s">
        <v>3484</v>
      </c>
      <c r="F4567" s="10" t="s">
        <v>3485</v>
      </c>
      <c r="G4567" s="10" t="s">
        <v>9</v>
      </c>
      <c r="H4567" s="11">
        <v>174844.01</v>
      </c>
      <c r="I4567" s="12" t="str">
        <f t="shared" si="71"/>
        <v>Vincendos</v>
      </c>
      <c r="J4567" s="12" t="str">
        <f>VLOOKUP(B4567,'[1]TJPE REPORTS - LISTA ENTIDADES'!$A$2:$E$249,5,0)</f>
        <v>Município de Aliança</v>
      </c>
      <c r="K4567" s="13">
        <f>VLOOKUP(B4567,'[1]TJPE REPORTS - LISTA ENTIDADES'!$A$1:$E$249,4,0)</f>
        <v>1600110555232</v>
      </c>
    </row>
    <row r="4568" spans="1:11" x14ac:dyDescent="0.25">
      <c r="A4568" s="10">
        <v>5139</v>
      </c>
      <c r="B4568" s="10" t="s">
        <v>1279</v>
      </c>
      <c r="C4568" s="10">
        <v>2026</v>
      </c>
      <c r="D4568" s="16">
        <v>4.9096622024817901E+17</v>
      </c>
      <c r="E4568" s="10" t="s">
        <v>8375</v>
      </c>
      <c r="F4568" s="10" t="s">
        <v>8376</v>
      </c>
      <c r="G4568" s="10" t="s">
        <v>9</v>
      </c>
      <c r="H4568" s="11">
        <v>104335.56</v>
      </c>
      <c r="I4568" s="12" t="str">
        <f t="shared" si="71"/>
        <v>Vincendos</v>
      </c>
      <c r="J4568" s="12" t="str">
        <f>VLOOKUP(B4568,'[1]TJPE REPORTS - LISTA ENTIDADES'!$A$2:$E$249,5,0)</f>
        <v>Município de Aliança</v>
      </c>
      <c r="K4568" s="13">
        <f>VLOOKUP(B4568,'[1]TJPE REPORTS - LISTA ENTIDADES'!$A$1:$E$249,4,0)</f>
        <v>1600110555232</v>
      </c>
    </row>
    <row r="4569" spans="1:11" x14ac:dyDescent="0.25">
      <c r="A4569" s="10">
        <v>5140</v>
      </c>
      <c r="B4569" s="10" t="s">
        <v>1279</v>
      </c>
      <c r="C4569" s="10">
        <v>2026</v>
      </c>
      <c r="D4569" s="16">
        <v>7.3074920258179008E+16</v>
      </c>
      <c r="E4569" s="10" t="s">
        <v>8377</v>
      </c>
      <c r="F4569" s="10" t="s">
        <v>8378</v>
      </c>
      <c r="G4569" s="10" t="s">
        <v>9</v>
      </c>
      <c r="H4569" s="11">
        <v>464925</v>
      </c>
      <c r="I4569" s="12" t="str">
        <f t="shared" si="71"/>
        <v>Vincendos</v>
      </c>
      <c r="J4569" s="12" t="str">
        <f>VLOOKUP(B4569,'[1]TJPE REPORTS - LISTA ENTIDADES'!$A$2:$E$249,5,0)</f>
        <v>Município de Aliança</v>
      </c>
      <c r="K4569" s="13">
        <f>VLOOKUP(B4569,'[1]TJPE REPORTS - LISTA ENTIDADES'!$A$1:$E$249,4,0)</f>
        <v>1600110555232</v>
      </c>
    </row>
    <row r="4570" spans="1:11" x14ac:dyDescent="0.25">
      <c r="A4570" s="10">
        <v>5153</v>
      </c>
      <c r="B4570" s="10" t="s">
        <v>1466</v>
      </c>
      <c r="C4570" s="10">
        <v>2026</v>
      </c>
      <c r="D4570" s="16">
        <v>4.8896552024817901E+17</v>
      </c>
      <c r="E4570" s="10" t="s">
        <v>8379</v>
      </c>
      <c r="F4570" s="10" t="s">
        <v>8380</v>
      </c>
      <c r="G4570" s="10" t="s">
        <v>9</v>
      </c>
      <c r="H4570" s="11">
        <v>31334</v>
      </c>
      <c r="I4570" s="12" t="str">
        <f t="shared" si="71"/>
        <v>Vincendos</v>
      </c>
      <c r="J4570" s="12" t="str">
        <f>VLOOKUP(B4570,'[1]TJPE REPORTS - LISTA ENTIDADES'!$A$2:$E$249,5,0)</f>
        <v>Município de Altinho</v>
      </c>
      <c r="K4570" s="13">
        <f>VLOOKUP(B4570,'[1]TJPE REPORTS - LISTA ENTIDADES'!$A$1:$E$249,4,0)</f>
        <v>4800110555399</v>
      </c>
    </row>
    <row r="4571" spans="1:11" x14ac:dyDescent="0.25">
      <c r="A4571" s="10">
        <v>5154</v>
      </c>
      <c r="B4571" s="10" t="s">
        <v>1466</v>
      </c>
      <c r="C4571" s="10">
        <v>2026</v>
      </c>
      <c r="D4571" s="16">
        <v>4.9211832024817901E+17</v>
      </c>
      <c r="E4571" s="10" t="s">
        <v>8381</v>
      </c>
      <c r="F4571" s="10" t="s">
        <v>8382</v>
      </c>
      <c r="G4571" s="10" t="s">
        <v>9</v>
      </c>
      <c r="H4571" s="11">
        <v>17917.75</v>
      </c>
      <c r="I4571" s="12" t="str">
        <f t="shared" si="71"/>
        <v>Vincendos</v>
      </c>
      <c r="J4571" s="12" t="str">
        <f>VLOOKUP(B4571,'[1]TJPE REPORTS - LISTA ENTIDADES'!$A$2:$E$249,5,0)</f>
        <v>Município de Altinho</v>
      </c>
      <c r="K4571" s="13">
        <f>VLOOKUP(B4571,'[1]TJPE REPORTS - LISTA ENTIDADES'!$A$1:$E$249,4,0)</f>
        <v>4800110555399</v>
      </c>
    </row>
    <row r="4572" spans="1:11" x14ac:dyDescent="0.25">
      <c r="A4572" s="10">
        <v>5155</v>
      </c>
      <c r="B4572" s="10" t="s">
        <v>1466</v>
      </c>
      <c r="C4572" s="10">
        <v>2026</v>
      </c>
      <c r="D4572" s="16">
        <v>4.9343432024817901E+17</v>
      </c>
      <c r="E4572" s="10" t="s">
        <v>8383</v>
      </c>
      <c r="F4572" s="10" t="s">
        <v>8384</v>
      </c>
      <c r="G4572" s="10" t="s">
        <v>9</v>
      </c>
      <c r="H4572" s="11">
        <v>32902.5</v>
      </c>
      <c r="I4572" s="12" t="str">
        <f t="shared" si="71"/>
        <v>Vincendos</v>
      </c>
      <c r="J4572" s="12" t="str">
        <f>VLOOKUP(B4572,'[1]TJPE REPORTS - LISTA ENTIDADES'!$A$2:$E$249,5,0)</f>
        <v>Município de Altinho</v>
      </c>
      <c r="K4572" s="13">
        <f>VLOOKUP(B4572,'[1]TJPE REPORTS - LISTA ENTIDADES'!$A$1:$E$249,4,0)</f>
        <v>4800110555399</v>
      </c>
    </row>
    <row r="4573" spans="1:11" x14ac:dyDescent="0.25">
      <c r="A4573" s="10">
        <v>5156</v>
      </c>
      <c r="B4573" s="10" t="s">
        <v>1466</v>
      </c>
      <c r="C4573" s="10">
        <v>2026</v>
      </c>
      <c r="D4573" s="16">
        <v>4.9292322024817901E+17</v>
      </c>
      <c r="E4573" s="10" t="s">
        <v>8385</v>
      </c>
      <c r="F4573" s="10" t="s">
        <v>8386</v>
      </c>
      <c r="G4573" s="10" t="s">
        <v>9</v>
      </c>
      <c r="H4573" s="11">
        <v>12323.59</v>
      </c>
      <c r="I4573" s="12" t="str">
        <f t="shared" si="71"/>
        <v>Vincendos</v>
      </c>
      <c r="J4573" s="12" t="str">
        <f>VLOOKUP(B4573,'[1]TJPE REPORTS - LISTA ENTIDADES'!$A$2:$E$249,5,0)</f>
        <v>Município de Altinho</v>
      </c>
      <c r="K4573" s="13">
        <f>VLOOKUP(B4573,'[1]TJPE REPORTS - LISTA ENTIDADES'!$A$1:$E$249,4,0)</f>
        <v>4800110555399</v>
      </c>
    </row>
    <row r="4574" spans="1:11" x14ac:dyDescent="0.25">
      <c r="A4574" s="10">
        <v>5157</v>
      </c>
      <c r="B4574" s="10" t="s">
        <v>1466</v>
      </c>
      <c r="C4574" s="10">
        <v>2026</v>
      </c>
      <c r="D4574" s="16">
        <v>5.3918942024817901E+17</v>
      </c>
      <c r="E4574" s="10" t="s">
        <v>8387</v>
      </c>
      <c r="F4574" s="10" t="s">
        <v>8388</v>
      </c>
      <c r="G4574" s="10" t="s">
        <v>9</v>
      </c>
      <c r="H4574" s="11">
        <v>39980.910000000003</v>
      </c>
      <c r="I4574" s="12" t="str">
        <f t="shared" si="71"/>
        <v>Vincendos</v>
      </c>
      <c r="J4574" s="12" t="str">
        <f>VLOOKUP(B4574,'[1]TJPE REPORTS - LISTA ENTIDADES'!$A$2:$E$249,5,0)</f>
        <v>Município de Altinho</v>
      </c>
      <c r="K4574" s="13">
        <f>VLOOKUP(B4574,'[1]TJPE REPORTS - LISTA ENTIDADES'!$A$1:$E$249,4,0)</f>
        <v>4800110555399</v>
      </c>
    </row>
    <row r="4575" spans="1:11" x14ac:dyDescent="0.25">
      <c r="A4575" s="10">
        <v>5158</v>
      </c>
      <c r="B4575" s="10" t="s">
        <v>1466</v>
      </c>
      <c r="C4575" s="10">
        <v>2026</v>
      </c>
      <c r="D4575" s="16">
        <v>5.4384882024817901E+17</v>
      </c>
      <c r="E4575" s="10" t="s">
        <v>8389</v>
      </c>
      <c r="F4575" s="10" t="s">
        <v>8390</v>
      </c>
      <c r="G4575" s="10" t="s">
        <v>9</v>
      </c>
      <c r="H4575" s="11">
        <v>20420.580000000002</v>
      </c>
      <c r="I4575" s="12" t="str">
        <f t="shared" si="71"/>
        <v>Vincendos</v>
      </c>
      <c r="J4575" s="12" t="str">
        <f>VLOOKUP(B4575,'[1]TJPE REPORTS - LISTA ENTIDADES'!$A$2:$E$249,5,0)</f>
        <v>Município de Altinho</v>
      </c>
      <c r="K4575" s="13">
        <f>VLOOKUP(B4575,'[1]TJPE REPORTS - LISTA ENTIDADES'!$A$1:$E$249,4,0)</f>
        <v>4800110555399</v>
      </c>
    </row>
    <row r="4576" spans="1:11" x14ac:dyDescent="0.25">
      <c r="A4576" s="10">
        <v>5159</v>
      </c>
      <c r="B4576" s="10" t="s">
        <v>1466</v>
      </c>
      <c r="C4576" s="10">
        <v>2026</v>
      </c>
      <c r="D4576" s="16">
        <v>5.4382212024817901E+17</v>
      </c>
      <c r="E4576" s="10" t="s">
        <v>8391</v>
      </c>
      <c r="F4576" s="10" t="s">
        <v>8392</v>
      </c>
      <c r="G4576" s="10" t="s">
        <v>9</v>
      </c>
      <c r="H4576" s="11">
        <v>62474.81</v>
      </c>
      <c r="I4576" s="12" t="str">
        <f t="shared" si="71"/>
        <v>Vincendos</v>
      </c>
      <c r="J4576" s="12" t="str">
        <f>VLOOKUP(B4576,'[1]TJPE REPORTS - LISTA ENTIDADES'!$A$2:$E$249,5,0)</f>
        <v>Município de Altinho</v>
      </c>
      <c r="K4576" s="13">
        <f>VLOOKUP(B4576,'[1]TJPE REPORTS - LISTA ENTIDADES'!$A$1:$E$249,4,0)</f>
        <v>4800110555399</v>
      </c>
    </row>
    <row r="4577" spans="1:11" x14ac:dyDescent="0.25">
      <c r="A4577" s="10">
        <v>5160</v>
      </c>
      <c r="B4577" s="10" t="s">
        <v>1466</v>
      </c>
      <c r="C4577" s="10">
        <v>2026</v>
      </c>
      <c r="D4577" s="16">
        <v>5.4160532024817901E+17</v>
      </c>
      <c r="E4577" s="10" t="s">
        <v>8389</v>
      </c>
      <c r="F4577" s="10" t="s">
        <v>8390</v>
      </c>
      <c r="G4577" s="10" t="s">
        <v>9</v>
      </c>
      <c r="H4577" s="11">
        <v>21016.15</v>
      </c>
      <c r="I4577" s="12" t="str">
        <f t="shared" si="71"/>
        <v>Vincendos</v>
      </c>
      <c r="J4577" s="12" t="str">
        <f>VLOOKUP(B4577,'[1]TJPE REPORTS - LISTA ENTIDADES'!$A$2:$E$249,5,0)</f>
        <v>Município de Altinho</v>
      </c>
      <c r="K4577" s="13">
        <f>VLOOKUP(B4577,'[1]TJPE REPORTS - LISTA ENTIDADES'!$A$1:$E$249,4,0)</f>
        <v>4800110555399</v>
      </c>
    </row>
    <row r="4578" spans="1:11" x14ac:dyDescent="0.25">
      <c r="A4578" s="10">
        <v>5161</v>
      </c>
      <c r="B4578" s="10" t="s">
        <v>1466</v>
      </c>
      <c r="C4578" s="10">
        <v>2026</v>
      </c>
      <c r="D4578" s="16">
        <v>5.4392652024817901E+17</v>
      </c>
      <c r="E4578" s="10" t="s">
        <v>8393</v>
      </c>
      <c r="F4578" s="10" t="s">
        <v>8394</v>
      </c>
      <c r="G4578" s="10" t="s">
        <v>9</v>
      </c>
      <c r="H4578" s="11">
        <v>64296.87</v>
      </c>
      <c r="I4578" s="12" t="str">
        <f t="shared" si="71"/>
        <v>Vincendos</v>
      </c>
      <c r="J4578" s="12" t="str">
        <f>VLOOKUP(B4578,'[1]TJPE REPORTS - LISTA ENTIDADES'!$A$2:$E$249,5,0)</f>
        <v>Município de Altinho</v>
      </c>
      <c r="K4578" s="13">
        <f>VLOOKUP(B4578,'[1]TJPE REPORTS - LISTA ENTIDADES'!$A$1:$E$249,4,0)</f>
        <v>4800110555399</v>
      </c>
    </row>
    <row r="4579" spans="1:11" x14ac:dyDescent="0.25">
      <c r="A4579" s="10">
        <v>5162</v>
      </c>
      <c r="B4579" s="10" t="s">
        <v>1466</v>
      </c>
      <c r="C4579" s="10">
        <v>2026</v>
      </c>
      <c r="D4579" s="16">
        <v>5.3791592024817901E+17</v>
      </c>
      <c r="E4579" s="10" t="s">
        <v>8395</v>
      </c>
      <c r="F4579" s="10" t="s">
        <v>8396</v>
      </c>
      <c r="G4579" s="10" t="s">
        <v>9</v>
      </c>
      <c r="H4579" s="11">
        <v>62396.26</v>
      </c>
      <c r="I4579" s="12" t="str">
        <f t="shared" si="71"/>
        <v>Vincendos</v>
      </c>
      <c r="J4579" s="12" t="str">
        <f>VLOOKUP(B4579,'[1]TJPE REPORTS - LISTA ENTIDADES'!$A$2:$E$249,5,0)</f>
        <v>Município de Altinho</v>
      </c>
      <c r="K4579" s="13">
        <f>VLOOKUP(B4579,'[1]TJPE REPORTS - LISTA ENTIDADES'!$A$1:$E$249,4,0)</f>
        <v>4800110555399</v>
      </c>
    </row>
    <row r="4580" spans="1:11" x14ac:dyDescent="0.25">
      <c r="A4580" s="10">
        <v>5163</v>
      </c>
      <c r="B4580" s="10" t="s">
        <v>1466</v>
      </c>
      <c r="C4580" s="10">
        <v>2026</v>
      </c>
      <c r="D4580" s="16">
        <v>2.8498620258179E+16</v>
      </c>
      <c r="E4580" s="10" t="s">
        <v>1483</v>
      </c>
      <c r="F4580" s="10" t="s">
        <v>1484</v>
      </c>
      <c r="G4580" s="10" t="s">
        <v>9</v>
      </c>
      <c r="H4580" s="11">
        <v>21339.48</v>
      </c>
      <c r="I4580" s="12" t="str">
        <f t="shared" si="71"/>
        <v>Vincendos</v>
      </c>
      <c r="J4580" s="12" t="str">
        <f>VLOOKUP(B4580,'[1]TJPE REPORTS - LISTA ENTIDADES'!$A$2:$E$249,5,0)</f>
        <v>Município de Altinho</v>
      </c>
      <c r="K4580" s="13">
        <f>VLOOKUP(B4580,'[1]TJPE REPORTS - LISTA ENTIDADES'!$A$1:$E$249,4,0)</f>
        <v>4800110555399</v>
      </c>
    </row>
    <row r="4581" spans="1:11" x14ac:dyDescent="0.25">
      <c r="A4581" s="10">
        <v>5164</v>
      </c>
      <c r="B4581" s="10" t="s">
        <v>1466</v>
      </c>
      <c r="C4581" s="10">
        <v>2026</v>
      </c>
      <c r="D4581" s="16">
        <v>2.9745420258179E+16</v>
      </c>
      <c r="E4581" s="10" t="s">
        <v>8397</v>
      </c>
      <c r="F4581" s="10" t="s">
        <v>8398</v>
      </c>
      <c r="G4581" s="10" t="s">
        <v>9</v>
      </c>
      <c r="H4581" s="11">
        <v>142263.24</v>
      </c>
      <c r="I4581" s="12" t="str">
        <f t="shared" si="71"/>
        <v>Vincendos</v>
      </c>
      <c r="J4581" s="12" t="str">
        <f>VLOOKUP(B4581,'[1]TJPE REPORTS - LISTA ENTIDADES'!$A$2:$E$249,5,0)</f>
        <v>Município de Altinho</v>
      </c>
      <c r="K4581" s="13">
        <f>VLOOKUP(B4581,'[1]TJPE REPORTS - LISTA ENTIDADES'!$A$1:$E$249,4,0)</f>
        <v>4800110555399</v>
      </c>
    </row>
    <row r="4582" spans="1:11" x14ac:dyDescent="0.25">
      <c r="A4582" s="10">
        <v>5165</v>
      </c>
      <c r="B4582" s="10" t="s">
        <v>1466</v>
      </c>
      <c r="C4582" s="10">
        <v>2026</v>
      </c>
      <c r="D4582" s="16">
        <v>2.9831620258179E+16</v>
      </c>
      <c r="E4582" s="10" t="s">
        <v>8399</v>
      </c>
      <c r="F4582" s="10" t="s">
        <v>8400</v>
      </c>
      <c r="G4582" s="10" t="s">
        <v>9</v>
      </c>
      <c r="H4582" s="11">
        <v>11809.86</v>
      </c>
      <c r="I4582" s="12" t="str">
        <f t="shared" si="71"/>
        <v>Vincendos</v>
      </c>
      <c r="J4582" s="12" t="str">
        <f>VLOOKUP(B4582,'[1]TJPE REPORTS - LISTA ENTIDADES'!$A$2:$E$249,5,0)</f>
        <v>Município de Altinho</v>
      </c>
      <c r="K4582" s="13">
        <f>VLOOKUP(B4582,'[1]TJPE REPORTS - LISTA ENTIDADES'!$A$1:$E$249,4,0)</f>
        <v>4800110555399</v>
      </c>
    </row>
    <row r="4583" spans="1:11" x14ac:dyDescent="0.25">
      <c r="A4583" s="10">
        <v>5166</v>
      </c>
      <c r="B4583" s="10" t="s">
        <v>1466</v>
      </c>
      <c r="C4583" s="10">
        <v>2026</v>
      </c>
      <c r="D4583" s="16">
        <v>3.3365620258179E+16</v>
      </c>
      <c r="E4583" s="10" t="s">
        <v>1485</v>
      </c>
      <c r="F4583" s="10" t="s">
        <v>1486</v>
      </c>
      <c r="G4583" s="10" t="s">
        <v>9</v>
      </c>
      <c r="H4583" s="11">
        <v>10620.22</v>
      </c>
      <c r="I4583" s="12" t="str">
        <f t="shared" si="71"/>
        <v>Vincendos</v>
      </c>
      <c r="J4583" s="12" t="str">
        <f>VLOOKUP(B4583,'[1]TJPE REPORTS - LISTA ENTIDADES'!$A$2:$E$249,5,0)</f>
        <v>Município de Altinho</v>
      </c>
      <c r="K4583" s="13">
        <f>VLOOKUP(B4583,'[1]TJPE REPORTS - LISTA ENTIDADES'!$A$1:$E$249,4,0)</f>
        <v>4800110555399</v>
      </c>
    </row>
    <row r="4584" spans="1:11" x14ac:dyDescent="0.25">
      <c r="A4584" s="10">
        <v>5167</v>
      </c>
      <c r="B4584" s="10" t="s">
        <v>1466</v>
      </c>
      <c r="C4584" s="10">
        <v>2026</v>
      </c>
      <c r="D4584" s="16">
        <v>2.8203620258179E+16</v>
      </c>
      <c r="E4584" s="10" t="s">
        <v>8401</v>
      </c>
      <c r="F4584" s="10" t="s">
        <v>8402</v>
      </c>
      <c r="G4584" s="10" t="s">
        <v>9</v>
      </c>
      <c r="H4584" s="11">
        <v>12074.96</v>
      </c>
      <c r="I4584" s="12" t="str">
        <f t="shared" si="71"/>
        <v>Vincendos</v>
      </c>
      <c r="J4584" s="12" t="str">
        <f>VLOOKUP(B4584,'[1]TJPE REPORTS - LISTA ENTIDADES'!$A$2:$E$249,5,0)</f>
        <v>Município de Altinho</v>
      </c>
      <c r="K4584" s="13">
        <f>VLOOKUP(B4584,'[1]TJPE REPORTS - LISTA ENTIDADES'!$A$1:$E$249,4,0)</f>
        <v>4800110555399</v>
      </c>
    </row>
    <row r="4585" spans="1:11" x14ac:dyDescent="0.25">
      <c r="A4585" s="10">
        <v>5168</v>
      </c>
      <c r="B4585" s="10" t="s">
        <v>1466</v>
      </c>
      <c r="C4585" s="10">
        <v>2026</v>
      </c>
      <c r="D4585" s="16">
        <v>8.1432220258179008E+16</v>
      </c>
      <c r="E4585" s="10" t="s">
        <v>8403</v>
      </c>
      <c r="F4585" s="10" t="s">
        <v>8404</v>
      </c>
      <c r="G4585" s="10" t="s">
        <v>9</v>
      </c>
      <c r="H4585" s="11">
        <v>61725.18</v>
      </c>
      <c r="I4585" s="12" t="str">
        <f t="shared" si="71"/>
        <v>Vincendos</v>
      </c>
      <c r="J4585" s="12" t="str">
        <f>VLOOKUP(B4585,'[1]TJPE REPORTS - LISTA ENTIDADES'!$A$2:$E$249,5,0)</f>
        <v>Município de Altinho</v>
      </c>
      <c r="K4585" s="13">
        <f>VLOOKUP(B4585,'[1]TJPE REPORTS - LISTA ENTIDADES'!$A$1:$E$249,4,0)</f>
        <v>4800110555399</v>
      </c>
    </row>
    <row r="4586" spans="1:11" x14ac:dyDescent="0.25">
      <c r="A4586" s="10">
        <v>5169</v>
      </c>
      <c r="B4586" s="10" t="s">
        <v>1466</v>
      </c>
      <c r="C4586" s="10">
        <v>2026</v>
      </c>
      <c r="D4586" s="16">
        <v>8.2229820258179008E+16</v>
      </c>
      <c r="E4586" s="10" t="s">
        <v>8405</v>
      </c>
      <c r="F4586" s="10" t="s">
        <v>8406</v>
      </c>
      <c r="G4586" s="10" t="s">
        <v>9</v>
      </c>
      <c r="H4586" s="11">
        <v>90482.48</v>
      </c>
      <c r="I4586" s="12" t="str">
        <f t="shared" si="71"/>
        <v>Vincendos</v>
      </c>
      <c r="J4586" s="12" t="str">
        <f>VLOOKUP(B4586,'[1]TJPE REPORTS - LISTA ENTIDADES'!$A$2:$E$249,5,0)</f>
        <v>Município de Altinho</v>
      </c>
      <c r="K4586" s="13">
        <f>VLOOKUP(B4586,'[1]TJPE REPORTS - LISTA ENTIDADES'!$A$1:$E$249,4,0)</f>
        <v>4800110555399</v>
      </c>
    </row>
    <row r="4587" spans="1:11" x14ac:dyDescent="0.25">
      <c r="A4587" s="10">
        <v>5170</v>
      </c>
      <c r="B4587" s="10" t="s">
        <v>1466</v>
      </c>
      <c r="C4587" s="10">
        <v>2026</v>
      </c>
      <c r="D4587" s="16">
        <v>8.9244420258179008E+16</v>
      </c>
      <c r="E4587" s="10" t="s">
        <v>8407</v>
      </c>
      <c r="F4587" s="10" t="s">
        <v>8408</v>
      </c>
      <c r="G4587" s="10" t="s">
        <v>9</v>
      </c>
      <c r="H4587" s="11">
        <v>40923.919999999998</v>
      </c>
      <c r="I4587" s="12" t="str">
        <f t="shared" si="71"/>
        <v>Vincendos</v>
      </c>
      <c r="J4587" s="12" t="str">
        <f>VLOOKUP(B4587,'[1]TJPE REPORTS - LISTA ENTIDADES'!$A$2:$E$249,5,0)</f>
        <v>Município de Altinho</v>
      </c>
      <c r="K4587" s="13">
        <f>VLOOKUP(B4587,'[1]TJPE REPORTS - LISTA ENTIDADES'!$A$1:$E$249,4,0)</f>
        <v>4800110555399</v>
      </c>
    </row>
    <row r="4588" spans="1:11" x14ac:dyDescent="0.25">
      <c r="A4588" s="10">
        <v>5171</v>
      </c>
      <c r="B4588" s="10" t="s">
        <v>1466</v>
      </c>
      <c r="C4588" s="10">
        <v>2026</v>
      </c>
      <c r="D4588" s="16">
        <v>8.9261420258179008E+16</v>
      </c>
      <c r="E4588" s="10" t="s">
        <v>8250</v>
      </c>
      <c r="F4588" s="10" t="s">
        <v>8409</v>
      </c>
      <c r="G4588" s="10" t="s">
        <v>9</v>
      </c>
      <c r="H4588" s="11">
        <v>13162.94</v>
      </c>
      <c r="I4588" s="12" t="str">
        <f t="shared" si="71"/>
        <v>Vincendos</v>
      </c>
      <c r="J4588" s="12" t="str">
        <f>VLOOKUP(B4588,'[1]TJPE REPORTS - LISTA ENTIDADES'!$A$2:$E$249,5,0)</f>
        <v>Município de Altinho</v>
      </c>
      <c r="K4588" s="13">
        <f>VLOOKUP(B4588,'[1]TJPE REPORTS - LISTA ENTIDADES'!$A$1:$E$249,4,0)</f>
        <v>4800110555399</v>
      </c>
    </row>
    <row r="4589" spans="1:11" x14ac:dyDescent="0.25">
      <c r="A4589" s="10">
        <v>5172</v>
      </c>
      <c r="B4589" s="10" t="s">
        <v>1466</v>
      </c>
      <c r="C4589" s="10">
        <v>2026</v>
      </c>
      <c r="D4589" s="16">
        <v>9.0318820258179008E+16</v>
      </c>
      <c r="E4589" s="10" t="s">
        <v>8410</v>
      </c>
      <c r="F4589" s="10" t="s">
        <v>8411</v>
      </c>
      <c r="G4589" s="10" t="s">
        <v>9</v>
      </c>
      <c r="H4589" s="11">
        <v>57704.24</v>
      </c>
      <c r="I4589" s="12" t="str">
        <f t="shared" si="71"/>
        <v>Vincendos</v>
      </c>
      <c r="J4589" s="12" t="str">
        <f>VLOOKUP(B4589,'[1]TJPE REPORTS - LISTA ENTIDADES'!$A$2:$E$249,5,0)</f>
        <v>Município de Altinho</v>
      </c>
      <c r="K4589" s="13">
        <f>VLOOKUP(B4589,'[1]TJPE REPORTS - LISTA ENTIDADES'!$A$1:$E$249,4,0)</f>
        <v>4800110555399</v>
      </c>
    </row>
    <row r="4590" spans="1:11" x14ac:dyDescent="0.25">
      <c r="A4590" s="10">
        <v>5173</v>
      </c>
      <c r="B4590" s="10" t="s">
        <v>1466</v>
      </c>
      <c r="C4590" s="10">
        <v>2026</v>
      </c>
      <c r="D4590" s="16">
        <v>9.0136720258179008E+16</v>
      </c>
      <c r="E4590" s="10" t="s">
        <v>6882</v>
      </c>
      <c r="F4590" s="10" t="s">
        <v>8412</v>
      </c>
      <c r="G4590" s="10" t="s">
        <v>9</v>
      </c>
      <c r="H4590" s="11">
        <v>17741.55</v>
      </c>
      <c r="I4590" s="12" t="str">
        <f t="shared" si="71"/>
        <v>Vincendos</v>
      </c>
      <c r="J4590" s="12" t="str">
        <f>VLOOKUP(B4590,'[1]TJPE REPORTS - LISTA ENTIDADES'!$A$2:$E$249,5,0)</f>
        <v>Município de Altinho</v>
      </c>
      <c r="K4590" s="13">
        <f>VLOOKUP(B4590,'[1]TJPE REPORTS - LISTA ENTIDADES'!$A$1:$E$249,4,0)</f>
        <v>4800110555399</v>
      </c>
    </row>
    <row r="4591" spans="1:11" x14ac:dyDescent="0.25">
      <c r="A4591" s="10">
        <v>5174</v>
      </c>
      <c r="B4591" s="10" t="s">
        <v>1466</v>
      </c>
      <c r="C4591" s="10">
        <v>2026</v>
      </c>
      <c r="D4591" s="16">
        <v>9.2969020258179008E+16</v>
      </c>
      <c r="E4591" s="10" t="s">
        <v>1483</v>
      </c>
      <c r="F4591" s="10" t="s">
        <v>1484</v>
      </c>
      <c r="G4591" s="10" t="s">
        <v>9</v>
      </c>
      <c r="H4591" s="11">
        <v>16822.580000000002</v>
      </c>
      <c r="I4591" s="12" t="str">
        <f t="shared" si="71"/>
        <v>Vincendos</v>
      </c>
      <c r="J4591" s="12" t="str">
        <f>VLOOKUP(B4591,'[1]TJPE REPORTS - LISTA ENTIDADES'!$A$2:$E$249,5,0)</f>
        <v>Município de Altinho</v>
      </c>
      <c r="K4591" s="13">
        <f>VLOOKUP(B4591,'[1]TJPE REPORTS - LISTA ENTIDADES'!$A$1:$E$249,4,0)</f>
        <v>4800110555399</v>
      </c>
    </row>
    <row r="4592" spans="1:11" x14ac:dyDescent="0.25">
      <c r="A4592" s="10">
        <v>5175</v>
      </c>
      <c r="B4592" s="10" t="s">
        <v>1466</v>
      </c>
      <c r="C4592" s="10">
        <v>2026</v>
      </c>
      <c r="D4592" s="16">
        <v>9.0249620258179008E+16</v>
      </c>
      <c r="E4592" s="10" t="s">
        <v>8413</v>
      </c>
      <c r="F4592" s="10" t="s">
        <v>8414</v>
      </c>
      <c r="G4592" s="10" t="s">
        <v>9</v>
      </c>
      <c r="H4592" s="11">
        <v>56075.28</v>
      </c>
      <c r="I4592" s="12" t="str">
        <f t="shared" si="71"/>
        <v>Vincendos</v>
      </c>
      <c r="J4592" s="12" t="str">
        <f>VLOOKUP(B4592,'[1]TJPE REPORTS - LISTA ENTIDADES'!$A$2:$E$249,5,0)</f>
        <v>Município de Altinho</v>
      </c>
      <c r="K4592" s="13">
        <f>VLOOKUP(B4592,'[1]TJPE REPORTS - LISTA ENTIDADES'!$A$1:$E$249,4,0)</f>
        <v>4800110555399</v>
      </c>
    </row>
    <row r="4593" spans="1:11" x14ac:dyDescent="0.25">
      <c r="A4593" s="10">
        <v>5176</v>
      </c>
      <c r="B4593" s="10" t="s">
        <v>1466</v>
      </c>
      <c r="C4593" s="10">
        <v>2026</v>
      </c>
      <c r="D4593" s="16">
        <v>8.9686320258179008E+16</v>
      </c>
      <c r="E4593" s="10" t="s">
        <v>8415</v>
      </c>
      <c r="F4593" s="10" t="s">
        <v>8416</v>
      </c>
      <c r="G4593" s="10" t="s">
        <v>9</v>
      </c>
      <c r="H4593" s="11">
        <v>14742.66</v>
      </c>
      <c r="I4593" s="12" t="str">
        <f t="shared" si="71"/>
        <v>Vincendos</v>
      </c>
      <c r="J4593" s="12" t="str">
        <f>VLOOKUP(B4593,'[1]TJPE REPORTS - LISTA ENTIDADES'!$A$2:$E$249,5,0)</f>
        <v>Município de Altinho</v>
      </c>
      <c r="K4593" s="13">
        <f>VLOOKUP(B4593,'[1]TJPE REPORTS - LISTA ENTIDADES'!$A$1:$E$249,4,0)</f>
        <v>4800110555399</v>
      </c>
    </row>
    <row r="4594" spans="1:11" x14ac:dyDescent="0.25">
      <c r="A4594" s="10">
        <v>5177</v>
      </c>
      <c r="B4594" s="10" t="s">
        <v>1466</v>
      </c>
      <c r="C4594" s="10">
        <v>2026</v>
      </c>
      <c r="D4594" s="16">
        <v>9.6501820258179008E+16</v>
      </c>
      <c r="E4594" s="10" t="s">
        <v>8417</v>
      </c>
      <c r="F4594" s="10" t="s">
        <v>8418</v>
      </c>
      <c r="G4594" s="10" t="s">
        <v>9</v>
      </c>
      <c r="H4594" s="11">
        <v>12600.27</v>
      </c>
      <c r="I4594" s="12" t="str">
        <f t="shared" si="71"/>
        <v>Vincendos</v>
      </c>
      <c r="J4594" s="12" t="str">
        <f>VLOOKUP(B4594,'[1]TJPE REPORTS - LISTA ENTIDADES'!$A$2:$E$249,5,0)</f>
        <v>Município de Altinho</v>
      </c>
      <c r="K4594" s="13">
        <f>VLOOKUP(B4594,'[1]TJPE REPORTS - LISTA ENTIDADES'!$A$1:$E$249,4,0)</f>
        <v>4800110555399</v>
      </c>
    </row>
    <row r="4595" spans="1:11" x14ac:dyDescent="0.25">
      <c r="A4595" s="10">
        <v>5178</v>
      </c>
      <c r="B4595" s="10" t="s">
        <v>1466</v>
      </c>
      <c r="C4595" s="10">
        <v>2026</v>
      </c>
      <c r="D4595" s="16">
        <v>1.0136032025817901E+17</v>
      </c>
      <c r="E4595" s="10" t="s">
        <v>8419</v>
      </c>
      <c r="F4595" s="10" t="s">
        <v>8420</v>
      </c>
      <c r="G4595" s="10" t="s">
        <v>9</v>
      </c>
      <c r="H4595" s="11">
        <v>15599.23</v>
      </c>
      <c r="I4595" s="12" t="str">
        <f t="shared" si="71"/>
        <v>Vincendos</v>
      </c>
      <c r="J4595" s="12" t="str">
        <f>VLOOKUP(B4595,'[1]TJPE REPORTS - LISTA ENTIDADES'!$A$2:$E$249,5,0)</f>
        <v>Município de Altinho</v>
      </c>
      <c r="K4595" s="13">
        <f>VLOOKUP(B4595,'[1]TJPE REPORTS - LISTA ENTIDADES'!$A$1:$E$249,4,0)</f>
        <v>4800110555399</v>
      </c>
    </row>
    <row r="4596" spans="1:11" x14ac:dyDescent="0.25">
      <c r="A4596" s="10">
        <v>5179</v>
      </c>
      <c r="B4596" s="10" t="s">
        <v>1466</v>
      </c>
      <c r="C4596" s="10">
        <v>2026</v>
      </c>
      <c r="D4596" s="16">
        <v>1.0399352025817901E+17</v>
      </c>
      <c r="E4596" s="10" t="s">
        <v>1483</v>
      </c>
      <c r="F4596" s="10" t="s">
        <v>1484</v>
      </c>
      <c r="G4596" s="10" t="s">
        <v>9</v>
      </c>
      <c r="H4596" s="11">
        <v>23502.59</v>
      </c>
      <c r="I4596" s="12" t="str">
        <f t="shared" si="71"/>
        <v>Vincendos</v>
      </c>
      <c r="J4596" s="12" t="str">
        <f>VLOOKUP(B4596,'[1]TJPE REPORTS - LISTA ENTIDADES'!$A$2:$E$249,5,0)</f>
        <v>Município de Altinho</v>
      </c>
      <c r="K4596" s="13">
        <f>VLOOKUP(B4596,'[1]TJPE REPORTS - LISTA ENTIDADES'!$A$1:$E$249,4,0)</f>
        <v>4800110555399</v>
      </c>
    </row>
    <row r="4597" spans="1:11" x14ac:dyDescent="0.25">
      <c r="A4597" s="10">
        <v>5180</v>
      </c>
      <c r="B4597" s="10" t="s">
        <v>1537</v>
      </c>
      <c r="C4597" s="10">
        <v>2026</v>
      </c>
      <c r="D4597" s="16">
        <v>2.3342212024817901E+17</v>
      </c>
      <c r="E4597" s="10" t="s">
        <v>8421</v>
      </c>
      <c r="F4597" s="10" t="s">
        <v>8422</v>
      </c>
      <c r="G4597" s="10" t="s">
        <v>9</v>
      </c>
      <c r="H4597" s="11">
        <v>20252.740000000002</v>
      </c>
      <c r="I4597" s="12" t="str">
        <f t="shared" si="71"/>
        <v>Vincendos</v>
      </c>
      <c r="J4597" s="12" t="str">
        <f>VLOOKUP(B4597,'[1]TJPE REPORTS - LISTA ENTIDADES'!$A$2:$E$249,5,0)</f>
        <v>Município de Amaraji</v>
      </c>
      <c r="K4597" s="13">
        <f>VLOOKUP(B4597,'[1]TJPE REPORTS - LISTA ENTIDADES'!$A$1:$E$249,4,0)</f>
        <v>3000110555559</v>
      </c>
    </row>
    <row r="4598" spans="1:11" x14ac:dyDescent="0.25">
      <c r="A4598" s="10">
        <v>5181</v>
      </c>
      <c r="B4598" s="10" t="s">
        <v>1537</v>
      </c>
      <c r="C4598" s="10">
        <v>2026</v>
      </c>
      <c r="D4598" s="16">
        <v>2.4359922024817901E+17</v>
      </c>
      <c r="E4598" s="10" t="s">
        <v>1609</v>
      </c>
      <c r="F4598" s="10" t="s">
        <v>1610</v>
      </c>
      <c r="G4598" s="10" t="s">
        <v>9</v>
      </c>
      <c r="H4598" s="11">
        <v>74539.69</v>
      </c>
      <c r="I4598" s="12" t="str">
        <f t="shared" si="71"/>
        <v>Vincendos</v>
      </c>
      <c r="J4598" s="12" t="str">
        <f>VLOOKUP(B4598,'[1]TJPE REPORTS - LISTA ENTIDADES'!$A$2:$E$249,5,0)</f>
        <v>Município de Amaraji</v>
      </c>
      <c r="K4598" s="13">
        <f>VLOOKUP(B4598,'[1]TJPE REPORTS - LISTA ENTIDADES'!$A$1:$E$249,4,0)</f>
        <v>3000110555559</v>
      </c>
    </row>
    <row r="4599" spans="1:11" x14ac:dyDescent="0.25">
      <c r="A4599" s="10">
        <v>5182</v>
      </c>
      <c r="B4599" s="10" t="s">
        <v>1548</v>
      </c>
      <c r="C4599" s="10">
        <v>2026</v>
      </c>
      <c r="D4599" s="16">
        <v>4.7569620258179E+16</v>
      </c>
      <c r="E4599" s="10" t="s">
        <v>8423</v>
      </c>
      <c r="F4599" s="10" t="s">
        <v>8424</v>
      </c>
      <c r="G4599" s="10" t="s">
        <v>9</v>
      </c>
      <c r="H4599" s="11">
        <v>881712.39</v>
      </c>
      <c r="I4599" s="12" t="str">
        <f t="shared" si="71"/>
        <v>Vincendos</v>
      </c>
      <c r="J4599" s="12" t="str">
        <f>VLOOKUP(B4599,'[1]TJPE REPORTS - LISTA ENTIDADES'!$A$2:$E$249,5,0)</f>
        <v>Município de Araripina</v>
      </c>
      <c r="K4599" s="13">
        <f>VLOOKUP(B4599,'[1]TJPE REPORTS - LISTA ENTIDADES'!$A$1:$E$249,4,0)</f>
        <v>800110556116</v>
      </c>
    </row>
    <row r="4600" spans="1:11" x14ac:dyDescent="0.25">
      <c r="A4600" s="10">
        <v>5183</v>
      </c>
      <c r="B4600" s="10" t="s">
        <v>1548</v>
      </c>
      <c r="C4600" s="10">
        <v>2026</v>
      </c>
      <c r="D4600" s="16">
        <v>8.5953220258179008E+16</v>
      </c>
      <c r="E4600" s="10" t="s">
        <v>8425</v>
      </c>
      <c r="F4600" s="10" t="s">
        <v>8426</v>
      </c>
      <c r="G4600" s="10" t="s">
        <v>9</v>
      </c>
      <c r="H4600" s="11">
        <v>26415.31</v>
      </c>
      <c r="I4600" s="12" t="str">
        <f t="shared" si="71"/>
        <v>Vincendos</v>
      </c>
      <c r="J4600" s="12" t="str">
        <f>VLOOKUP(B4600,'[1]TJPE REPORTS - LISTA ENTIDADES'!$A$2:$E$249,5,0)</f>
        <v>Município de Araripina</v>
      </c>
      <c r="K4600" s="13">
        <f>VLOOKUP(B4600,'[1]TJPE REPORTS - LISTA ENTIDADES'!$A$1:$E$249,4,0)</f>
        <v>800110556116</v>
      </c>
    </row>
    <row r="4601" spans="1:11" x14ac:dyDescent="0.25">
      <c r="A4601" s="10">
        <v>5184</v>
      </c>
      <c r="B4601" s="10" t="s">
        <v>1548</v>
      </c>
      <c r="C4601" s="10">
        <v>2026</v>
      </c>
      <c r="D4601" s="16">
        <v>3.3348620258179E+16</v>
      </c>
      <c r="E4601" s="10" t="s">
        <v>8427</v>
      </c>
      <c r="F4601" s="10" t="s">
        <v>8428</v>
      </c>
      <c r="G4601" s="10" t="s">
        <v>9</v>
      </c>
      <c r="H4601" s="11">
        <v>645599.04</v>
      </c>
      <c r="I4601" s="12" t="str">
        <f t="shared" si="71"/>
        <v>Vincendos</v>
      </c>
      <c r="J4601" s="12" t="str">
        <f>VLOOKUP(B4601,'[1]TJPE REPORTS - LISTA ENTIDADES'!$A$2:$E$249,5,0)</f>
        <v>Município de Araripina</v>
      </c>
      <c r="K4601" s="13">
        <f>VLOOKUP(B4601,'[1]TJPE REPORTS - LISTA ENTIDADES'!$A$1:$E$249,4,0)</f>
        <v>800110556116</v>
      </c>
    </row>
    <row r="4602" spans="1:11" x14ac:dyDescent="0.25">
      <c r="A4602" s="10">
        <v>5185</v>
      </c>
      <c r="B4602" s="10" t="s">
        <v>1548</v>
      </c>
      <c r="C4602" s="10">
        <v>2026</v>
      </c>
      <c r="D4602" s="16">
        <v>2.9728420258179E+16</v>
      </c>
      <c r="E4602" s="10" t="s">
        <v>8429</v>
      </c>
      <c r="F4602" s="10" t="s">
        <v>8430</v>
      </c>
      <c r="G4602" s="10" t="s">
        <v>9</v>
      </c>
      <c r="H4602" s="11">
        <v>464471.49</v>
      </c>
      <c r="I4602" s="12" t="str">
        <f t="shared" si="71"/>
        <v>Vincendos</v>
      </c>
      <c r="J4602" s="12" t="str">
        <f>VLOOKUP(B4602,'[1]TJPE REPORTS - LISTA ENTIDADES'!$A$2:$E$249,5,0)</f>
        <v>Município de Araripina</v>
      </c>
      <c r="K4602" s="13">
        <f>VLOOKUP(B4602,'[1]TJPE REPORTS - LISTA ENTIDADES'!$A$1:$E$249,4,0)</f>
        <v>800110556116</v>
      </c>
    </row>
    <row r="4603" spans="1:11" x14ac:dyDescent="0.25">
      <c r="A4603" s="10">
        <v>5186</v>
      </c>
      <c r="B4603" s="10" t="s">
        <v>1548</v>
      </c>
      <c r="C4603" s="10">
        <v>2026</v>
      </c>
      <c r="D4603" s="16">
        <v>8.7027620258179008E+16</v>
      </c>
      <c r="E4603" s="10" t="s">
        <v>8431</v>
      </c>
      <c r="F4603" s="10" t="s">
        <v>8432</v>
      </c>
      <c r="G4603" s="10" t="s">
        <v>9</v>
      </c>
      <c r="H4603" s="11">
        <v>350882.54</v>
      </c>
      <c r="I4603" s="12" t="str">
        <f t="shared" si="71"/>
        <v>Vincendos</v>
      </c>
      <c r="J4603" s="12" t="str">
        <f>VLOOKUP(B4603,'[1]TJPE REPORTS - LISTA ENTIDADES'!$A$2:$E$249,5,0)</f>
        <v>Município de Araripina</v>
      </c>
      <c r="K4603" s="13">
        <f>VLOOKUP(B4603,'[1]TJPE REPORTS - LISTA ENTIDADES'!$A$1:$E$249,4,0)</f>
        <v>800110556116</v>
      </c>
    </row>
    <row r="4604" spans="1:11" x14ac:dyDescent="0.25">
      <c r="A4604" s="10">
        <v>5189</v>
      </c>
      <c r="B4604" s="10" t="s">
        <v>1560</v>
      </c>
      <c r="C4604" s="10">
        <v>2026</v>
      </c>
      <c r="D4604" s="16">
        <v>4.9040292024817901E+17</v>
      </c>
      <c r="E4604" s="10" t="s">
        <v>8389</v>
      </c>
      <c r="F4604" s="10" t="s">
        <v>8390</v>
      </c>
      <c r="G4604" s="10" t="s">
        <v>9</v>
      </c>
      <c r="H4604" s="11">
        <v>66442.38</v>
      </c>
      <c r="I4604" s="12" t="str">
        <f t="shared" si="71"/>
        <v>Vincendos</v>
      </c>
      <c r="J4604" s="12" t="str">
        <f>VLOOKUP(B4604,'[1]TJPE REPORTS - LISTA ENTIDADES'!$A$2:$E$249,5,0)</f>
        <v>Município de Arcoverde</v>
      </c>
      <c r="K4604" s="13">
        <f>VLOOKUP(B4604,'[1]TJPE REPORTS - LISTA ENTIDADES'!$A$1:$E$249,4,0)</f>
        <v>900110556418</v>
      </c>
    </row>
    <row r="4605" spans="1:11" x14ac:dyDescent="0.25">
      <c r="A4605" s="10">
        <v>5190</v>
      </c>
      <c r="B4605" s="10" t="s">
        <v>1560</v>
      </c>
      <c r="C4605" s="10">
        <v>2026</v>
      </c>
      <c r="D4605" s="16">
        <v>4.8750142024817901E+17</v>
      </c>
      <c r="E4605" s="10" t="s">
        <v>2030</v>
      </c>
      <c r="F4605" s="10" t="s">
        <v>2031</v>
      </c>
      <c r="G4605" s="10" t="s">
        <v>9</v>
      </c>
      <c r="H4605" s="11">
        <v>90627.76</v>
      </c>
      <c r="I4605" s="12" t="str">
        <f t="shared" si="71"/>
        <v>Vincendos</v>
      </c>
      <c r="J4605" s="12" t="str">
        <f>VLOOKUP(B4605,'[1]TJPE REPORTS - LISTA ENTIDADES'!$A$2:$E$249,5,0)</f>
        <v>Município de Arcoverde</v>
      </c>
      <c r="K4605" s="13">
        <f>VLOOKUP(B4605,'[1]TJPE REPORTS - LISTA ENTIDADES'!$A$1:$E$249,4,0)</f>
        <v>900110556418</v>
      </c>
    </row>
    <row r="4606" spans="1:11" x14ac:dyDescent="0.25">
      <c r="A4606" s="10">
        <v>5191</v>
      </c>
      <c r="B4606" s="10" t="s">
        <v>1560</v>
      </c>
      <c r="C4606" s="10">
        <v>2026</v>
      </c>
      <c r="D4606" s="16">
        <v>4.9115682024817901E+17</v>
      </c>
      <c r="E4606" s="10" t="s">
        <v>1272</v>
      </c>
      <c r="F4606" s="10" t="s">
        <v>1273</v>
      </c>
      <c r="G4606" s="10" t="s">
        <v>9</v>
      </c>
      <c r="H4606" s="11">
        <v>75238.7</v>
      </c>
      <c r="I4606" s="12" t="str">
        <f t="shared" si="71"/>
        <v>Vincendos</v>
      </c>
      <c r="J4606" s="12" t="str">
        <f>VLOOKUP(B4606,'[1]TJPE REPORTS - LISTA ENTIDADES'!$A$2:$E$249,5,0)</f>
        <v>Município de Arcoverde</v>
      </c>
      <c r="K4606" s="13">
        <f>VLOOKUP(B4606,'[1]TJPE REPORTS - LISTA ENTIDADES'!$A$1:$E$249,4,0)</f>
        <v>900110556418</v>
      </c>
    </row>
    <row r="4607" spans="1:11" x14ac:dyDescent="0.25">
      <c r="A4607" s="10">
        <v>5192</v>
      </c>
      <c r="B4607" s="10" t="s">
        <v>1560</v>
      </c>
      <c r="C4607" s="10">
        <v>2026</v>
      </c>
      <c r="D4607" s="16">
        <v>5.4331102024817901E+17</v>
      </c>
      <c r="E4607" s="10" t="s">
        <v>8433</v>
      </c>
      <c r="F4607" s="10" t="s">
        <v>8434</v>
      </c>
      <c r="G4607" s="10" t="s">
        <v>9</v>
      </c>
      <c r="H4607" s="11">
        <v>16466.21</v>
      </c>
      <c r="I4607" s="12" t="str">
        <f t="shared" si="71"/>
        <v>Vincendos</v>
      </c>
      <c r="J4607" s="12" t="str">
        <f>VLOOKUP(B4607,'[1]TJPE REPORTS - LISTA ENTIDADES'!$A$2:$E$249,5,0)</f>
        <v>Município de Arcoverde</v>
      </c>
      <c r="K4607" s="13">
        <f>VLOOKUP(B4607,'[1]TJPE REPORTS - LISTA ENTIDADES'!$A$1:$E$249,4,0)</f>
        <v>900110556418</v>
      </c>
    </row>
    <row r="4608" spans="1:11" x14ac:dyDescent="0.25">
      <c r="A4608" s="10">
        <v>5193</v>
      </c>
      <c r="B4608" s="10" t="s">
        <v>1560</v>
      </c>
      <c r="C4608" s="10">
        <v>2026</v>
      </c>
      <c r="D4608" s="16">
        <v>5.4355382024817901E+17</v>
      </c>
      <c r="E4608" s="10" t="s">
        <v>8435</v>
      </c>
      <c r="F4608" s="10" t="s">
        <v>8436</v>
      </c>
      <c r="G4608" s="10" t="s">
        <v>9</v>
      </c>
      <c r="H4608" s="11">
        <v>139176.56</v>
      </c>
      <c r="I4608" s="12" t="str">
        <f t="shared" si="71"/>
        <v>Vincendos</v>
      </c>
      <c r="J4608" s="12" t="str">
        <f>VLOOKUP(B4608,'[1]TJPE REPORTS - LISTA ENTIDADES'!$A$2:$E$249,5,0)</f>
        <v>Município de Arcoverde</v>
      </c>
      <c r="K4608" s="13">
        <f>VLOOKUP(B4608,'[1]TJPE REPORTS - LISTA ENTIDADES'!$A$1:$E$249,4,0)</f>
        <v>900110556418</v>
      </c>
    </row>
    <row r="4609" spans="1:11" x14ac:dyDescent="0.25">
      <c r="A4609" s="10">
        <v>5194</v>
      </c>
      <c r="B4609" s="10" t="s">
        <v>1560</v>
      </c>
      <c r="C4609" s="10">
        <v>2026</v>
      </c>
      <c r="D4609" s="16">
        <v>5.4044472024817901E+17</v>
      </c>
      <c r="E4609" s="10" t="s">
        <v>8437</v>
      </c>
      <c r="F4609" s="10" t="s">
        <v>8438</v>
      </c>
      <c r="G4609" s="10" t="s">
        <v>9</v>
      </c>
      <c r="H4609" s="11">
        <v>146970.82</v>
      </c>
      <c r="I4609" s="12" t="str">
        <f t="shared" si="71"/>
        <v>Vincendos</v>
      </c>
      <c r="J4609" s="12" t="str">
        <f>VLOOKUP(B4609,'[1]TJPE REPORTS - LISTA ENTIDADES'!$A$2:$E$249,5,0)</f>
        <v>Município de Arcoverde</v>
      </c>
      <c r="K4609" s="13">
        <f>VLOOKUP(B4609,'[1]TJPE REPORTS - LISTA ENTIDADES'!$A$1:$E$249,4,0)</f>
        <v>900110556418</v>
      </c>
    </row>
    <row r="4610" spans="1:11" x14ac:dyDescent="0.25">
      <c r="A4610" s="10">
        <v>5195</v>
      </c>
      <c r="B4610" s="10" t="s">
        <v>1560</v>
      </c>
      <c r="C4610" s="10">
        <v>2026</v>
      </c>
      <c r="D4610" s="16">
        <v>5.4811852024817901E+17</v>
      </c>
      <c r="E4610" s="10" t="s">
        <v>8439</v>
      </c>
      <c r="F4610" s="10" t="s">
        <v>8440</v>
      </c>
      <c r="G4610" s="10" t="s">
        <v>9</v>
      </c>
      <c r="H4610" s="11">
        <v>138624.99</v>
      </c>
      <c r="I4610" s="12" t="str">
        <f t="shared" si="71"/>
        <v>Vincendos</v>
      </c>
      <c r="J4610" s="12" t="str">
        <f>VLOOKUP(B4610,'[1]TJPE REPORTS - LISTA ENTIDADES'!$A$2:$E$249,5,0)</f>
        <v>Município de Arcoverde</v>
      </c>
      <c r="K4610" s="13">
        <f>VLOOKUP(B4610,'[1]TJPE REPORTS - LISTA ENTIDADES'!$A$1:$E$249,4,0)</f>
        <v>900110556418</v>
      </c>
    </row>
    <row r="4611" spans="1:11" x14ac:dyDescent="0.25">
      <c r="A4611" s="10">
        <v>5196</v>
      </c>
      <c r="B4611" s="10" t="s">
        <v>1560</v>
      </c>
      <c r="C4611" s="10">
        <v>2026</v>
      </c>
      <c r="D4611" s="16">
        <v>5.4744232024817901E+17</v>
      </c>
      <c r="E4611" s="10" t="s">
        <v>8441</v>
      </c>
      <c r="F4611" s="10" t="s">
        <v>8442</v>
      </c>
      <c r="G4611" s="10" t="s">
        <v>9</v>
      </c>
      <c r="H4611" s="11">
        <v>158014.39000000001</v>
      </c>
      <c r="I4611" s="12" t="str">
        <f t="shared" ref="I4611:I4674" si="72">IF(C4611&lt;2025,"Estoque em Mora","Vincendos")</f>
        <v>Vincendos</v>
      </c>
      <c r="J4611" s="12" t="str">
        <f>VLOOKUP(B4611,'[1]TJPE REPORTS - LISTA ENTIDADES'!$A$2:$E$249,5,0)</f>
        <v>Município de Arcoverde</v>
      </c>
      <c r="K4611" s="13">
        <f>VLOOKUP(B4611,'[1]TJPE REPORTS - LISTA ENTIDADES'!$A$1:$E$249,4,0)</f>
        <v>900110556418</v>
      </c>
    </row>
    <row r="4612" spans="1:11" x14ac:dyDescent="0.25">
      <c r="A4612" s="10">
        <v>5197</v>
      </c>
      <c r="B4612" s="10" t="s">
        <v>1560</v>
      </c>
      <c r="C4612" s="10">
        <v>2026</v>
      </c>
      <c r="D4612" s="16">
        <v>7.9839420258179008E+16</v>
      </c>
      <c r="E4612" s="10" t="s">
        <v>8443</v>
      </c>
      <c r="F4612" s="10" t="s">
        <v>8444</v>
      </c>
      <c r="G4612" s="10" t="s">
        <v>9</v>
      </c>
      <c r="H4612" s="11">
        <v>136096.19</v>
      </c>
      <c r="I4612" s="12" t="str">
        <f t="shared" si="72"/>
        <v>Vincendos</v>
      </c>
      <c r="J4612" s="12" t="str">
        <f>VLOOKUP(B4612,'[1]TJPE REPORTS - LISTA ENTIDADES'!$A$2:$E$249,5,0)</f>
        <v>Município de Arcoverde</v>
      </c>
      <c r="K4612" s="13">
        <f>VLOOKUP(B4612,'[1]TJPE REPORTS - LISTA ENTIDADES'!$A$1:$E$249,4,0)</f>
        <v>900110556418</v>
      </c>
    </row>
    <row r="4613" spans="1:11" x14ac:dyDescent="0.25">
      <c r="A4613" s="10">
        <v>5198</v>
      </c>
      <c r="B4613" s="10" t="s">
        <v>1560</v>
      </c>
      <c r="C4613" s="10">
        <v>2026</v>
      </c>
      <c r="D4613" s="16">
        <v>4.9033372024817901E+17</v>
      </c>
      <c r="E4613" s="10" t="s">
        <v>8445</v>
      </c>
      <c r="F4613" s="10" t="s">
        <v>8446</v>
      </c>
      <c r="G4613" s="10" t="s">
        <v>9</v>
      </c>
      <c r="H4613" s="11">
        <v>192586.59</v>
      </c>
      <c r="I4613" s="12" t="str">
        <f t="shared" si="72"/>
        <v>Vincendos</v>
      </c>
      <c r="J4613" s="12" t="str">
        <f>VLOOKUP(B4613,'[1]TJPE REPORTS - LISTA ENTIDADES'!$A$2:$E$249,5,0)</f>
        <v>Município de Arcoverde</v>
      </c>
      <c r="K4613" s="13">
        <f>VLOOKUP(B4613,'[1]TJPE REPORTS - LISTA ENTIDADES'!$A$1:$E$249,4,0)</f>
        <v>900110556418</v>
      </c>
    </row>
    <row r="4614" spans="1:11" x14ac:dyDescent="0.25">
      <c r="A4614" s="10">
        <v>5199</v>
      </c>
      <c r="B4614" s="10" t="s">
        <v>1560</v>
      </c>
      <c r="C4614" s="10">
        <v>2026</v>
      </c>
      <c r="D4614" s="16">
        <v>4.8747592024817901E+17</v>
      </c>
      <c r="E4614" s="10" t="s">
        <v>8447</v>
      </c>
      <c r="F4614" s="10" t="s">
        <v>8448</v>
      </c>
      <c r="G4614" s="10" t="s">
        <v>9</v>
      </c>
      <c r="H4614" s="11">
        <v>192586.59</v>
      </c>
      <c r="I4614" s="12" t="str">
        <f t="shared" si="72"/>
        <v>Vincendos</v>
      </c>
      <c r="J4614" s="12" t="str">
        <f>VLOOKUP(B4614,'[1]TJPE REPORTS - LISTA ENTIDADES'!$A$2:$E$249,5,0)</f>
        <v>Município de Arcoverde</v>
      </c>
      <c r="K4614" s="13">
        <f>VLOOKUP(B4614,'[1]TJPE REPORTS - LISTA ENTIDADES'!$A$1:$E$249,4,0)</f>
        <v>900110556418</v>
      </c>
    </row>
    <row r="4615" spans="1:11" x14ac:dyDescent="0.25">
      <c r="A4615" s="10">
        <v>5200</v>
      </c>
      <c r="B4615" s="10" t="s">
        <v>1560</v>
      </c>
      <c r="C4615" s="10">
        <v>2026</v>
      </c>
      <c r="D4615" s="16">
        <v>4.8749292024817901E+17</v>
      </c>
      <c r="E4615" s="10" t="s">
        <v>8449</v>
      </c>
      <c r="F4615" s="10" t="s">
        <v>8450</v>
      </c>
      <c r="G4615" s="10" t="s">
        <v>9</v>
      </c>
      <c r="H4615" s="11">
        <v>192586.59</v>
      </c>
      <c r="I4615" s="12" t="str">
        <f t="shared" si="72"/>
        <v>Vincendos</v>
      </c>
      <c r="J4615" s="12" t="str">
        <f>VLOOKUP(B4615,'[1]TJPE REPORTS - LISTA ENTIDADES'!$A$2:$E$249,5,0)</f>
        <v>Município de Arcoverde</v>
      </c>
      <c r="K4615" s="13">
        <f>VLOOKUP(B4615,'[1]TJPE REPORTS - LISTA ENTIDADES'!$A$1:$E$249,4,0)</f>
        <v>900110556418</v>
      </c>
    </row>
    <row r="4616" spans="1:11" x14ac:dyDescent="0.25">
      <c r="A4616" s="10">
        <v>5201</v>
      </c>
      <c r="B4616" s="10" t="s">
        <v>1560</v>
      </c>
      <c r="C4616" s="10">
        <v>2026</v>
      </c>
      <c r="D4616" s="16">
        <v>4.9212682024817901E+17</v>
      </c>
      <c r="E4616" s="10" t="s">
        <v>8451</v>
      </c>
      <c r="F4616" s="10" t="s">
        <v>8452</v>
      </c>
      <c r="G4616" s="10" t="s">
        <v>9</v>
      </c>
      <c r="H4616" s="11">
        <v>759586.9</v>
      </c>
      <c r="I4616" s="12" t="str">
        <f t="shared" si="72"/>
        <v>Vincendos</v>
      </c>
      <c r="J4616" s="12" t="str">
        <f>VLOOKUP(B4616,'[1]TJPE REPORTS - LISTA ENTIDADES'!$A$2:$E$249,5,0)</f>
        <v>Município de Arcoverde</v>
      </c>
      <c r="K4616" s="13">
        <f>VLOOKUP(B4616,'[1]TJPE REPORTS - LISTA ENTIDADES'!$A$1:$E$249,4,0)</f>
        <v>900110556418</v>
      </c>
    </row>
    <row r="4617" spans="1:11" x14ac:dyDescent="0.25">
      <c r="A4617" s="10">
        <v>5202</v>
      </c>
      <c r="B4617" s="10" t="s">
        <v>1560</v>
      </c>
      <c r="C4617" s="10">
        <v>2026</v>
      </c>
      <c r="D4617" s="16">
        <v>5.2138222024817901E+17</v>
      </c>
      <c r="E4617" s="10" t="s">
        <v>8453</v>
      </c>
      <c r="F4617" s="10" t="s">
        <v>8454</v>
      </c>
      <c r="G4617" s="10" t="s">
        <v>9</v>
      </c>
      <c r="H4617" s="11">
        <v>126198.12</v>
      </c>
      <c r="I4617" s="12" t="str">
        <f t="shared" si="72"/>
        <v>Vincendos</v>
      </c>
      <c r="J4617" s="12" t="str">
        <f>VLOOKUP(B4617,'[1]TJPE REPORTS - LISTA ENTIDADES'!$A$2:$E$249,5,0)</f>
        <v>Município de Arcoverde</v>
      </c>
      <c r="K4617" s="13">
        <f>VLOOKUP(B4617,'[1]TJPE REPORTS - LISTA ENTIDADES'!$A$1:$E$249,4,0)</f>
        <v>900110556418</v>
      </c>
    </row>
    <row r="4618" spans="1:11" x14ac:dyDescent="0.25">
      <c r="A4618" s="10">
        <v>5205</v>
      </c>
      <c r="B4618" s="10" t="s">
        <v>1579</v>
      </c>
      <c r="C4618" s="10">
        <v>2026</v>
      </c>
      <c r="D4618" s="16">
        <v>4.7465220258179E+16</v>
      </c>
      <c r="E4618" s="10" t="s">
        <v>5515</v>
      </c>
      <c r="F4618" s="10" t="s">
        <v>5516</v>
      </c>
      <c r="G4618" s="10" t="s">
        <v>9</v>
      </c>
      <c r="H4618" s="11">
        <v>22923.24</v>
      </c>
      <c r="I4618" s="12" t="str">
        <f t="shared" si="72"/>
        <v>Vincendos</v>
      </c>
      <c r="J4618" s="12" t="str">
        <f>VLOOKUP(B4618,'[1]TJPE REPORTS - LISTA ENTIDADES'!$A$2:$E$249,5,0)</f>
        <v>Município de Barreiros</v>
      </c>
      <c r="K4618" s="13">
        <f>VLOOKUP(B4618,'[1]TJPE REPORTS - LISTA ENTIDADES'!$A$1:$E$249,4,0)</f>
        <v>4400110556788</v>
      </c>
    </row>
    <row r="4619" spans="1:11" x14ac:dyDescent="0.25">
      <c r="A4619" s="10">
        <v>5206</v>
      </c>
      <c r="B4619" s="10" t="s">
        <v>1579</v>
      </c>
      <c r="C4619" s="10">
        <v>2026</v>
      </c>
      <c r="D4619" s="16">
        <v>4.7456720258179E+16</v>
      </c>
      <c r="E4619" s="10" t="s">
        <v>8455</v>
      </c>
      <c r="F4619" s="10" t="s">
        <v>8456</v>
      </c>
      <c r="G4619" s="10" t="s">
        <v>9</v>
      </c>
      <c r="H4619" s="11">
        <v>127885.52</v>
      </c>
      <c r="I4619" s="12" t="str">
        <f t="shared" si="72"/>
        <v>Vincendos</v>
      </c>
      <c r="J4619" s="12" t="str">
        <f>VLOOKUP(B4619,'[1]TJPE REPORTS - LISTA ENTIDADES'!$A$2:$E$249,5,0)</f>
        <v>Município de Barreiros</v>
      </c>
      <c r="K4619" s="13">
        <f>VLOOKUP(B4619,'[1]TJPE REPORTS - LISTA ENTIDADES'!$A$1:$E$249,4,0)</f>
        <v>4400110556788</v>
      </c>
    </row>
    <row r="4620" spans="1:11" x14ac:dyDescent="0.25">
      <c r="A4620" s="10">
        <v>5207</v>
      </c>
      <c r="B4620" s="10" t="s">
        <v>1579</v>
      </c>
      <c r="C4620" s="10">
        <v>2026</v>
      </c>
      <c r="D4620" s="16">
        <v>9.3228820258179008E+16</v>
      </c>
      <c r="E4620" s="10" t="s">
        <v>8457</v>
      </c>
      <c r="F4620" s="10" t="s">
        <v>8458</v>
      </c>
      <c r="G4620" s="10" t="s">
        <v>9</v>
      </c>
      <c r="H4620" s="11">
        <v>19182.82</v>
      </c>
      <c r="I4620" s="12" t="str">
        <f t="shared" si="72"/>
        <v>Vincendos</v>
      </c>
      <c r="J4620" s="12" t="str">
        <f>VLOOKUP(B4620,'[1]TJPE REPORTS - LISTA ENTIDADES'!$A$2:$E$249,5,0)</f>
        <v>Município de Barreiros</v>
      </c>
      <c r="K4620" s="13">
        <f>VLOOKUP(B4620,'[1]TJPE REPORTS - LISTA ENTIDADES'!$A$1:$E$249,4,0)</f>
        <v>4400110556788</v>
      </c>
    </row>
    <row r="4621" spans="1:11" x14ac:dyDescent="0.25">
      <c r="A4621" s="10">
        <v>5208</v>
      </c>
      <c r="B4621" s="10" t="s">
        <v>1579</v>
      </c>
      <c r="C4621" s="10">
        <v>2026</v>
      </c>
      <c r="D4621" s="16">
        <v>9.3895320258179008E+16</v>
      </c>
      <c r="E4621" s="10" t="s">
        <v>8459</v>
      </c>
      <c r="F4621" s="10" t="s">
        <v>8460</v>
      </c>
      <c r="G4621" s="10" t="s">
        <v>9</v>
      </c>
      <c r="H4621" s="11">
        <v>307035.62</v>
      </c>
      <c r="I4621" s="12" t="str">
        <f t="shared" si="72"/>
        <v>Vincendos</v>
      </c>
      <c r="J4621" s="12" t="str">
        <f>VLOOKUP(B4621,'[1]TJPE REPORTS - LISTA ENTIDADES'!$A$2:$E$249,5,0)</f>
        <v>Município de Barreiros</v>
      </c>
      <c r="K4621" s="13">
        <f>VLOOKUP(B4621,'[1]TJPE REPORTS - LISTA ENTIDADES'!$A$1:$E$249,4,0)</f>
        <v>4400110556788</v>
      </c>
    </row>
    <row r="4622" spans="1:11" x14ac:dyDescent="0.25">
      <c r="A4622" s="10">
        <v>5209</v>
      </c>
      <c r="B4622" s="10" t="s">
        <v>1579</v>
      </c>
      <c r="C4622" s="10">
        <v>2026</v>
      </c>
      <c r="D4622" s="16">
        <v>9.3903820258179008E+16</v>
      </c>
      <c r="E4622" s="10" t="s">
        <v>8461</v>
      </c>
      <c r="F4622" s="10" t="s">
        <v>8462</v>
      </c>
      <c r="G4622" s="10" t="s">
        <v>9</v>
      </c>
      <c r="H4622" s="11">
        <v>146441.22</v>
      </c>
      <c r="I4622" s="12" t="str">
        <f t="shared" si="72"/>
        <v>Vincendos</v>
      </c>
      <c r="J4622" s="12" t="str">
        <f>VLOOKUP(B4622,'[1]TJPE REPORTS - LISTA ENTIDADES'!$A$2:$E$249,5,0)</f>
        <v>Município de Barreiros</v>
      </c>
      <c r="K4622" s="13">
        <f>VLOOKUP(B4622,'[1]TJPE REPORTS - LISTA ENTIDADES'!$A$1:$E$249,4,0)</f>
        <v>4400110556788</v>
      </c>
    </row>
    <row r="4623" spans="1:11" x14ac:dyDescent="0.25">
      <c r="A4623" s="10">
        <v>5210</v>
      </c>
      <c r="B4623" s="10" t="s">
        <v>1579</v>
      </c>
      <c r="C4623" s="10">
        <v>2026</v>
      </c>
      <c r="D4623" s="16">
        <v>9.6606220258179008E+16</v>
      </c>
      <c r="E4623" s="10" t="s">
        <v>8463</v>
      </c>
      <c r="F4623" s="10" t="s">
        <v>8464</v>
      </c>
      <c r="G4623" s="10" t="s">
        <v>9</v>
      </c>
      <c r="H4623" s="11">
        <v>269432.45</v>
      </c>
      <c r="I4623" s="12" t="str">
        <f t="shared" si="72"/>
        <v>Vincendos</v>
      </c>
      <c r="J4623" s="12" t="str">
        <f>VLOOKUP(B4623,'[1]TJPE REPORTS - LISTA ENTIDADES'!$A$2:$E$249,5,0)</f>
        <v>Município de Barreiros</v>
      </c>
      <c r="K4623" s="13">
        <f>VLOOKUP(B4623,'[1]TJPE REPORTS - LISTA ENTIDADES'!$A$1:$E$249,4,0)</f>
        <v>4400110556788</v>
      </c>
    </row>
    <row r="4624" spans="1:11" x14ac:dyDescent="0.25">
      <c r="A4624" s="10">
        <v>5211</v>
      </c>
      <c r="B4624" s="10" t="s">
        <v>1579</v>
      </c>
      <c r="C4624" s="10">
        <v>2026</v>
      </c>
      <c r="D4624" s="16">
        <v>1.0207052025817901E+17</v>
      </c>
      <c r="E4624" s="10" t="s">
        <v>8465</v>
      </c>
      <c r="F4624" s="10" t="s">
        <v>8466</v>
      </c>
      <c r="G4624" s="10" t="s">
        <v>9</v>
      </c>
      <c r="H4624" s="11">
        <v>269432.45</v>
      </c>
      <c r="I4624" s="12" t="str">
        <f t="shared" si="72"/>
        <v>Vincendos</v>
      </c>
      <c r="J4624" s="12" t="str">
        <f>VLOOKUP(B4624,'[1]TJPE REPORTS - LISTA ENTIDADES'!$A$2:$E$249,5,0)</f>
        <v>Município de Barreiros</v>
      </c>
      <c r="K4624" s="13">
        <f>VLOOKUP(B4624,'[1]TJPE REPORTS - LISTA ENTIDADES'!$A$1:$E$249,4,0)</f>
        <v>4400110556788</v>
      </c>
    </row>
    <row r="4625" spans="1:11" x14ac:dyDescent="0.25">
      <c r="A4625" s="10">
        <v>5212</v>
      </c>
      <c r="B4625" s="10" t="s">
        <v>1579</v>
      </c>
      <c r="C4625" s="10">
        <v>2026</v>
      </c>
      <c r="D4625" s="16">
        <v>4.1429120258179E+16</v>
      </c>
      <c r="E4625" s="10" t="s">
        <v>8467</v>
      </c>
      <c r="F4625" s="10" t="s">
        <v>8468</v>
      </c>
      <c r="G4625" s="10" t="s">
        <v>9</v>
      </c>
      <c r="H4625" s="11">
        <v>13730.17</v>
      </c>
      <c r="I4625" s="12" t="str">
        <f t="shared" si="72"/>
        <v>Vincendos</v>
      </c>
      <c r="J4625" s="12" t="str">
        <f>VLOOKUP(B4625,'[1]TJPE REPORTS - LISTA ENTIDADES'!$A$2:$E$249,5,0)</f>
        <v>Município de Barreiros</v>
      </c>
      <c r="K4625" s="13">
        <f>VLOOKUP(B4625,'[1]TJPE REPORTS - LISTA ENTIDADES'!$A$1:$E$249,4,0)</f>
        <v>4400110556788</v>
      </c>
    </row>
    <row r="4626" spans="1:11" x14ac:dyDescent="0.25">
      <c r="A4626" s="10">
        <v>5213</v>
      </c>
      <c r="B4626" s="10" t="s">
        <v>1579</v>
      </c>
      <c r="C4626" s="10">
        <v>2026</v>
      </c>
      <c r="D4626" s="16">
        <v>7.5006420258179008E+16</v>
      </c>
      <c r="E4626" s="10" t="s">
        <v>8469</v>
      </c>
      <c r="F4626" s="10" t="s">
        <v>8470</v>
      </c>
      <c r="G4626" s="10" t="s">
        <v>9</v>
      </c>
      <c r="H4626" s="11">
        <v>229232.38</v>
      </c>
      <c r="I4626" s="12" t="str">
        <f t="shared" si="72"/>
        <v>Vincendos</v>
      </c>
      <c r="J4626" s="12" t="str">
        <f>VLOOKUP(B4626,'[1]TJPE REPORTS - LISTA ENTIDADES'!$A$2:$E$249,5,0)</f>
        <v>Município de Barreiros</v>
      </c>
      <c r="K4626" s="13">
        <f>VLOOKUP(B4626,'[1]TJPE REPORTS - LISTA ENTIDADES'!$A$1:$E$249,4,0)</f>
        <v>4400110556788</v>
      </c>
    </row>
    <row r="4627" spans="1:11" x14ac:dyDescent="0.25">
      <c r="A4627" s="10">
        <v>5214</v>
      </c>
      <c r="B4627" s="10" t="s">
        <v>1579</v>
      </c>
      <c r="C4627" s="10">
        <v>2026</v>
      </c>
      <c r="D4627" s="16">
        <v>7.5439820258179008E+16</v>
      </c>
      <c r="E4627" s="10" t="s">
        <v>8471</v>
      </c>
      <c r="F4627" s="10" t="s">
        <v>8472</v>
      </c>
      <c r="G4627" s="10" t="s">
        <v>9</v>
      </c>
      <c r="H4627" s="11">
        <v>77152.03</v>
      </c>
      <c r="I4627" s="12" t="str">
        <f t="shared" si="72"/>
        <v>Vincendos</v>
      </c>
      <c r="J4627" s="12" t="str">
        <f>VLOOKUP(B4627,'[1]TJPE REPORTS - LISTA ENTIDADES'!$A$2:$E$249,5,0)</f>
        <v>Município de Barreiros</v>
      </c>
      <c r="K4627" s="13">
        <f>VLOOKUP(B4627,'[1]TJPE REPORTS - LISTA ENTIDADES'!$A$1:$E$249,4,0)</f>
        <v>4400110556788</v>
      </c>
    </row>
    <row r="4628" spans="1:11" x14ac:dyDescent="0.25">
      <c r="A4628" s="10">
        <v>5236</v>
      </c>
      <c r="B4628" s="10" t="s">
        <v>1584</v>
      </c>
      <c r="C4628" s="10">
        <v>2026</v>
      </c>
      <c r="D4628" s="16">
        <v>4.9350352024817901E+17</v>
      </c>
      <c r="E4628" s="10" t="s">
        <v>8473</v>
      </c>
      <c r="F4628" s="10" t="s">
        <v>8474</v>
      </c>
      <c r="G4628" s="10" t="s">
        <v>9</v>
      </c>
      <c r="H4628" s="11">
        <v>98351.79</v>
      </c>
      <c r="I4628" s="12" t="str">
        <f t="shared" si="72"/>
        <v>Vincendos</v>
      </c>
      <c r="J4628" s="12" t="str">
        <f>VLOOKUP(B4628,'[1]TJPE REPORTS - LISTA ENTIDADES'!$A$2:$E$249,5,0)</f>
        <v>Município de Belo Jardim</v>
      </c>
      <c r="K4628" s="13">
        <f>VLOOKUP(B4628,'[1]TJPE REPORTS - LISTA ENTIDADES'!$A$1:$E$249,4,0)</f>
        <v>1900110558637</v>
      </c>
    </row>
    <row r="4629" spans="1:11" x14ac:dyDescent="0.25">
      <c r="A4629" s="10">
        <v>5237</v>
      </c>
      <c r="B4629" s="10" t="s">
        <v>1584</v>
      </c>
      <c r="C4629" s="10">
        <v>2026</v>
      </c>
      <c r="D4629" s="16">
        <v>4.9311382024817901E+17</v>
      </c>
      <c r="E4629" s="10" t="s">
        <v>8475</v>
      </c>
      <c r="F4629" s="10" t="s">
        <v>8476</v>
      </c>
      <c r="G4629" s="10" t="s">
        <v>9</v>
      </c>
      <c r="H4629" s="11">
        <v>162333.37</v>
      </c>
      <c r="I4629" s="12" t="str">
        <f t="shared" si="72"/>
        <v>Vincendos</v>
      </c>
      <c r="J4629" s="12" t="str">
        <f>VLOOKUP(B4629,'[1]TJPE REPORTS - LISTA ENTIDADES'!$A$2:$E$249,5,0)</f>
        <v>Município de Belo Jardim</v>
      </c>
      <c r="K4629" s="13">
        <f>VLOOKUP(B4629,'[1]TJPE REPORTS - LISTA ENTIDADES'!$A$1:$E$249,4,0)</f>
        <v>1900110558637</v>
      </c>
    </row>
    <row r="4630" spans="1:11" x14ac:dyDescent="0.25">
      <c r="A4630" s="10">
        <v>5238</v>
      </c>
      <c r="B4630" s="10" t="s">
        <v>1584</v>
      </c>
      <c r="C4630" s="10">
        <v>2026</v>
      </c>
      <c r="D4630" s="16">
        <v>4.5779562024817901E+17</v>
      </c>
      <c r="E4630" s="10" t="s">
        <v>8477</v>
      </c>
      <c r="F4630" s="10" t="s">
        <v>8478</v>
      </c>
      <c r="G4630" s="10" t="s">
        <v>9</v>
      </c>
      <c r="H4630" s="11">
        <v>168914.87</v>
      </c>
      <c r="I4630" s="12" t="str">
        <f t="shared" si="72"/>
        <v>Vincendos</v>
      </c>
      <c r="J4630" s="12" t="str">
        <f>VLOOKUP(B4630,'[1]TJPE REPORTS - LISTA ENTIDADES'!$A$2:$E$249,5,0)</f>
        <v>Município de Belo Jardim</v>
      </c>
      <c r="K4630" s="13">
        <f>VLOOKUP(B4630,'[1]TJPE REPORTS - LISTA ENTIDADES'!$A$1:$E$249,4,0)</f>
        <v>1900110558637</v>
      </c>
    </row>
    <row r="4631" spans="1:11" x14ac:dyDescent="0.25">
      <c r="A4631" s="10">
        <v>5239</v>
      </c>
      <c r="B4631" s="10" t="s">
        <v>1584</v>
      </c>
      <c r="C4631" s="10">
        <v>2026</v>
      </c>
      <c r="D4631" s="16">
        <v>5.0100372024817901E+17</v>
      </c>
      <c r="E4631" s="10" t="s">
        <v>8479</v>
      </c>
      <c r="F4631" s="10" t="s">
        <v>8480</v>
      </c>
      <c r="G4631" s="10" t="s">
        <v>9</v>
      </c>
      <c r="H4631" s="11">
        <v>163122.87</v>
      </c>
      <c r="I4631" s="12" t="str">
        <f t="shared" si="72"/>
        <v>Vincendos</v>
      </c>
      <c r="J4631" s="12" t="str">
        <f>VLOOKUP(B4631,'[1]TJPE REPORTS - LISTA ENTIDADES'!$A$2:$E$249,5,0)</f>
        <v>Município de Belo Jardim</v>
      </c>
      <c r="K4631" s="13">
        <f>VLOOKUP(B4631,'[1]TJPE REPORTS - LISTA ENTIDADES'!$A$1:$E$249,4,0)</f>
        <v>1900110558637</v>
      </c>
    </row>
    <row r="4632" spans="1:11" x14ac:dyDescent="0.25">
      <c r="A4632" s="10">
        <v>5240</v>
      </c>
      <c r="B4632" s="10" t="s">
        <v>1584</v>
      </c>
      <c r="C4632" s="10">
        <v>2026</v>
      </c>
      <c r="D4632" s="16">
        <v>5.0119432024817901E+17</v>
      </c>
      <c r="E4632" s="10" t="s">
        <v>8481</v>
      </c>
      <c r="F4632" s="10" t="s">
        <v>8482</v>
      </c>
      <c r="G4632" s="10" t="s">
        <v>9</v>
      </c>
      <c r="H4632" s="11">
        <v>148304.82999999999</v>
      </c>
      <c r="I4632" s="12" t="str">
        <f t="shared" si="72"/>
        <v>Vincendos</v>
      </c>
      <c r="J4632" s="12" t="str">
        <f>VLOOKUP(B4632,'[1]TJPE REPORTS - LISTA ENTIDADES'!$A$2:$E$249,5,0)</f>
        <v>Município de Belo Jardim</v>
      </c>
      <c r="K4632" s="13">
        <f>VLOOKUP(B4632,'[1]TJPE REPORTS - LISTA ENTIDADES'!$A$1:$E$249,4,0)</f>
        <v>1900110558637</v>
      </c>
    </row>
    <row r="4633" spans="1:11" x14ac:dyDescent="0.25">
      <c r="A4633" s="10">
        <v>5241</v>
      </c>
      <c r="B4633" s="10" t="s">
        <v>1584</v>
      </c>
      <c r="C4633" s="10">
        <v>2026</v>
      </c>
      <c r="D4633" s="16">
        <v>5.0097822024817901E+17</v>
      </c>
      <c r="E4633" s="10" t="s">
        <v>8483</v>
      </c>
      <c r="F4633" s="10" t="s">
        <v>8484</v>
      </c>
      <c r="G4633" s="10" t="s">
        <v>9</v>
      </c>
      <c r="H4633" s="11">
        <v>158541.47</v>
      </c>
      <c r="I4633" s="12" t="str">
        <f t="shared" si="72"/>
        <v>Vincendos</v>
      </c>
      <c r="J4633" s="12" t="str">
        <f>VLOOKUP(B4633,'[1]TJPE REPORTS - LISTA ENTIDADES'!$A$2:$E$249,5,0)</f>
        <v>Município de Belo Jardim</v>
      </c>
      <c r="K4633" s="13">
        <f>VLOOKUP(B4633,'[1]TJPE REPORTS - LISTA ENTIDADES'!$A$1:$E$249,4,0)</f>
        <v>1900110558637</v>
      </c>
    </row>
    <row r="4634" spans="1:11" x14ac:dyDescent="0.25">
      <c r="A4634" s="10">
        <v>5242</v>
      </c>
      <c r="B4634" s="10" t="s">
        <v>1584</v>
      </c>
      <c r="C4634" s="10">
        <v>2026</v>
      </c>
      <c r="D4634" s="16">
        <v>4.8986632024817901E+17</v>
      </c>
      <c r="E4634" s="10" t="s">
        <v>8485</v>
      </c>
      <c r="F4634" s="10" t="s">
        <v>8486</v>
      </c>
      <c r="G4634" s="10" t="s">
        <v>9</v>
      </c>
      <c r="H4634" s="11">
        <v>130364.29</v>
      </c>
      <c r="I4634" s="12" t="str">
        <f t="shared" si="72"/>
        <v>Vincendos</v>
      </c>
      <c r="J4634" s="12" t="str">
        <f>VLOOKUP(B4634,'[1]TJPE REPORTS - LISTA ENTIDADES'!$A$2:$E$249,5,0)</f>
        <v>Município de Belo Jardim</v>
      </c>
      <c r="K4634" s="13">
        <f>VLOOKUP(B4634,'[1]TJPE REPORTS - LISTA ENTIDADES'!$A$1:$E$249,4,0)</f>
        <v>1900110558637</v>
      </c>
    </row>
    <row r="4635" spans="1:11" x14ac:dyDescent="0.25">
      <c r="A4635" s="10">
        <v>5243</v>
      </c>
      <c r="B4635" s="10" t="s">
        <v>1584</v>
      </c>
      <c r="C4635" s="10">
        <v>2026</v>
      </c>
      <c r="D4635" s="16">
        <v>5.0096972024817901E+17</v>
      </c>
      <c r="E4635" s="10" t="s">
        <v>8487</v>
      </c>
      <c r="F4635" s="10" t="s">
        <v>8488</v>
      </c>
      <c r="G4635" s="10" t="s">
        <v>9</v>
      </c>
      <c r="H4635" s="11">
        <v>161630.26</v>
      </c>
      <c r="I4635" s="12" t="str">
        <f t="shared" si="72"/>
        <v>Vincendos</v>
      </c>
      <c r="J4635" s="12" t="str">
        <f>VLOOKUP(B4635,'[1]TJPE REPORTS - LISTA ENTIDADES'!$A$2:$E$249,5,0)</f>
        <v>Município de Belo Jardim</v>
      </c>
      <c r="K4635" s="13">
        <f>VLOOKUP(B4635,'[1]TJPE REPORTS - LISTA ENTIDADES'!$A$1:$E$249,4,0)</f>
        <v>1900110558637</v>
      </c>
    </row>
    <row r="4636" spans="1:11" x14ac:dyDescent="0.25">
      <c r="A4636" s="10">
        <v>5244</v>
      </c>
      <c r="B4636" s="10" t="s">
        <v>1584</v>
      </c>
      <c r="C4636" s="10">
        <v>2026</v>
      </c>
      <c r="D4636" s="16">
        <v>5.0101222024817901E+17</v>
      </c>
      <c r="E4636" s="10" t="s">
        <v>8489</v>
      </c>
      <c r="F4636" s="10" t="s">
        <v>8490</v>
      </c>
      <c r="G4636" s="10" t="s">
        <v>9</v>
      </c>
      <c r="H4636" s="11">
        <v>184723.85</v>
      </c>
      <c r="I4636" s="12" t="str">
        <f t="shared" si="72"/>
        <v>Vincendos</v>
      </c>
      <c r="J4636" s="12" t="str">
        <f>VLOOKUP(B4636,'[1]TJPE REPORTS - LISTA ENTIDADES'!$A$2:$E$249,5,0)</f>
        <v>Município de Belo Jardim</v>
      </c>
      <c r="K4636" s="13">
        <f>VLOOKUP(B4636,'[1]TJPE REPORTS - LISTA ENTIDADES'!$A$1:$E$249,4,0)</f>
        <v>1900110558637</v>
      </c>
    </row>
    <row r="4637" spans="1:11" x14ac:dyDescent="0.25">
      <c r="A4637" s="10">
        <v>5245</v>
      </c>
      <c r="B4637" s="10" t="s">
        <v>1584</v>
      </c>
      <c r="C4637" s="10">
        <v>2026</v>
      </c>
      <c r="D4637" s="16">
        <v>5.0079612024817901E+17</v>
      </c>
      <c r="E4637" s="10" t="s">
        <v>8491</v>
      </c>
      <c r="F4637" s="10" t="s">
        <v>8492</v>
      </c>
      <c r="G4637" s="10" t="s">
        <v>9</v>
      </c>
      <c r="H4637" s="11">
        <v>239704.86</v>
      </c>
      <c r="I4637" s="12" t="str">
        <f t="shared" si="72"/>
        <v>Vincendos</v>
      </c>
      <c r="J4637" s="12" t="str">
        <f>VLOOKUP(B4637,'[1]TJPE REPORTS - LISTA ENTIDADES'!$A$2:$E$249,5,0)</f>
        <v>Município de Belo Jardim</v>
      </c>
      <c r="K4637" s="13">
        <f>VLOOKUP(B4637,'[1]TJPE REPORTS - LISTA ENTIDADES'!$A$1:$E$249,4,0)</f>
        <v>1900110558637</v>
      </c>
    </row>
    <row r="4638" spans="1:11" x14ac:dyDescent="0.25">
      <c r="A4638" s="10">
        <v>5246</v>
      </c>
      <c r="B4638" s="10" t="s">
        <v>1584</v>
      </c>
      <c r="C4638" s="10">
        <v>2026</v>
      </c>
      <c r="D4638" s="16">
        <v>5.0080462024817901E+17</v>
      </c>
      <c r="E4638" s="10" t="s">
        <v>8493</v>
      </c>
      <c r="F4638" s="10" t="s">
        <v>8494</v>
      </c>
      <c r="G4638" s="10" t="s">
        <v>9</v>
      </c>
      <c r="H4638" s="11">
        <v>361354.6</v>
      </c>
      <c r="I4638" s="12" t="str">
        <f t="shared" si="72"/>
        <v>Vincendos</v>
      </c>
      <c r="J4638" s="12" t="str">
        <f>VLOOKUP(B4638,'[1]TJPE REPORTS - LISTA ENTIDADES'!$A$2:$E$249,5,0)</f>
        <v>Município de Belo Jardim</v>
      </c>
      <c r="K4638" s="13">
        <f>VLOOKUP(B4638,'[1]TJPE REPORTS - LISTA ENTIDADES'!$A$1:$E$249,4,0)</f>
        <v>1900110558637</v>
      </c>
    </row>
    <row r="4639" spans="1:11" x14ac:dyDescent="0.25">
      <c r="A4639" s="10">
        <v>5247</v>
      </c>
      <c r="B4639" s="10" t="s">
        <v>1584</v>
      </c>
      <c r="C4639" s="10">
        <v>2026</v>
      </c>
      <c r="D4639" s="16">
        <v>5.0094302024817901E+17</v>
      </c>
      <c r="E4639" s="10" t="s">
        <v>8495</v>
      </c>
      <c r="F4639" s="10" t="s">
        <v>8496</v>
      </c>
      <c r="G4639" s="10" t="s">
        <v>9</v>
      </c>
      <c r="H4639" s="11">
        <v>186714</v>
      </c>
      <c r="I4639" s="12" t="str">
        <f t="shared" si="72"/>
        <v>Vincendos</v>
      </c>
      <c r="J4639" s="12" t="str">
        <f>VLOOKUP(B4639,'[1]TJPE REPORTS - LISTA ENTIDADES'!$A$2:$E$249,5,0)</f>
        <v>Município de Belo Jardim</v>
      </c>
      <c r="K4639" s="13">
        <f>VLOOKUP(B4639,'[1]TJPE REPORTS - LISTA ENTIDADES'!$A$1:$E$249,4,0)</f>
        <v>1900110558637</v>
      </c>
    </row>
    <row r="4640" spans="1:11" x14ac:dyDescent="0.25">
      <c r="A4640" s="10">
        <v>5248</v>
      </c>
      <c r="B4640" s="10" t="s">
        <v>1584</v>
      </c>
      <c r="C4640" s="10">
        <v>2026</v>
      </c>
      <c r="D4640" s="16">
        <v>5.0093452024817901E+17</v>
      </c>
      <c r="E4640" s="10" t="s">
        <v>8497</v>
      </c>
      <c r="F4640" s="10" t="s">
        <v>8498</v>
      </c>
      <c r="G4640" s="10" t="s">
        <v>9</v>
      </c>
      <c r="H4640" s="11">
        <v>156630.15</v>
      </c>
      <c r="I4640" s="12" t="str">
        <f t="shared" si="72"/>
        <v>Vincendos</v>
      </c>
      <c r="J4640" s="12" t="str">
        <f>VLOOKUP(B4640,'[1]TJPE REPORTS - LISTA ENTIDADES'!$A$2:$E$249,5,0)</f>
        <v>Município de Belo Jardim</v>
      </c>
      <c r="K4640" s="13">
        <f>VLOOKUP(B4640,'[1]TJPE REPORTS - LISTA ENTIDADES'!$A$1:$E$249,4,0)</f>
        <v>1900110558637</v>
      </c>
    </row>
    <row r="4641" spans="1:11" x14ac:dyDescent="0.25">
      <c r="A4641" s="10">
        <v>5249</v>
      </c>
      <c r="B4641" s="10" t="s">
        <v>1584</v>
      </c>
      <c r="C4641" s="10">
        <v>2026</v>
      </c>
      <c r="D4641" s="16">
        <v>5.0091752024817901E+17</v>
      </c>
      <c r="E4641" s="10" t="s">
        <v>8499</v>
      </c>
      <c r="F4641" s="10" t="s">
        <v>8500</v>
      </c>
      <c r="G4641" s="10" t="s">
        <v>9</v>
      </c>
      <c r="H4641" s="11">
        <v>175216.9</v>
      </c>
      <c r="I4641" s="12" t="str">
        <f t="shared" si="72"/>
        <v>Vincendos</v>
      </c>
      <c r="J4641" s="12" t="str">
        <f>VLOOKUP(B4641,'[1]TJPE REPORTS - LISTA ENTIDADES'!$A$2:$E$249,5,0)</f>
        <v>Município de Belo Jardim</v>
      </c>
      <c r="K4641" s="13">
        <f>VLOOKUP(B4641,'[1]TJPE REPORTS - LISTA ENTIDADES'!$A$1:$E$249,4,0)</f>
        <v>1900110558637</v>
      </c>
    </row>
    <row r="4642" spans="1:11" x14ac:dyDescent="0.25">
      <c r="A4642" s="10">
        <v>5250</v>
      </c>
      <c r="B4642" s="10" t="s">
        <v>1584</v>
      </c>
      <c r="C4642" s="10">
        <v>2026</v>
      </c>
      <c r="D4642" s="16">
        <v>5.0078762024817901E+17</v>
      </c>
      <c r="E4642" s="10" t="s">
        <v>8501</v>
      </c>
      <c r="F4642" s="10" t="s">
        <v>8502</v>
      </c>
      <c r="G4642" s="10" t="s">
        <v>9</v>
      </c>
      <c r="H4642" s="11">
        <v>95791.48</v>
      </c>
      <c r="I4642" s="12" t="str">
        <f t="shared" si="72"/>
        <v>Vincendos</v>
      </c>
      <c r="J4642" s="12" t="str">
        <f>VLOOKUP(B4642,'[1]TJPE REPORTS - LISTA ENTIDADES'!$A$2:$E$249,5,0)</f>
        <v>Município de Belo Jardim</v>
      </c>
      <c r="K4642" s="13">
        <f>VLOOKUP(B4642,'[1]TJPE REPORTS - LISTA ENTIDADES'!$A$1:$E$249,4,0)</f>
        <v>1900110558637</v>
      </c>
    </row>
    <row r="4643" spans="1:11" x14ac:dyDescent="0.25">
      <c r="A4643" s="10">
        <v>5251</v>
      </c>
      <c r="B4643" s="10" t="s">
        <v>1584</v>
      </c>
      <c r="C4643" s="10">
        <v>2026</v>
      </c>
      <c r="D4643" s="16">
        <v>4.9968772024817901E+17</v>
      </c>
      <c r="E4643" s="10" t="s">
        <v>8503</v>
      </c>
      <c r="F4643" s="10" t="s">
        <v>8504</v>
      </c>
      <c r="G4643" s="10" t="s">
        <v>9</v>
      </c>
      <c r="H4643" s="11">
        <v>162069.75</v>
      </c>
      <c r="I4643" s="12" t="str">
        <f t="shared" si="72"/>
        <v>Vincendos</v>
      </c>
      <c r="J4643" s="12" t="str">
        <f>VLOOKUP(B4643,'[1]TJPE REPORTS - LISTA ENTIDADES'!$A$2:$E$249,5,0)</f>
        <v>Município de Belo Jardim</v>
      </c>
      <c r="K4643" s="13">
        <f>VLOOKUP(B4643,'[1]TJPE REPORTS - LISTA ENTIDADES'!$A$1:$E$249,4,0)</f>
        <v>1900110558637</v>
      </c>
    </row>
    <row r="4644" spans="1:11" x14ac:dyDescent="0.25">
      <c r="A4644" s="10">
        <v>5252</v>
      </c>
      <c r="B4644" s="10" t="s">
        <v>1584</v>
      </c>
      <c r="C4644" s="10">
        <v>2026</v>
      </c>
      <c r="D4644" s="16">
        <v>4.9011762024817901E+17</v>
      </c>
      <c r="E4644" s="10" t="s">
        <v>8505</v>
      </c>
      <c r="F4644" s="10" t="s">
        <v>8506</v>
      </c>
      <c r="G4644" s="10" t="s">
        <v>9</v>
      </c>
      <c r="H4644" s="11">
        <v>133424.60999999999</v>
      </c>
      <c r="I4644" s="12" t="str">
        <f t="shared" si="72"/>
        <v>Vincendos</v>
      </c>
      <c r="J4644" s="12" t="str">
        <f>VLOOKUP(B4644,'[1]TJPE REPORTS - LISTA ENTIDADES'!$A$2:$E$249,5,0)</f>
        <v>Município de Belo Jardim</v>
      </c>
      <c r="K4644" s="13">
        <f>VLOOKUP(B4644,'[1]TJPE REPORTS - LISTA ENTIDADES'!$A$1:$E$249,4,0)</f>
        <v>1900110558637</v>
      </c>
    </row>
    <row r="4645" spans="1:11" x14ac:dyDescent="0.25">
      <c r="A4645" s="10">
        <v>5253</v>
      </c>
      <c r="B4645" s="10" t="s">
        <v>1584</v>
      </c>
      <c r="C4645" s="10">
        <v>2026</v>
      </c>
      <c r="D4645" s="16">
        <v>5.0090902024817901E+17</v>
      </c>
      <c r="E4645" s="10" t="s">
        <v>8507</v>
      </c>
      <c r="F4645" s="10" t="s">
        <v>8508</v>
      </c>
      <c r="G4645" s="10" t="s">
        <v>9</v>
      </c>
      <c r="H4645" s="11">
        <v>164839.29999999999</v>
      </c>
      <c r="I4645" s="12" t="str">
        <f t="shared" si="72"/>
        <v>Vincendos</v>
      </c>
      <c r="J4645" s="12" t="str">
        <f>VLOOKUP(B4645,'[1]TJPE REPORTS - LISTA ENTIDADES'!$A$2:$E$249,5,0)</f>
        <v>Município de Belo Jardim</v>
      </c>
      <c r="K4645" s="13">
        <f>VLOOKUP(B4645,'[1]TJPE REPORTS - LISTA ENTIDADES'!$A$1:$E$249,4,0)</f>
        <v>1900110558637</v>
      </c>
    </row>
    <row r="4646" spans="1:11" x14ac:dyDescent="0.25">
      <c r="A4646" s="10">
        <v>5254</v>
      </c>
      <c r="B4646" s="10" t="s">
        <v>1584</v>
      </c>
      <c r="C4646" s="10">
        <v>2026</v>
      </c>
      <c r="D4646" s="16">
        <v>5.0116882024817901E+17</v>
      </c>
      <c r="E4646" s="10" t="s">
        <v>8509</v>
      </c>
      <c r="F4646" s="10" t="s">
        <v>8510</v>
      </c>
      <c r="G4646" s="10" t="s">
        <v>9</v>
      </c>
      <c r="H4646" s="11">
        <v>157235.43</v>
      </c>
      <c r="I4646" s="12" t="str">
        <f t="shared" si="72"/>
        <v>Vincendos</v>
      </c>
      <c r="J4646" s="12" t="str">
        <f>VLOOKUP(B4646,'[1]TJPE REPORTS - LISTA ENTIDADES'!$A$2:$E$249,5,0)</f>
        <v>Município de Belo Jardim</v>
      </c>
      <c r="K4646" s="13">
        <f>VLOOKUP(B4646,'[1]TJPE REPORTS - LISTA ENTIDADES'!$A$1:$E$249,4,0)</f>
        <v>1900110558637</v>
      </c>
    </row>
    <row r="4647" spans="1:11" x14ac:dyDescent="0.25">
      <c r="A4647" s="10">
        <v>5255</v>
      </c>
      <c r="B4647" s="10" t="s">
        <v>1584</v>
      </c>
      <c r="C4647" s="10">
        <v>2026</v>
      </c>
      <c r="D4647" s="16">
        <v>5.0115062024817901E+17</v>
      </c>
      <c r="E4647" s="10" t="s">
        <v>8511</v>
      </c>
      <c r="F4647" s="10" t="s">
        <v>8512</v>
      </c>
      <c r="G4647" s="10" t="s">
        <v>9</v>
      </c>
      <c r="H4647" s="11">
        <v>156630.15</v>
      </c>
      <c r="I4647" s="12" t="str">
        <f t="shared" si="72"/>
        <v>Vincendos</v>
      </c>
      <c r="J4647" s="12" t="str">
        <f>VLOOKUP(B4647,'[1]TJPE REPORTS - LISTA ENTIDADES'!$A$2:$E$249,5,0)</f>
        <v>Município de Belo Jardim</v>
      </c>
      <c r="K4647" s="13">
        <f>VLOOKUP(B4647,'[1]TJPE REPORTS - LISTA ENTIDADES'!$A$1:$E$249,4,0)</f>
        <v>1900110558637</v>
      </c>
    </row>
    <row r="4648" spans="1:11" x14ac:dyDescent="0.25">
      <c r="A4648" s="10">
        <v>5256</v>
      </c>
      <c r="B4648" s="10" t="s">
        <v>1584</v>
      </c>
      <c r="C4648" s="10">
        <v>2026</v>
      </c>
      <c r="D4648" s="16">
        <v>5.0109962024817901E+17</v>
      </c>
      <c r="E4648" s="10" t="s">
        <v>8513</v>
      </c>
      <c r="F4648" s="10" t="s">
        <v>8514</v>
      </c>
      <c r="G4648" s="10" t="s">
        <v>9</v>
      </c>
      <c r="H4648" s="11">
        <v>170996.22</v>
      </c>
      <c r="I4648" s="12" t="str">
        <f t="shared" si="72"/>
        <v>Vincendos</v>
      </c>
      <c r="J4648" s="12" t="str">
        <f>VLOOKUP(B4648,'[1]TJPE REPORTS - LISTA ENTIDADES'!$A$2:$E$249,5,0)</f>
        <v>Município de Belo Jardim</v>
      </c>
      <c r="K4648" s="13">
        <f>VLOOKUP(B4648,'[1]TJPE REPORTS - LISTA ENTIDADES'!$A$1:$E$249,4,0)</f>
        <v>1900110558637</v>
      </c>
    </row>
    <row r="4649" spans="1:11" x14ac:dyDescent="0.25">
      <c r="A4649" s="10">
        <v>5257</v>
      </c>
      <c r="B4649" s="10" t="s">
        <v>1584</v>
      </c>
      <c r="C4649" s="10">
        <v>2026</v>
      </c>
      <c r="D4649" s="16">
        <v>5.0089082024817901E+17</v>
      </c>
      <c r="E4649" s="10" t="s">
        <v>8515</v>
      </c>
      <c r="F4649" s="10" t="s">
        <v>8516</v>
      </c>
      <c r="G4649" s="10" t="s">
        <v>9</v>
      </c>
      <c r="H4649" s="11">
        <v>116819.56</v>
      </c>
      <c r="I4649" s="12" t="str">
        <f t="shared" si="72"/>
        <v>Vincendos</v>
      </c>
      <c r="J4649" s="12" t="str">
        <f>VLOOKUP(B4649,'[1]TJPE REPORTS - LISTA ENTIDADES'!$A$2:$E$249,5,0)</f>
        <v>Município de Belo Jardim</v>
      </c>
      <c r="K4649" s="13">
        <f>VLOOKUP(B4649,'[1]TJPE REPORTS - LISTA ENTIDADES'!$A$1:$E$249,4,0)</f>
        <v>1900110558637</v>
      </c>
    </row>
    <row r="4650" spans="1:11" x14ac:dyDescent="0.25">
      <c r="A4650" s="10">
        <v>5258</v>
      </c>
      <c r="B4650" s="10" t="s">
        <v>1584</v>
      </c>
      <c r="C4650" s="10">
        <v>2026</v>
      </c>
      <c r="D4650" s="16">
        <v>5.0087382024817901E+17</v>
      </c>
      <c r="E4650" s="10" t="s">
        <v>8517</v>
      </c>
      <c r="F4650" s="10" t="s">
        <v>8518</v>
      </c>
      <c r="G4650" s="10" t="s">
        <v>9</v>
      </c>
      <c r="H4650" s="11">
        <v>161481.01</v>
      </c>
      <c r="I4650" s="12" t="str">
        <f t="shared" si="72"/>
        <v>Vincendos</v>
      </c>
      <c r="J4650" s="12" t="str">
        <f>VLOOKUP(B4650,'[1]TJPE REPORTS - LISTA ENTIDADES'!$A$2:$E$249,5,0)</f>
        <v>Município de Belo Jardim</v>
      </c>
      <c r="K4650" s="13">
        <f>VLOOKUP(B4650,'[1]TJPE REPORTS - LISTA ENTIDADES'!$A$1:$E$249,4,0)</f>
        <v>1900110558637</v>
      </c>
    </row>
    <row r="4651" spans="1:11" x14ac:dyDescent="0.25">
      <c r="A4651" s="10">
        <v>5259</v>
      </c>
      <c r="B4651" s="10" t="s">
        <v>1584</v>
      </c>
      <c r="C4651" s="10">
        <v>2026</v>
      </c>
      <c r="D4651" s="16">
        <v>4.9751342024817901E+17</v>
      </c>
      <c r="E4651" s="10" t="s">
        <v>8519</v>
      </c>
      <c r="F4651" s="10" t="s">
        <v>8520</v>
      </c>
      <c r="G4651" s="10" t="s">
        <v>9</v>
      </c>
      <c r="H4651" s="11">
        <v>160038.23000000001</v>
      </c>
      <c r="I4651" s="12" t="str">
        <f t="shared" si="72"/>
        <v>Vincendos</v>
      </c>
      <c r="J4651" s="12" t="str">
        <f>VLOOKUP(B4651,'[1]TJPE REPORTS - LISTA ENTIDADES'!$A$2:$E$249,5,0)</f>
        <v>Município de Belo Jardim</v>
      </c>
      <c r="K4651" s="13">
        <f>VLOOKUP(B4651,'[1]TJPE REPORTS - LISTA ENTIDADES'!$A$1:$E$249,4,0)</f>
        <v>1900110558637</v>
      </c>
    </row>
    <row r="4652" spans="1:11" x14ac:dyDescent="0.25">
      <c r="A4652" s="10">
        <v>5260</v>
      </c>
      <c r="B4652" s="10" t="s">
        <v>1584</v>
      </c>
      <c r="C4652" s="10">
        <v>2026</v>
      </c>
      <c r="D4652" s="16">
        <v>4.9750492024817901E+17</v>
      </c>
      <c r="E4652" s="10" t="s">
        <v>8521</v>
      </c>
      <c r="F4652" s="10" t="s">
        <v>8522</v>
      </c>
      <c r="G4652" s="10" t="s">
        <v>9</v>
      </c>
      <c r="H4652" s="11">
        <v>197373.54</v>
      </c>
      <c r="I4652" s="12" t="str">
        <f t="shared" si="72"/>
        <v>Vincendos</v>
      </c>
      <c r="J4652" s="12" t="str">
        <f>VLOOKUP(B4652,'[1]TJPE REPORTS - LISTA ENTIDADES'!$A$2:$E$249,5,0)</f>
        <v>Município de Belo Jardim</v>
      </c>
      <c r="K4652" s="13">
        <f>VLOOKUP(B4652,'[1]TJPE REPORTS - LISTA ENTIDADES'!$A$1:$E$249,4,0)</f>
        <v>1900110558637</v>
      </c>
    </row>
    <row r="4653" spans="1:11" x14ac:dyDescent="0.25">
      <c r="A4653" s="10">
        <v>5261</v>
      </c>
      <c r="B4653" s="10" t="s">
        <v>1584</v>
      </c>
      <c r="C4653" s="10">
        <v>2026</v>
      </c>
      <c r="D4653" s="16">
        <v>4.9749642024817901E+17</v>
      </c>
      <c r="E4653" s="10" t="s">
        <v>8523</v>
      </c>
      <c r="F4653" s="10" t="s">
        <v>8524</v>
      </c>
      <c r="G4653" s="10" t="s">
        <v>9</v>
      </c>
      <c r="H4653" s="11">
        <v>170681.17</v>
      </c>
      <c r="I4653" s="12" t="str">
        <f t="shared" si="72"/>
        <v>Vincendos</v>
      </c>
      <c r="J4653" s="12" t="str">
        <f>VLOOKUP(B4653,'[1]TJPE REPORTS - LISTA ENTIDADES'!$A$2:$E$249,5,0)</f>
        <v>Município de Belo Jardim</v>
      </c>
      <c r="K4653" s="13">
        <f>VLOOKUP(B4653,'[1]TJPE REPORTS - LISTA ENTIDADES'!$A$1:$E$249,4,0)</f>
        <v>1900110558637</v>
      </c>
    </row>
    <row r="4654" spans="1:11" x14ac:dyDescent="0.25">
      <c r="A4654" s="10">
        <v>5262</v>
      </c>
      <c r="B4654" s="10" t="s">
        <v>1584</v>
      </c>
      <c r="C4654" s="10">
        <v>2026</v>
      </c>
      <c r="D4654" s="16">
        <v>4.9748792024817901E+17</v>
      </c>
      <c r="E4654" s="10" t="s">
        <v>8525</v>
      </c>
      <c r="F4654" s="10" t="s">
        <v>8526</v>
      </c>
      <c r="G4654" s="10" t="s">
        <v>9</v>
      </c>
      <c r="H4654" s="11">
        <v>157952.71</v>
      </c>
      <c r="I4654" s="12" t="str">
        <f t="shared" si="72"/>
        <v>Vincendos</v>
      </c>
      <c r="J4654" s="12" t="str">
        <f>VLOOKUP(B4654,'[1]TJPE REPORTS - LISTA ENTIDADES'!$A$2:$E$249,5,0)</f>
        <v>Município de Belo Jardim</v>
      </c>
      <c r="K4654" s="13">
        <f>VLOOKUP(B4654,'[1]TJPE REPORTS - LISTA ENTIDADES'!$A$1:$E$249,4,0)</f>
        <v>1900110558637</v>
      </c>
    </row>
    <row r="4655" spans="1:11" x14ac:dyDescent="0.25">
      <c r="A4655" s="10">
        <v>5263</v>
      </c>
      <c r="B4655" s="10" t="s">
        <v>1584</v>
      </c>
      <c r="C4655" s="10">
        <v>2026</v>
      </c>
      <c r="D4655" s="16">
        <v>4.9746122024817901E+17</v>
      </c>
      <c r="E4655" s="10" t="s">
        <v>8527</v>
      </c>
      <c r="F4655" s="10" t="s">
        <v>8528</v>
      </c>
      <c r="G4655" s="10" t="s">
        <v>9</v>
      </c>
      <c r="H4655" s="11">
        <v>128051.97</v>
      </c>
      <c r="I4655" s="12" t="str">
        <f t="shared" si="72"/>
        <v>Vincendos</v>
      </c>
      <c r="J4655" s="12" t="str">
        <f>VLOOKUP(B4655,'[1]TJPE REPORTS - LISTA ENTIDADES'!$A$2:$E$249,5,0)</f>
        <v>Município de Belo Jardim</v>
      </c>
      <c r="K4655" s="13">
        <f>VLOOKUP(B4655,'[1]TJPE REPORTS - LISTA ENTIDADES'!$A$1:$E$249,4,0)</f>
        <v>1900110558637</v>
      </c>
    </row>
    <row r="4656" spans="1:11" x14ac:dyDescent="0.25">
      <c r="A4656" s="10">
        <v>5264</v>
      </c>
      <c r="B4656" s="10" t="s">
        <v>1584</v>
      </c>
      <c r="C4656" s="10">
        <v>2026</v>
      </c>
      <c r="D4656" s="16">
        <v>4.9743572024817901E+17</v>
      </c>
      <c r="E4656" s="10" t="s">
        <v>8529</v>
      </c>
      <c r="F4656" s="10" t="s">
        <v>8530</v>
      </c>
      <c r="G4656" s="10" t="s">
        <v>9</v>
      </c>
      <c r="H4656" s="11">
        <v>128051.97</v>
      </c>
      <c r="I4656" s="12" t="str">
        <f t="shared" si="72"/>
        <v>Vincendos</v>
      </c>
      <c r="J4656" s="12" t="str">
        <f>VLOOKUP(B4656,'[1]TJPE REPORTS - LISTA ENTIDADES'!$A$2:$E$249,5,0)</f>
        <v>Município de Belo Jardim</v>
      </c>
      <c r="K4656" s="13">
        <f>VLOOKUP(B4656,'[1]TJPE REPORTS - LISTA ENTIDADES'!$A$1:$E$249,4,0)</f>
        <v>1900110558637</v>
      </c>
    </row>
    <row r="4657" spans="1:11" x14ac:dyDescent="0.25">
      <c r="A4657" s="10">
        <v>5265</v>
      </c>
      <c r="B4657" s="10" t="s">
        <v>1584</v>
      </c>
      <c r="C4657" s="10">
        <v>2026</v>
      </c>
      <c r="D4657" s="16">
        <v>4.8991852024817901E+17</v>
      </c>
      <c r="E4657" s="10" t="s">
        <v>8531</v>
      </c>
      <c r="F4657" s="10" t="s">
        <v>8532</v>
      </c>
      <c r="G4657" s="10" t="s">
        <v>9</v>
      </c>
      <c r="H4657" s="11">
        <v>127401.19</v>
      </c>
      <c r="I4657" s="12" t="str">
        <f t="shared" si="72"/>
        <v>Vincendos</v>
      </c>
      <c r="J4657" s="12" t="str">
        <f>VLOOKUP(B4657,'[1]TJPE REPORTS - LISTA ENTIDADES'!$A$2:$E$249,5,0)</f>
        <v>Município de Belo Jardim</v>
      </c>
      <c r="K4657" s="13">
        <f>VLOOKUP(B4657,'[1]TJPE REPORTS - LISTA ENTIDADES'!$A$1:$E$249,4,0)</f>
        <v>1900110558637</v>
      </c>
    </row>
    <row r="4658" spans="1:11" x14ac:dyDescent="0.25">
      <c r="A4658" s="10">
        <v>5266</v>
      </c>
      <c r="B4658" s="10" t="s">
        <v>1584</v>
      </c>
      <c r="C4658" s="10">
        <v>2026</v>
      </c>
      <c r="D4658" s="16">
        <v>5.0083982024817901E+17</v>
      </c>
      <c r="E4658" s="10" t="s">
        <v>8533</v>
      </c>
      <c r="F4658" s="10" t="s">
        <v>8534</v>
      </c>
      <c r="G4658" s="10" t="s">
        <v>9</v>
      </c>
      <c r="H4658" s="11">
        <v>138701.6</v>
      </c>
      <c r="I4658" s="12" t="str">
        <f t="shared" si="72"/>
        <v>Vincendos</v>
      </c>
      <c r="J4658" s="12" t="str">
        <f>VLOOKUP(B4658,'[1]TJPE REPORTS - LISTA ENTIDADES'!$A$2:$E$249,5,0)</f>
        <v>Município de Belo Jardim</v>
      </c>
      <c r="K4658" s="13">
        <f>VLOOKUP(B4658,'[1]TJPE REPORTS - LISTA ENTIDADES'!$A$1:$E$249,4,0)</f>
        <v>1900110558637</v>
      </c>
    </row>
    <row r="4659" spans="1:11" x14ac:dyDescent="0.25">
      <c r="A4659" s="10">
        <v>5267</v>
      </c>
      <c r="B4659" s="10" t="s">
        <v>1584</v>
      </c>
      <c r="C4659" s="10">
        <v>2026</v>
      </c>
      <c r="D4659" s="16">
        <v>4.9958332024817901E+17</v>
      </c>
      <c r="E4659" s="10" t="s">
        <v>8535</v>
      </c>
      <c r="F4659" s="10" t="s">
        <v>8536</v>
      </c>
      <c r="G4659" s="10" t="s">
        <v>9</v>
      </c>
      <c r="H4659" s="11">
        <v>157610.25</v>
      </c>
      <c r="I4659" s="12" t="str">
        <f t="shared" si="72"/>
        <v>Vincendos</v>
      </c>
      <c r="J4659" s="12" t="str">
        <f>VLOOKUP(B4659,'[1]TJPE REPORTS - LISTA ENTIDADES'!$A$2:$E$249,5,0)</f>
        <v>Município de Belo Jardim</v>
      </c>
      <c r="K4659" s="13">
        <f>VLOOKUP(B4659,'[1]TJPE REPORTS - LISTA ENTIDADES'!$A$1:$E$249,4,0)</f>
        <v>1900110558637</v>
      </c>
    </row>
    <row r="4660" spans="1:11" x14ac:dyDescent="0.25">
      <c r="A4660" s="10">
        <v>5268</v>
      </c>
      <c r="B4660" s="10" t="s">
        <v>1584</v>
      </c>
      <c r="C4660" s="10">
        <v>2026</v>
      </c>
      <c r="D4660" s="16">
        <v>5.0106442024817901E+17</v>
      </c>
      <c r="E4660" s="10" t="s">
        <v>8537</v>
      </c>
      <c r="F4660" s="10" t="s">
        <v>8538</v>
      </c>
      <c r="G4660" s="10" t="s">
        <v>9</v>
      </c>
      <c r="H4660" s="11">
        <v>141624.1</v>
      </c>
      <c r="I4660" s="12" t="str">
        <f t="shared" si="72"/>
        <v>Vincendos</v>
      </c>
      <c r="J4660" s="12" t="str">
        <f>VLOOKUP(B4660,'[1]TJPE REPORTS - LISTA ENTIDADES'!$A$2:$E$249,5,0)</f>
        <v>Município de Belo Jardim</v>
      </c>
      <c r="K4660" s="13">
        <f>VLOOKUP(B4660,'[1]TJPE REPORTS - LISTA ENTIDADES'!$A$1:$E$249,4,0)</f>
        <v>1900110558637</v>
      </c>
    </row>
    <row r="4661" spans="1:11" x14ac:dyDescent="0.25">
      <c r="A4661" s="10">
        <v>5269</v>
      </c>
      <c r="B4661" s="10" t="s">
        <v>1584</v>
      </c>
      <c r="C4661" s="10">
        <v>2026</v>
      </c>
      <c r="D4661" s="16">
        <v>5.0084832024817901E+17</v>
      </c>
      <c r="E4661" s="10" t="s">
        <v>8539</v>
      </c>
      <c r="F4661" s="10" t="s">
        <v>8540</v>
      </c>
      <c r="G4661" s="10" t="s">
        <v>9</v>
      </c>
      <c r="H4661" s="11">
        <v>145608.57</v>
      </c>
      <c r="I4661" s="12" t="str">
        <f t="shared" si="72"/>
        <v>Vincendos</v>
      </c>
      <c r="J4661" s="12" t="str">
        <f>VLOOKUP(B4661,'[1]TJPE REPORTS - LISTA ENTIDADES'!$A$2:$E$249,5,0)</f>
        <v>Município de Belo Jardim</v>
      </c>
      <c r="K4661" s="13">
        <f>VLOOKUP(B4661,'[1]TJPE REPORTS - LISTA ENTIDADES'!$A$1:$E$249,4,0)</f>
        <v>1900110558637</v>
      </c>
    </row>
    <row r="4662" spans="1:11" x14ac:dyDescent="0.25">
      <c r="A4662" s="10">
        <v>5270</v>
      </c>
      <c r="B4662" s="10" t="s">
        <v>1584</v>
      </c>
      <c r="C4662" s="10">
        <v>2026</v>
      </c>
      <c r="D4662" s="16">
        <v>4.8757062024817901E+17</v>
      </c>
      <c r="E4662" s="10" t="s">
        <v>8541</v>
      </c>
      <c r="F4662" s="10" t="s">
        <v>8542</v>
      </c>
      <c r="G4662" s="10" t="s">
        <v>9</v>
      </c>
      <c r="H4662" s="11">
        <v>26638.16</v>
      </c>
      <c r="I4662" s="12" t="str">
        <f t="shared" si="72"/>
        <v>Vincendos</v>
      </c>
      <c r="J4662" s="12" t="str">
        <f>VLOOKUP(B4662,'[1]TJPE REPORTS - LISTA ENTIDADES'!$A$2:$E$249,5,0)</f>
        <v>Município de Belo Jardim</v>
      </c>
      <c r="K4662" s="13">
        <f>VLOOKUP(B4662,'[1]TJPE REPORTS - LISTA ENTIDADES'!$A$1:$E$249,4,0)</f>
        <v>1900110558637</v>
      </c>
    </row>
    <row r="4663" spans="1:11" x14ac:dyDescent="0.25">
      <c r="A4663" s="10">
        <v>5271</v>
      </c>
      <c r="B4663" s="10" t="s">
        <v>1584</v>
      </c>
      <c r="C4663" s="10">
        <v>2026</v>
      </c>
      <c r="D4663" s="16">
        <v>4.9016982024817901E+17</v>
      </c>
      <c r="E4663" s="10" t="s">
        <v>8543</v>
      </c>
      <c r="F4663" s="10" t="s">
        <v>8544</v>
      </c>
      <c r="G4663" s="10" t="s">
        <v>9</v>
      </c>
      <c r="H4663" s="11">
        <v>37244.03</v>
      </c>
      <c r="I4663" s="12" t="str">
        <f t="shared" si="72"/>
        <v>Vincendos</v>
      </c>
      <c r="J4663" s="12" t="str">
        <f>VLOOKUP(B4663,'[1]TJPE REPORTS - LISTA ENTIDADES'!$A$2:$E$249,5,0)</f>
        <v>Município de Belo Jardim</v>
      </c>
      <c r="K4663" s="13">
        <f>VLOOKUP(B4663,'[1]TJPE REPORTS - LISTA ENTIDADES'!$A$1:$E$249,4,0)</f>
        <v>1900110558637</v>
      </c>
    </row>
    <row r="4664" spans="1:11" x14ac:dyDescent="0.25">
      <c r="A4664" s="10">
        <v>5272</v>
      </c>
      <c r="B4664" s="10" t="s">
        <v>1584</v>
      </c>
      <c r="C4664" s="10">
        <v>2026</v>
      </c>
      <c r="D4664" s="16">
        <v>5.0118582024817901E+17</v>
      </c>
      <c r="E4664" s="10" t="s">
        <v>8545</v>
      </c>
      <c r="F4664" s="10" t="s">
        <v>8546</v>
      </c>
      <c r="G4664" s="10" t="s">
        <v>9</v>
      </c>
      <c r="H4664" s="11">
        <v>207821.64</v>
      </c>
      <c r="I4664" s="12" t="str">
        <f t="shared" si="72"/>
        <v>Vincendos</v>
      </c>
      <c r="J4664" s="12" t="str">
        <f>VLOOKUP(B4664,'[1]TJPE REPORTS - LISTA ENTIDADES'!$A$2:$E$249,5,0)</f>
        <v>Município de Belo Jardim</v>
      </c>
      <c r="K4664" s="13">
        <f>VLOOKUP(B4664,'[1]TJPE REPORTS - LISTA ENTIDADES'!$A$1:$E$249,4,0)</f>
        <v>1900110558637</v>
      </c>
    </row>
    <row r="4665" spans="1:11" x14ac:dyDescent="0.25">
      <c r="A4665" s="10">
        <v>5273</v>
      </c>
      <c r="B4665" s="10" t="s">
        <v>1584</v>
      </c>
      <c r="C4665" s="10">
        <v>2026</v>
      </c>
      <c r="D4665" s="16">
        <v>5.1580502024817901E+17</v>
      </c>
      <c r="E4665" s="10" t="s">
        <v>8547</v>
      </c>
      <c r="F4665" s="10" t="s">
        <v>8548</v>
      </c>
      <c r="G4665" s="10" t="s">
        <v>9</v>
      </c>
      <c r="H4665" s="11">
        <v>199058.71</v>
      </c>
      <c r="I4665" s="12" t="str">
        <f t="shared" si="72"/>
        <v>Vincendos</v>
      </c>
      <c r="J4665" s="12" t="str">
        <f>VLOOKUP(B4665,'[1]TJPE REPORTS - LISTA ENTIDADES'!$A$2:$E$249,5,0)</f>
        <v>Município de Belo Jardim</v>
      </c>
      <c r="K4665" s="13">
        <f>VLOOKUP(B4665,'[1]TJPE REPORTS - LISTA ENTIDADES'!$A$1:$E$249,4,0)</f>
        <v>1900110558637</v>
      </c>
    </row>
    <row r="4666" spans="1:11" x14ac:dyDescent="0.25">
      <c r="A4666" s="10">
        <v>5274</v>
      </c>
      <c r="B4666" s="10" t="s">
        <v>1584</v>
      </c>
      <c r="C4666" s="10">
        <v>2026</v>
      </c>
      <c r="D4666" s="16">
        <v>5.1578802024817901E+17</v>
      </c>
      <c r="E4666" s="10" t="s">
        <v>8549</v>
      </c>
      <c r="F4666" s="10" t="s">
        <v>8550</v>
      </c>
      <c r="G4666" s="10" t="s">
        <v>9</v>
      </c>
      <c r="H4666" s="11">
        <v>199058.71</v>
      </c>
      <c r="I4666" s="12" t="str">
        <f t="shared" si="72"/>
        <v>Vincendos</v>
      </c>
      <c r="J4666" s="12" t="str">
        <f>VLOOKUP(B4666,'[1]TJPE REPORTS - LISTA ENTIDADES'!$A$2:$E$249,5,0)</f>
        <v>Município de Belo Jardim</v>
      </c>
      <c r="K4666" s="13">
        <f>VLOOKUP(B4666,'[1]TJPE REPORTS - LISTA ENTIDADES'!$A$1:$E$249,4,0)</f>
        <v>1900110558637</v>
      </c>
    </row>
    <row r="4667" spans="1:11" x14ac:dyDescent="0.25">
      <c r="A4667" s="10">
        <v>5275</v>
      </c>
      <c r="B4667" s="10" t="s">
        <v>1584</v>
      </c>
      <c r="C4667" s="10">
        <v>2026</v>
      </c>
      <c r="D4667" s="16">
        <v>5.2156432024817901E+17</v>
      </c>
      <c r="E4667" s="10" t="s">
        <v>8551</v>
      </c>
      <c r="F4667" s="10" t="s">
        <v>8552</v>
      </c>
      <c r="G4667" s="10" t="s">
        <v>9</v>
      </c>
      <c r="H4667" s="11">
        <v>199058.71</v>
      </c>
      <c r="I4667" s="12" t="str">
        <f t="shared" si="72"/>
        <v>Vincendos</v>
      </c>
      <c r="J4667" s="12" t="str">
        <f>VLOOKUP(B4667,'[1]TJPE REPORTS - LISTA ENTIDADES'!$A$2:$E$249,5,0)</f>
        <v>Município de Belo Jardim</v>
      </c>
      <c r="K4667" s="13">
        <f>VLOOKUP(B4667,'[1]TJPE REPORTS - LISTA ENTIDADES'!$A$1:$E$249,4,0)</f>
        <v>1900110558637</v>
      </c>
    </row>
    <row r="4668" spans="1:11" x14ac:dyDescent="0.25">
      <c r="A4668" s="10">
        <v>5276</v>
      </c>
      <c r="B4668" s="10" t="s">
        <v>1584</v>
      </c>
      <c r="C4668" s="10">
        <v>2026</v>
      </c>
      <c r="D4668" s="16">
        <v>5.1957212024817901E+17</v>
      </c>
      <c r="E4668" s="10" t="s">
        <v>8553</v>
      </c>
      <c r="F4668" s="10" t="s">
        <v>8554</v>
      </c>
      <c r="G4668" s="10" t="s">
        <v>9</v>
      </c>
      <c r="H4668" s="11">
        <v>199058.71</v>
      </c>
      <c r="I4668" s="12" t="str">
        <f t="shared" si="72"/>
        <v>Vincendos</v>
      </c>
      <c r="J4668" s="12" t="str">
        <f>VLOOKUP(B4668,'[1]TJPE REPORTS - LISTA ENTIDADES'!$A$2:$E$249,5,0)</f>
        <v>Município de Belo Jardim</v>
      </c>
      <c r="K4668" s="13">
        <f>VLOOKUP(B4668,'[1]TJPE REPORTS - LISTA ENTIDADES'!$A$1:$E$249,4,0)</f>
        <v>1900110558637</v>
      </c>
    </row>
    <row r="4669" spans="1:11" x14ac:dyDescent="0.25">
      <c r="A4669" s="10">
        <v>5277</v>
      </c>
      <c r="B4669" s="10" t="s">
        <v>1584</v>
      </c>
      <c r="C4669" s="10">
        <v>2026</v>
      </c>
      <c r="D4669" s="16">
        <v>5.1565812024817901E+17</v>
      </c>
      <c r="E4669" s="10" t="s">
        <v>8555</v>
      </c>
      <c r="F4669" s="10" t="s">
        <v>8556</v>
      </c>
      <c r="G4669" s="10" t="s">
        <v>9</v>
      </c>
      <c r="H4669" s="11">
        <v>199058.71</v>
      </c>
      <c r="I4669" s="12" t="str">
        <f t="shared" si="72"/>
        <v>Vincendos</v>
      </c>
      <c r="J4669" s="12" t="str">
        <f>VLOOKUP(B4669,'[1]TJPE REPORTS - LISTA ENTIDADES'!$A$2:$E$249,5,0)</f>
        <v>Município de Belo Jardim</v>
      </c>
      <c r="K4669" s="13">
        <f>VLOOKUP(B4669,'[1]TJPE REPORTS - LISTA ENTIDADES'!$A$1:$E$249,4,0)</f>
        <v>1900110558637</v>
      </c>
    </row>
    <row r="4670" spans="1:11" x14ac:dyDescent="0.25">
      <c r="A4670" s="10">
        <v>5278</v>
      </c>
      <c r="B4670" s="10" t="s">
        <v>1584</v>
      </c>
      <c r="C4670" s="10">
        <v>2026</v>
      </c>
      <c r="D4670" s="16">
        <v>5.1848072024817901E+17</v>
      </c>
      <c r="E4670" s="10" t="s">
        <v>8557</v>
      </c>
      <c r="F4670" s="10" t="s">
        <v>8558</v>
      </c>
      <c r="G4670" s="10" t="s">
        <v>9</v>
      </c>
      <c r="H4670" s="11">
        <v>199058.71</v>
      </c>
      <c r="I4670" s="12" t="str">
        <f t="shared" si="72"/>
        <v>Vincendos</v>
      </c>
      <c r="J4670" s="12" t="str">
        <f>VLOOKUP(B4670,'[1]TJPE REPORTS - LISTA ENTIDADES'!$A$2:$E$249,5,0)</f>
        <v>Município de Belo Jardim</v>
      </c>
      <c r="K4670" s="13">
        <f>VLOOKUP(B4670,'[1]TJPE REPORTS - LISTA ENTIDADES'!$A$1:$E$249,4,0)</f>
        <v>1900110558637</v>
      </c>
    </row>
    <row r="4671" spans="1:11" x14ac:dyDescent="0.25">
      <c r="A4671" s="10">
        <v>5279</v>
      </c>
      <c r="B4671" s="10" t="s">
        <v>1584</v>
      </c>
      <c r="C4671" s="10">
        <v>2026</v>
      </c>
      <c r="D4671" s="16">
        <v>5.5681332024817901E+17</v>
      </c>
      <c r="E4671" s="10" t="s">
        <v>8559</v>
      </c>
      <c r="F4671" s="10" t="s">
        <v>8560</v>
      </c>
      <c r="G4671" s="10" t="s">
        <v>9</v>
      </c>
      <c r="H4671" s="11">
        <v>143130.51</v>
      </c>
      <c r="I4671" s="12" t="str">
        <f t="shared" si="72"/>
        <v>Vincendos</v>
      </c>
      <c r="J4671" s="12" t="str">
        <f>VLOOKUP(B4671,'[1]TJPE REPORTS - LISTA ENTIDADES'!$A$2:$E$249,5,0)</f>
        <v>Município de Belo Jardim</v>
      </c>
      <c r="K4671" s="13">
        <f>VLOOKUP(B4671,'[1]TJPE REPORTS - LISTA ENTIDADES'!$A$1:$E$249,4,0)</f>
        <v>1900110558637</v>
      </c>
    </row>
    <row r="4672" spans="1:11" x14ac:dyDescent="0.25">
      <c r="A4672" s="10">
        <v>5280</v>
      </c>
      <c r="B4672" s="10" t="s">
        <v>1584</v>
      </c>
      <c r="C4672" s="10">
        <v>2026</v>
      </c>
      <c r="D4672" s="16">
        <v>5.5702092024817901E+17</v>
      </c>
      <c r="E4672" s="10" t="s">
        <v>8561</v>
      </c>
      <c r="F4672" s="10" t="s">
        <v>8562</v>
      </c>
      <c r="G4672" s="10" t="s">
        <v>9</v>
      </c>
      <c r="H4672" s="11">
        <v>462212.18</v>
      </c>
      <c r="I4672" s="12" t="str">
        <f t="shared" si="72"/>
        <v>Vincendos</v>
      </c>
      <c r="J4672" s="12" t="str">
        <f>VLOOKUP(B4672,'[1]TJPE REPORTS - LISTA ENTIDADES'!$A$2:$E$249,5,0)</f>
        <v>Município de Belo Jardim</v>
      </c>
      <c r="K4672" s="13">
        <f>VLOOKUP(B4672,'[1]TJPE REPORTS - LISTA ENTIDADES'!$A$1:$E$249,4,0)</f>
        <v>1900110558637</v>
      </c>
    </row>
    <row r="4673" spans="1:11" x14ac:dyDescent="0.25">
      <c r="A4673" s="10">
        <v>5281</v>
      </c>
      <c r="B4673" s="10" t="s">
        <v>1584</v>
      </c>
      <c r="C4673" s="10">
        <v>2026</v>
      </c>
      <c r="D4673" s="16">
        <v>5.5679632024817901E+17</v>
      </c>
      <c r="E4673" s="10" t="s">
        <v>8563</v>
      </c>
      <c r="F4673" s="10" t="s">
        <v>8564</v>
      </c>
      <c r="G4673" s="10" t="s">
        <v>9</v>
      </c>
      <c r="H4673" s="11">
        <v>225353.22</v>
      </c>
      <c r="I4673" s="12" t="str">
        <f t="shared" si="72"/>
        <v>Vincendos</v>
      </c>
      <c r="J4673" s="12" t="str">
        <f>VLOOKUP(B4673,'[1]TJPE REPORTS - LISTA ENTIDADES'!$A$2:$E$249,5,0)</f>
        <v>Município de Belo Jardim</v>
      </c>
      <c r="K4673" s="13">
        <f>VLOOKUP(B4673,'[1]TJPE REPORTS - LISTA ENTIDADES'!$A$1:$E$249,4,0)</f>
        <v>1900110558637</v>
      </c>
    </row>
    <row r="4674" spans="1:11" x14ac:dyDescent="0.25">
      <c r="A4674" s="10">
        <v>5282</v>
      </c>
      <c r="B4674" s="10" t="s">
        <v>1584</v>
      </c>
      <c r="C4674" s="10">
        <v>2026</v>
      </c>
      <c r="D4674" s="16">
        <v>5.5701242024817901E+17</v>
      </c>
      <c r="E4674" s="10" t="s">
        <v>8565</v>
      </c>
      <c r="F4674" s="10" t="s">
        <v>8566</v>
      </c>
      <c r="G4674" s="10" t="s">
        <v>9</v>
      </c>
      <c r="H4674" s="11">
        <v>154878.03</v>
      </c>
      <c r="I4674" s="12" t="str">
        <f t="shared" si="72"/>
        <v>Vincendos</v>
      </c>
      <c r="J4674" s="12" t="str">
        <f>VLOOKUP(B4674,'[1]TJPE REPORTS - LISTA ENTIDADES'!$A$2:$E$249,5,0)</f>
        <v>Município de Belo Jardim</v>
      </c>
      <c r="K4674" s="13">
        <f>VLOOKUP(B4674,'[1]TJPE REPORTS - LISTA ENTIDADES'!$A$1:$E$249,4,0)</f>
        <v>1900110558637</v>
      </c>
    </row>
    <row r="4675" spans="1:11" x14ac:dyDescent="0.25">
      <c r="A4675" s="10">
        <v>5283</v>
      </c>
      <c r="B4675" s="10" t="s">
        <v>1584</v>
      </c>
      <c r="C4675" s="10">
        <v>2026</v>
      </c>
      <c r="D4675" s="16">
        <v>5.5698692024817901E+17</v>
      </c>
      <c r="E4675" s="10" t="s">
        <v>8567</v>
      </c>
      <c r="F4675" s="10" t="s">
        <v>8568</v>
      </c>
      <c r="G4675" s="10" t="s">
        <v>9</v>
      </c>
      <c r="H4675" s="11">
        <v>173565.57</v>
      </c>
      <c r="I4675" s="12" t="str">
        <f t="shared" ref="I4675:I4738" si="73">IF(C4675&lt;2025,"Estoque em Mora","Vincendos")</f>
        <v>Vincendos</v>
      </c>
      <c r="J4675" s="12" t="str">
        <f>VLOOKUP(B4675,'[1]TJPE REPORTS - LISTA ENTIDADES'!$A$2:$E$249,5,0)</f>
        <v>Município de Belo Jardim</v>
      </c>
      <c r="K4675" s="13">
        <f>VLOOKUP(B4675,'[1]TJPE REPORTS - LISTA ENTIDADES'!$A$1:$E$249,4,0)</f>
        <v>1900110558637</v>
      </c>
    </row>
    <row r="4676" spans="1:11" x14ac:dyDescent="0.25">
      <c r="A4676" s="10">
        <v>5284</v>
      </c>
      <c r="B4676" s="10" t="s">
        <v>1584</v>
      </c>
      <c r="C4676" s="10">
        <v>2026</v>
      </c>
      <c r="D4676" s="16">
        <v>5.5696022024817901E+17</v>
      </c>
      <c r="E4676" s="10" t="s">
        <v>8569</v>
      </c>
      <c r="F4676" s="10" t="s">
        <v>8570</v>
      </c>
      <c r="G4676" s="10" t="s">
        <v>9</v>
      </c>
      <c r="H4676" s="11">
        <v>281650.62</v>
      </c>
      <c r="I4676" s="12" t="str">
        <f t="shared" si="73"/>
        <v>Vincendos</v>
      </c>
      <c r="J4676" s="12" t="str">
        <f>VLOOKUP(B4676,'[1]TJPE REPORTS - LISTA ENTIDADES'!$A$2:$E$249,5,0)</f>
        <v>Município de Belo Jardim</v>
      </c>
      <c r="K4676" s="13">
        <f>VLOOKUP(B4676,'[1]TJPE REPORTS - LISTA ENTIDADES'!$A$1:$E$249,4,0)</f>
        <v>1900110558637</v>
      </c>
    </row>
    <row r="4677" spans="1:11" x14ac:dyDescent="0.25">
      <c r="A4677" s="10">
        <v>5285</v>
      </c>
      <c r="B4677" s="10" t="s">
        <v>1584</v>
      </c>
      <c r="C4677" s="10">
        <v>2026</v>
      </c>
      <c r="D4677" s="16">
        <v>5.5695172024817901E+17</v>
      </c>
      <c r="E4677" s="10" t="s">
        <v>8571</v>
      </c>
      <c r="F4677" s="10" t="s">
        <v>8572</v>
      </c>
      <c r="G4677" s="10" t="s">
        <v>9</v>
      </c>
      <c r="H4677" s="11">
        <v>260136.71</v>
      </c>
      <c r="I4677" s="12" t="str">
        <f t="shared" si="73"/>
        <v>Vincendos</v>
      </c>
      <c r="J4677" s="12" t="str">
        <f>VLOOKUP(B4677,'[1]TJPE REPORTS - LISTA ENTIDADES'!$A$2:$E$249,5,0)</f>
        <v>Município de Belo Jardim</v>
      </c>
      <c r="K4677" s="13">
        <f>VLOOKUP(B4677,'[1]TJPE REPORTS - LISTA ENTIDADES'!$A$1:$E$249,4,0)</f>
        <v>1900110558637</v>
      </c>
    </row>
    <row r="4678" spans="1:11" x14ac:dyDescent="0.25">
      <c r="A4678" s="10">
        <v>5286</v>
      </c>
      <c r="B4678" s="10" t="s">
        <v>1584</v>
      </c>
      <c r="C4678" s="10">
        <v>2026</v>
      </c>
      <c r="D4678" s="16">
        <v>5.5694322024817901E+17</v>
      </c>
      <c r="E4678" s="10" t="s">
        <v>8573</v>
      </c>
      <c r="F4678" s="10" t="s">
        <v>8574</v>
      </c>
      <c r="G4678" s="10" t="s">
        <v>9</v>
      </c>
      <c r="H4678" s="11">
        <v>292144.31</v>
      </c>
      <c r="I4678" s="12" t="str">
        <f t="shared" si="73"/>
        <v>Vincendos</v>
      </c>
      <c r="J4678" s="12" t="str">
        <f>VLOOKUP(B4678,'[1]TJPE REPORTS - LISTA ENTIDADES'!$A$2:$E$249,5,0)</f>
        <v>Município de Belo Jardim</v>
      </c>
      <c r="K4678" s="13">
        <f>VLOOKUP(B4678,'[1]TJPE REPORTS - LISTA ENTIDADES'!$A$1:$E$249,4,0)</f>
        <v>1900110558637</v>
      </c>
    </row>
    <row r="4679" spans="1:11" x14ac:dyDescent="0.25">
      <c r="A4679" s="10">
        <v>5287</v>
      </c>
      <c r="B4679" s="10" t="s">
        <v>1584</v>
      </c>
      <c r="C4679" s="10">
        <v>2026</v>
      </c>
      <c r="D4679" s="16">
        <v>5.5678782024817901E+17</v>
      </c>
      <c r="E4679" s="10" t="s">
        <v>8575</v>
      </c>
      <c r="F4679" s="10" t="s">
        <v>8576</v>
      </c>
      <c r="G4679" s="10" t="s">
        <v>9</v>
      </c>
      <c r="H4679" s="11">
        <v>225566.76</v>
      </c>
      <c r="I4679" s="12" t="str">
        <f t="shared" si="73"/>
        <v>Vincendos</v>
      </c>
      <c r="J4679" s="12" t="str">
        <f>VLOOKUP(B4679,'[1]TJPE REPORTS - LISTA ENTIDADES'!$A$2:$E$249,5,0)</f>
        <v>Município de Belo Jardim</v>
      </c>
      <c r="K4679" s="13">
        <f>VLOOKUP(B4679,'[1]TJPE REPORTS - LISTA ENTIDADES'!$A$1:$E$249,4,0)</f>
        <v>1900110558637</v>
      </c>
    </row>
    <row r="4680" spans="1:11" x14ac:dyDescent="0.25">
      <c r="A4680" s="10">
        <v>5288</v>
      </c>
      <c r="B4680" s="10" t="s">
        <v>1584</v>
      </c>
      <c r="C4680" s="10">
        <v>2026</v>
      </c>
      <c r="D4680" s="16">
        <v>5.5673562024817901E+17</v>
      </c>
      <c r="E4680" s="10" t="s">
        <v>8577</v>
      </c>
      <c r="F4680" s="10" t="s">
        <v>8578</v>
      </c>
      <c r="G4680" s="10" t="s">
        <v>9</v>
      </c>
      <c r="H4680" s="11">
        <v>169412.49</v>
      </c>
      <c r="I4680" s="12" t="str">
        <f t="shared" si="73"/>
        <v>Vincendos</v>
      </c>
      <c r="J4680" s="12" t="str">
        <f>VLOOKUP(B4680,'[1]TJPE REPORTS - LISTA ENTIDADES'!$A$2:$E$249,5,0)</f>
        <v>Município de Belo Jardim</v>
      </c>
      <c r="K4680" s="13">
        <f>VLOOKUP(B4680,'[1]TJPE REPORTS - LISTA ENTIDADES'!$A$1:$E$249,4,0)</f>
        <v>1900110558637</v>
      </c>
    </row>
    <row r="4681" spans="1:11" x14ac:dyDescent="0.25">
      <c r="A4681" s="10">
        <v>5289</v>
      </c>
      <c r="B4681" s="10" t="s">
        <v>1584</v>
      </c>
      <c r="C4681" s="10">
        <v>2026</v>
      </c>
      <c r="D4681" s="16">
        <v>5.5693472024817901E+17</v>
      </c>
      <c r="E4681" s="10" t="s">
        <v>8579</v>
      </c>
      <c r="F4681" s="10" t="s">
        <v>8580</v>
      </c>
      <c r="G4681" s="10" t="s">
        <v>9</v>
      </c>
      <c r="H4681" s="11">
        <v>125775.06</v>
      </c>
      <c r="I4681" s="12" t="str">
        <f t="shared" si="73"/>
        <v>Vincendos</v>
      </c>
      <c r="J4681" s="12" t="str">
        <f>VLOOKUP(B4681,'[1]TJPE REPORTS - LISTA ENTIDADES'!$A$2:$E$249,5,0)</f>
        <v>Município de Belo Jardim</v>
      </c>
      <c r="K4681" s="13">
        <f>VLOOKUP(B4681,'[1]TJPE REPORTS - LISTA ENTIDADES'!$A$1:$E$249,4,0)</f>
        <v>1900110558637</v>
      </c>
    </row>
    <row r="4682" spans="1:11" x14ac:dyDescent="0.25">
      <c r="A4682" s="10">
        <v>5290</v>
      </c>
      <c r="B4682" s="10" t="s">
        <v>1584</v>
      </c>
      <c r="C4682" s="10">
        <v>2026</v>
      </c>
      <c r="D4682" s="16">
        <v>5.5692622024817901E+17</v>
      </c>
      <c r="E4682" s="10" t="s">
        <v>8581</v>
      </c>
      <c r="F4682" s="10" t="s">
        <v>8582</v>
      </c>
      <c r="G4682" s="10" t="s">
        <v>9</v>
      </c>
      <c r="H4682" s="11">
        <v>192282.16</v>
      </c>
      <c r="I4682" s="12" t="str">
        <f t="shared" si="73"/>
        <v>Vincendos</v>
      </c>
      <c r="J4682" s="12" t="str">
        <f>VLOOKUP(B4682,'[1]TJPE REPORTS - LISTA ENTIDADES'!$A$2:$E$249,5,0)</f>
        <v>Município de Belo Jardim</v>
      </c>
      <c r="K4682" s="13">
        <f>VLOOKUP(B4682,'[1]TJPE REPORTS - LISTA ENTIDADES'!$A$1:$E$249,4,0)</f>
        <v>1900110558637</v>
      </c>
    </row>
    <row r="4683" spans="1:11" x14ac:dyDescent="0.25">
      <c r="A4683" s="10">
        <v>5291</v>
      </c>
      <c r="B4683" s="10" t="s">
        <v>1584</v>
      </c>
      <c r="C4683" s="10">
        <v>2026</v>
      </c>
      <c r="D4683" s="16">
        <v>5.5688252024817901E+17</v>
      </c>
      <c r="E4683" s="10" t="s">
        <v>8583</v>
      </c>
      <c r="F4683" s="10" t="s">
        <v>8584</v>
      </c>
      <c r="G4683" s="10" t="s">
        <v>9</v>
      </c>
      <c r="H4683" s="11">
        <v>198157.15</v>
      </c>
      <c r="I4683" s="12" t="str">
        <f t="shared" si="73"/>
        <v>Vincendos</v>
      </c>
      <c r="J4683" s="12" t="str">
        <f>VLOOKUP(B4683,'[1]TJPE REPORTS - LISTA ENTIDADES'!$A$2:$E$249,5,0)</f>
        <v>Município de Belo Jardim</v>
      </c>
      <c r="K4683" s="13">
        <f>VLOOKUP(B4683,'[1]TJPE REPORTS - LISTA ENTIDADES'!$A$1:$E$249,4,0)</f>
        <v>1900110558637</v>
      </c>
    </row>
    <row r="4684" spans="1:11" x14ac:dyDescent="0.25">
      <c r="A4684" s="10">
        <v>5292</v>
      </c>
      <c r="B4684" s="10" t="s">
        <v>1584</v>
      </c>
      <c r="C4684" s="10">
        <v>2026</v>
      </c>
      <c r="D4684" s="16">
        <v>5.5686552024817901E+17</v>
      </c>
      <c r="E4684" s="10" t="s">
        <v>8585</v>
      </c>
      <c r="F4684" s="10" t="s">
        <v>8586</v>
      </c>
      <c r="G4684" s="10" t="s">
        <v>9</v>
      </c>
      <c r="H4684" s="11">
        <v>161630.26</v>
      </c>
      <c r="I4684" s="12" t="str">
        <f t="shared" si="73"/>
        <v>Vincendos</v>
      </c>
      <c r="J4684" s="12" t="str">
        <f>VLOOKUP(B4684,'[1]TJPE REPORTS - LISTA ENTIDADES'!$A$2:$E$249,5,0)</f>
        <v>Município de Belo Jardim</v>
      </c>
      <c r="K4684" s="13">
        <f>VLOOKUP(B4684,'[1]TJPE REPORTS - LISTA ENTIDADES'!$A$1:$E$249,4,0)</f>
        <v>1900110558637</v>
      </c>
    </row>
    <row r="4685" spans="1:11" x14ac:dyDescent="0.25">
      <c r="A4685" s="10">
        <v>5293</v>
      </c>
      <c r="B4685" s="10" t="s">
        <v>1584</v>
      </c>
      <c r="C4685" s="10">
        <v>2026</v>
      </c>
      <c r="D4685" s="16">
        <v>5.5714232024817901E+17</v>
      </c>
      <c r="E4685" s="10" t="s">
        <v>8587</v>
      </c>
      <c r="F4685" s="10" t="s">
        <v>8588</v>
      </c>
      <c r="G4685" s="10" t="s">
        <v>9</v>
      </c>
      <c r="H4685" s="11">
        <v>155805.07999999999</v>
      </c>
      <c r="I4685" s="12" t="str">
        <f t="shared" si="73"/>
        <v>Vincendos</v>
      </c>
      <c r="J4685" s="12" t="str">
        <f>VLOOKUP(B4685,'[1]TJPE REPORTS - LISTA ENTIDADES'!$A$2:$E$249,5,0)</f>
        <v>Município de Belo Jardim</v>
      </c>
      <c r="K4685" s="13">
        <f>VLOOKUP(B4685,'[1]TJPE REPORTS - LISTA ENTIDADES'!$A$1:$E$249,4,0)</f>
        <v>1900110558637</v>
      </c>
    </row>
    <row r="4686" spans="1:11" x14ac:dyDescent="0.25">
      <c r="A4686" s="10">
        <v>5294</v>
      </c>
      <c r="B4686" s="10" t="s">
        <v>1584</v>
      </c>
      <c r="C4686" s="10">
        <v>2026</v>
      </c>
      <c r="D4686" s="16">
        <v>5.5684852024817901E+17</v>
      </c>
      <c r="E4686" s="10" t="s">
        <v>8589</v>
      </c>
      <c r="F4686" s="10" t="s">
        <v>8590</v>
      </c>
      <c r="G4686" s="10" t="s">
        <v>9</v>
      </c>
      <c r="H4686" s="11">
        <v>177343.85</v>
      </c>
      <c r="I4686" s="12" t="str">
        <f t="shared" si="73"/>
        <v>Vincendos</v>
      </c>
      <c r="J4686" s="12" t="str">
        <f>VLOOKUP(B4686,'[1]TJPE REPORTS - LISTA ENTIDADES'!$A$2:$E$249,5,0)</f>
        <v>Município de Belo Jardim</v>
      </c>
      <c r="K4686" s="13">
        <f>VLOOKUP(B4686,'[1]TJPE REPORTS - LISTA ENTIDADES'!$A$1:$E$249,4,0)</f>
        <v>1900110558637</v>
      </c>
    </row>
    <row r="4687" spans="1:11" x14ac:dyDescent="0.25">
      <c r="A4687" s="10">
        <v>5295</v>
      </c>
      <c r="B4687" s="10" t="s">
        <v>1584</v>
      </c>
      <c r="C4687" s="10">
        <v>2026</v>
      </c>
      <c r="D4687" s="16">
        <v>5.5683032024817901E+17</v>
      </c>
      <c r="E4687" s="10" t="s">
        <v>8591</v>
      </c>
      <c r="F4687" s="10" t="s">
        <v>8592</v>
      </c>
      <c r="G4687" s="10" t="s">
        <v>9</v>
      </c>
      <c r="H4687" s="11">
        <v>157961.72</v>
      </c>
      <c r="I4687" s="12" t="str">
        <f t="shared" si="73"/>
        <v>Vincendos</v>
      </c>
      <c r="J4687" s="12" t="str">
        <f>VLOOKUP(B4687,'[1]TJPE REPORTS - LISTA ENTIDADES'!$A$2:$E$249,5,0)</f>
        <v>Município de Belo Jardim</v>
      </c>
      <c r="K4687" s="13">
        <f>VLOOKUP(B4687,'[1]TJPE REPORTS - LISTA ENTIDADES'!$A$1:$E$249,4,0)</f>
        <v>1900110558637</v>
      </c>
    </row>
    <row r="4688" spans="1:11" x14ac:dyDescent="0.25">
      <c r="A4688" s="10">
        <v>5296</v>
      </c>
      <c r="B4688" s="10" t="s">
        <v>1584</v>
      </c>
      <c r="C4688" s="10">
        <v>2026</v>
      </c>
      <c r="D4688" s="16">
        <v>5.5682182024817901E+17</v>
      </c>
      <c r="E4688" s="10" t="s">
        <v>8593</v>
      </c>
      <c r="F4688" s="10" t="s">
        <v>8594</v>
      </c>
      <c r="G4688" s="10" t="s">
        <v>9</v>
      </c>
      <c r="H4688" s="11">
        <v>176460.79999999999</v>
      </c>
      <c r="I4688" s="12" t="str">
        <f t="shared" si="73"/>
        <v>Vincendos</v>
      </c>
      <c r="J4688" s="12" t="str">
        <f>VLOOKUP(B4688,'[1]TJPE REPORTS - LISTA ENTIDADES'!$A$2:$E$249,5,0)</f>
        <v>Município de Belo Jardim</v>
      </c>
      <c r="K4688" s="13">
        <f>VLOOKUP(B4688,'[1]TJPE REPORTS - LISTA ENTIDADES'!$A$1:$E$249,4,0)</f>
        <v>1900110558637</v>
      </c>
    </row>
    <row r="4689" spans="1:11" x14ac:dyDescent="0.25">
      <c r="A4689" s="10">
        <v>5297</v>
      </c>
      <c r="B4689" s="10" t="s">
        <v>1633</v>
      </c>
      <c r="C4689" s="10">
        <v>2026</v>
      </c>
      <c r="D4689" s="16">
        <v>9.0612620258179008E+16</v>
      </c>
      <c r="E4689" s="10" t="s">
        <v>1211</v>
      </c>
      <c r="F4689" s="10" t="s">
        <v>1212</v>
      </c>
      <c r="G4689" s="10" t="s">
        <v>9</v>
      </c>
      <c r="H4689" s="11">
        <v>19328.16</v>
      </c>
      <c r="I4689" s="12" t="str">
        <f t="shared" si="73"/>
        <v>Vincendos</v>
      </c>
      <c r="J4689" s="12" t="str">
        <f>VLOOKUP(B4689,'[1]TJPE REPORTS - LISTA ENTIDADES'!$A$2:$E$249,5,0)</f>
        <v>Município de Belém de Maria</v>
      </c>
      <c r="K4689" s="13">
        <f>VLOOKUP(B4689,'[1]TJPE REPORTS - LISTA ENTIDADES'!$A$1:$E$249,4,0)</f>
        <v>2000110556940</v>
      </c>
    </row>
    <row r="4690" spans="1:11" x14ac:dyDescent="0.25">
      <c r="A4690" s="10">
        <v>5298</v>
      </c>
      <c r="B4690" s="10" t="s">
        <v>1633</v>
      </c>
      <c r="C4690" s="10">
        <v>2026</v>
      </c>
      <c r="D4690" s="16">
        <v>8.9391320258179008E+16</v>
      </c>
      <c r="E4690" s="10" t="s">
        <v>1211</v>
      </c>
      <c r="F4690" s="10" t="s">
        <v>1212</v>
      </c>
      <c r="G4690" s="10" t="s">
        <v>9</v>
      </c>
      <c r="H4690" s="11">
        <v>17689.650000000001</v>
      </c>
      <c r="I4690" s="12" t="str">
        <f t="shared" si="73"/>
        <v>Vincendos</v>
      </c>
      <c r="J4690" s="12" t="str">
        <f>VLOOKUP(B4690,'[1]TJPE REPORTS - LISTA ENTIDADES'!$A$2:$E$249,5,0)</f>
        <v>Município de Belém de Maria</v>
      </c>
      <c r="K4690" s="13">
        <f>VLOOKUP(B4690,'[1]TJPE REPORTS - LISTA ENTIDADES'!$A$1:$E$249,4,0)</f>
        <v>2000110556940</v>
      </c>
    </row>
    <row r="4691" spans="1:11" x14ac:dyDescent="0.25">
      <c r="A4691" s="10">
        <v>5299</v>
      </c>
      <c r="B4691" s="10" t="s">
        <v>8595</v>
      </c>
      <c r="C4691" s="10">
        <v>2026</v>
      </c>
      <c r="D4691" s="16">
        <v>5.0635020258179E+16</v>
      </c>
      <c r="E4691" s="10" t="s">
        <v>8596</v>
      </c>
      <c r="F4691" s="10" t="s">
        <v>8597</v>
      </c>
      <c r="G4691" s="10" t="s">
        <v>9</v>
      </c>
      <c r="H4691" s="11">
        <v>186222.13</v>
      </c>
      <c r="I4691" s="12" t="str">
        <f t="shared" si="73"/>
        <v>Vincendos</v>
      </c>
      <c r="J4691" s="12" t="str">
        <f>VLOOKUP(B4691,'[1]TJPE REPORTS - LISTA ENTIDADES'!$A$2:$E$249,5,0)</f>
        <v>Município de Belém do São Francisco</v>
      </c>
      <c r="K4691" s="13">
        <f>VLOOKUP(B4691,'[1]TJPE REPORTS - LISTA ENTIDADES'!$A$1:$E$249,4,0)</f>
        <v>2700110557655</v>
      </c>
    </row>
    <row r="4692" spans="1:11" x14ac:dyDescent="0.25">
      <c r="A4692" s="10">
        <v>5300</v>
      </c>
      <c r="B4692" s="10" t="s">
        <v>1640</v>
      </c>
      <c r="C4692" s="10">
        <v>2026</v>
      </c>
      <c r="D4692" s="16">
        <v>4.8977042024817901E+17</v>
      </c>
      <c r="E4692" s="10" t="s">
        <v>8598</v>
      </c>
      <c r="F4692" s="10" t="s">
        <v>8599</v>
      </c>
      <c r="G4692" s="10" t="s">
        <v>9</v>
      </c>
      <c r="H4692" s="11">
        <v>33300.089999999997</v>
      </c>
      <c r="I4692" s="12" t="str">
        <f t="shared" si="73"/>
        <v>Vincendos</v>
      </c>
      <c r="J4692" s="12" t="str">
        <f>VLOOKUP(B4692,'[1]TJPE REPORTS - LISTA ENTIDADES'!$A$2:$E$249,5,0)</f>
        <v>Município de Betânia</v>
      </c>
      <c r="K4692" s="13">
        <f>VLOOKUP(B4692,'[1]TJPE REPORTS - LISTA ENTIDADES'!$A$1:$E$249,4,0)</f>
        <v>1400119379228</v>
      </c>
    </row>
    <row r="4693" spans="1:11" x14ac:dyDescent="0.25">
      <c r="A4693" s="10">
        <v>5301</v>
      </c>
      <c r="B4693" s="10" t="s">
        <v>1657</v>
      </c>
      <c r="C4693" s="10">
        <v>2026</v>
      </c>
      <c r="D4693" s="16">
        <v>2.9770920258179E+16</v>
      </c>
      <c r="E4693" s="10" t="s">
        <v>8600</v>
      </c>
      <c r="F4693" s="10" t="s">
        <v>8601</v>
      </c>
      <c r="G4693" s="10" t="s">
        <v>9</v>
      </c>
      <c r="H4693" s="11">
        <v>27180.22</v>
      </c>
      <c r="I4693" s="12" t="str">
        <f t="shared" si="73"/>
        <v>Vincendos</v>
      </c>
      <c r="J4693" s="12" t="str">
        <f>VLOOKUP(B4693,'[1]TJPE REPORTS - LISTA ENTIDADES'!$A$2:$E$249,5,0)</f>
        <v>Município de Bezerros</v>
      </c>
      <c r="K4693" s="13">
        <f>VLOOKUP(B4693,'[1]TJPE REPORTS - LISTA ENTIDADES'!$A$1:$E$249,4,0)</f>
        <v>1600110558833</v>
      </c>
    </row>
    <row r="4694" spans="1:11" x14ac:dyDescent="0.25">
      <c r="A4694" s="10">
        <v>5302</v>
      </c>
      <c r="B4694" s="10" t="s">
        <v>1657</v>
      </c>
      <c r="C4694" s="10">
        <v>2026</v>
      </c>
      <c r="D4694" s="16">
        <v>4.9296692024817901E+17</v>
      </c>
      <c r="E4694" s="10" t="s">
        <v>8602</v>
      </c>
      <c r="F4694" s="10" t="s">
        <v>8603</v>
      </c>
      <c r="G4694" s="10" t="s">
        <v>9</v>
      </c>
      <c r="H4694" s="11">
        <v>281589.84000000003</v>
      </c>
      <c r="I4694" s="12" t="str">
        <f t="shared" si="73"/>
        <v>Vincendos</v>
      </c>
      <c r="J4694" s="12" t="str">
        <f>VLOOKUP(B4694,'[1]TJPE REPORTS - LISTA ENTIDADES'!$A$2:$E$249,5,0)</f>
        <v>Município de Bezerros</v>
      </c>
      <c r="K4694" s="13">
        <f>VLOOKUP(B4694,'[1]TJPE REPORTS - LISTA ENTIDADES'!$A$1:$E$249,4,0)</f>
        <v>1600110558833</v>
      </c>
    </row>
    <row r="4695" spans="1:11" x14ac:dyDescent="0.25">
      <c r="A4695" s="10">
        <v>5303</v>
      </c>
      <c r="B4695" s="10" t="s">
        <v>1657</v>
      </c>
      <c r="C4695" s="10">
        <v>2026</v>
      </c>
      <c r="D4695" s="16">
        <v>9314720258179000</v>
      </c>
      <c r="E4695" s="10" t="s">
        <v>8604</v>
      </c>
      <c r="F4695" s="10" t="s">
        <v>8605</v>
      </c>
      <c r="G4695" s="10" t="s">
        <v>9</v>
      </c>
      <c r="H4695" s="11">
        <v>22544.080000000002</v>
      </c>
      <c r="I4695" s="12" t="str">
        <f t="shared" si="73"/>
        <v>Vincendos</v>
      </c>
      <c r="J4695" s="12" t="str">
        <f>VLOOKUP(B4695,'[1]TJPE REPORTS - LISTA ENTIDADES'!$A$2:$E$249,5,0)</f>
        <v>Município de Bezerros</v>
      </c>
      <c r="K4695" s="13">
        <f>VLOOKUP(B4695,'[1]TJPE REPORTS - LISTA ENTIDADES'!$A$1:$E$249,4,0)</f>
        <v>1600110558833</v>
      </c>
    </row>
    <row r="4696" spans="1:11" x14ac:dyDescent="0.25">
      <c r="A4696" s="10">
        <v>5304</v>
      </c>
      <c r="B4696" s="10" t="s">
        <v>1657</v>
      </c>
      <c r="C4696" s="10">
        <v>2026</v>
      </c>
      <c r="D4696" s="16">
        <v>9297720258179000</v>
      </c>
      <c r="E4696" s="10" t="s">
        <v>8606</v>
      </c>
      <c r="F4696" s="10" t="s">
        <v>8607</v>
      </c>
      <c r="G4696" s="10" t="s">
        <v>9</v>
      </c>
      <c r="H4696" s="11">
        <v>96412.76</v>
      </c>
      <c r="I4696" s="12" t="str">
        <f t="shared" si="73"/>
        <v>Vincendos</v>
      </c>
      <c r="J4696" s="12" t="str">
        <f>VLOOKUP(B4696,'[1]TJPE REPORTS - LISTA ENTIDADES'!$A$2:$E$249,5,0)</f>
        <v>Município de Bezerros</v>
      </c>
      <c r="K4696" s="13">
        <f>VLOOKUP(B4696,'[1]TJPE REPORTS - LISTA ENTIDADES'!$A$1:$E$249,4,0)</f>
        <v>1600110558833</v>
      </c>
    </row>
    <row r="4697" spans="1:11" x14ac:dyDescent="0.25">
      <c r="A4697" s="10">
        <v>5305</v>
      </c>
      <c r="B4697" s="10" t="s">
        <v>1657</v>
      </c>
      <c r="C4697" s="10">
        <v>2026</v>
      </c>
      <c r="D4697" s="16">
        <v>2.8108920258179E+16</v>
      </c>
      <c r="E4697" s="10" t="s">
        <v>8608</v>
      </c>
      <c r="F4697" s="10" t="s">
        <v>8609</v>
      </c>
      <c r="G4697" s="10" t="s">
        <v>9</v>
      </c>
      <c r="H4697" s="11">
        <v>543604.39</v>
      </c>
      <c r="I4697" s="12" t="str">
        <f t="shared" si="73"/>
        <v>Vincendos</v>
      </c>
      <c r="J4697" s="12" t="str">
        <f>VLOOKUP(B4697,'[1]TJPE REPORTS - LISTA ENTIDADES'!$A$2:$E$249,5,0)</f>
        <v>Município de Bezerros</v>
      </c>
      <c r="K4697" s="13">
        <f>VLOOKUP(B4697,'[1]TJPE REPORTS - LISTA ENTIDADES'!$A$1:$E$249,4,0)</f>
        <v>1600110558833</v>
      </c>
    </row>
    <row r="4698" spans="1:11" x14ac:dyDescent="0.25">
      <c r="A4698" s="10">
        <v>5307</v>
      </c>
      <c r="B4698" s="10" t="s">
        <v>8610</v>
      </c>
      <c r="C4698" s="10">
        <v>2026</v>
      </c>
      <c r="D4698" s="16">
        <v>4.5782112024817901E+17</v>
      </c>
      <c r="E4698" s="10" t="s">
        <v>8611</v>
      </c>
      <c r="F4698" s="10" t="s">
        <v>8612</v>
      </c>
      <c r="G4698" s="10" t="s">
        <v>9</v>
      </c>
      <c r="H4698" s="11">
        <v>335235.07</v>
      </c>
      <c r="I4698" s="12" t="str">
        <f t="shared" si="73"/>
        <v>Vincendos</v>
      </c>
      <c r="J4698" s="12" t="str">
        <f>VLOOKUP(B4698,'[1]TJPE REPORTS - LISTA ENTIDADES'!$A$2:$E$249,5,0)</f>
        <v>Município de Bonito</v>
      </c>
      <c r="K4698" s="13">
        <f>VLOOKUP(B4698,'[1]TJPE REPORTS - LISTA ENTIDADES'!$A$1:$E$249,4,0)</f>
        <v>1700110559648</v>
      </c>
    </row>
    <row r="4699" spans="1:11" x14ac:dyDescent="0.25">
      <c r="A4699" s="10">
        <v>5308</v>
      </c>
      <c r="B4699" s="10" t="s">
        <v>8610</v>
      </c>
      <c r="C4699" s="10">
        <v>2026</v>
      </c>
      <c r="D4699" s="16">
        <v>8.6585720258179008E+16</v>
      </c>
      <c r="E4699" s="10" t="s">
        <v>6882</v>
      </c>
      <c r="F4699" s="10" t="s">
        <v>8613</v>
      </c>
      <c r="G4699" s="10" t="s">
        <v>9</v>
      </c>
      <c r="H4699" s="11">
        <v>150507.99</v>
      </c>
      <c r="I4699" s="12" t="str">
        <f t="shared" si="73"/>
        <v>Vincendos</v>
      </c>
      <c r="J4699" s="12" t="str">
        <f>VLOOKUP(B4699,'[1]TJPE REPORTS - LISTA ENTIDADES'!$A$2:$E$249,5,0)</f>
        <v>Município de Bonito</v>
      </c>
      <c r="K4699" s="13">
        <f>VLOOKUP(B4699,'[1]TJPE REPORTS - LISTA ENTIDADES'!$A$1:$E$249,4,0)</f>
        <v>1700110559648</v>
      </c>
    </row>
    <row r="4700" spans="1:11" x14ac:dyDescent="0.25">
      <c r="A4700" s="10">
        <v>5313</v>
      </c>
      <c r="B4700" s="10" t="s">
        <v>1702</v>
      </c>
      <c r="C4700" s="10">
        <v>2026</v>
      </c>
      <c r="D4700" s="16">
        <v>4.9324372024817901E+17</v>
      </c>
      <c r="E4700" s="10" t="s">
        <v>1362</v>
      </c>
      <c r="F4700" s="10" t="s">
        <v>8614</v>
      </c>
      <c r="G4700" s="10" t="s">
        <v>9</v>
      </c>
      <c r="H4700" s="11">
        <v>52403.87</v>
      </c>
      <c r="I4700" s="12" t="str">
        <f t="shared" si="73"/>
        <v>Vincendos</v>
      </c>
      <c r="J4700" s="12" t="str">
        <f>VLOOKUP(B4700,'[1]TJPE REPORTS - LISTA ENTIDADES'!$A$2:$E$249,5,0)</f>
        <v>Município de Brejo da Madre de Deus</v>
      </c>
      <c r="K4700" s="13">
        <f>VLOOKUP(B4700,'[1]TJPE REPORTS - LISTA ENTIDADES'!$A$1:$E$249,4,0)</f>
        <v>4000110560179</v>
      </c>
    </row>
    <row r="4701" spans="1:11" x14ac:dyDescent="0.25">
      <c r="A4701" s="10">
        <v>5314</v>
      </c>
      <c r="B4701" s="10" t="s">
        <v>1702</v>
      </c>
      <c r="C4701" s="10">
        <v>2026</v>
      </c>
      <c r="D4701" s="16">
        <v>4.9257722024817901E+17</v>
      </c>
      <c r="E4701" s="10" t="s">
        <v>8615</v>
      </c>
      <c r="F4701" s="10" t="s">
        <v>8616</v>
      </c>
      <c r="G4701" s="10" t="s">
        <v>9</v>
      </c>
      <c r="H4701" s="11">
        <v>45410.79</v>
      </c>
      <c r="I4701" s="12" t="str">
        <f t="shared" si="73"/>
        <v>Vincendos</v>
      </c>
      <c r="J4701" s="12" t="str">
        <f>VLOOKUP(B4701,'[1]TJPE REPORTS - LISTA ENTIDADES'!$A$2:$E$249,5,0)</f>
        <v>Município de Brejo da Madre de Deus</v>
      </c>
      <c r="K4701" s="13">
        <f>VLOOKUP(B4701,'[1]TJPE REPORTS - LISTA ENTIDADES'!$A$1:$E$249,4,0)</f>
        <v>4000110560179</v>
      </c>
    </row>
    <row r="4702" spans="1:11" x14ac:dyDescent="0.25">
      <c r="A4702" s="10">
        <v>5315</v>
      </c>
      <c r="B4702" s="10" t="s">
        <v>1702</v>
      </c>
      <c r="C4702" s="10">
        <v>2026</v>
      </c>
      <c r="D4702" s="16">
        <v>5.5713382024817901E+17</v>
      </c>
      <c r="E4702" s="10" t="s">
        <v>8617</v>
      </c>
      <c r="F4702" s="10" t="s">
        <v>8618</v>
      </c>
      <c r="G4702" s="10" t="s">
        <v>9</v>
      </c>
      <c r="H4702" s="11">
        <v>46134.42</v>
      </c>
      <c r="I4702" s="12" t="str">
        <f t="shared" si="73"/>
        <v>Vincendos</v>
      </c>
      <c r="J4702" s="12" t="str">
        <f>VLOOKUP(B4702,'[1]TJPE REPORTS - LISTA ENTIDADES'!$A$2:$E$249,5,0)</f>
        <v>Município de Brejo da Madre de Deus</v>
      </c>
      <c r="K4702" s="13">
        <f>VLOOKUP(B4702,'[1]TJPE REPORTS - LISTA ENTIDADES'!$A$1:$E$249,4,0)</f>
        <v>4000110560179</v>
      </c>
    </row>
    <row r="4703" spans="1:11" x14ac:dyDescent="0.25">
      <c r="A4703" s="10">
        <v>5316</v>
      </c>
      <c r="B4703" s="10" t="s">
        <v>1702</v>
      </c>
      <c r="C4703" s="10">
        <v>2026</v>
      </c>
      <c r="D4703" s="16">
        <v>5.5716902024817901E+17</v>
      </c>
      <c r="E4703" s="10" t="s">
        <v>8619</v>
      </c>
      <c r="F4703" s="10" t="s">
        <v>8620</v>
      </c>
      <c r="G4703" s="10" t="s">
        <v>9</v>
      </c>
      <c r="H4703" s="11">
        <v>76852.45</v>
      </c>
      <c r="I4703" s="12" t="str">
        <f t="shared" si="73"/>
        <v>Vincendos</v>
      </c>
      <c r="J4703" s="12" t="str">
        <f>VLOOKUP(B4703,'[1]TJPE REPORTS - LISTA ENTIDADES'!$A$2:$E$249,5,0)</f>
        <v>Município de Brejo da Madre de Deus</v>
      </c>
      <c r="K4703" s="13">
        <f>VLOOKUP(B4703,'[1]TJPE REPORTS - LISTA ENTIDADES'!$A$1:$E$249,4,0)</f>
        <v>4000110560179</v>
      </c>
    </row>
    <row r="4704" spans="1:11" x14ac:dyDescent="0.25">
      <c r="A4704" s="10">
        <v>5317</v>
      </c>
      <c r="B4704" s="10" t="s">
        <v>1702</v>
      </c>
      <c r="C4704" s="10">
        <v>2026</v>
      </c>
      <c r="D4704" s="16">
        <v>5.5711682024817901E+17</v>
      </c>
      <c r="E4704" s="10" t="s">
        <v>8621</v>
      </c>
      <c r="F4704" s="10" t="s">
        <v>8622</v>
      </c>
      <c r="G4704" s="10" t="s">
        <v>9</v>
      </c>
      <c r="H4704" s="11">
        <v>39404.269999999997</v>
      </c>
      <c r="I4704" s="12" t="str">
        <f t="shared" si="73"/>
        <v>Vincendos</v>
      </c>
      <c r="J4704" s="12" t="str">
        <f>VLOOKUP(B4704,'[1]TJPE REPORTS - LISTA ENTIDADES'!$A$2:$E$249,5,0)</f>
        <v>Município de Brejo da Madre de Deus</v>
      </c>
      <c r="K4704" s="13">
        <f>VLOOKUP(B4704,'[1]TJPE REPORTS - LISTA ENTIDADES'!$A$1:$E$249,4,0)</f>
        <v>4000110560179</v>
      </c>
    </row>
    <row r="4705" spans="1:11" x14ac:dyDescent="0.25">
      <c r="A4705" s="10">
        <v>5318</v>
      </c>
      <c r="B4705" s="10" t="s">
        <v>1702</v>
      </c>
      <c r="C4705" s="10">
        <v>2026</v>
      </c>
      <c r="D4705" s="16">
        <v>5.5723822024817901E+17</v>
      </c>
      <c r="E4705" s="10" t="s">
        <v>8623</v>
      </c>
      <c r="F4705" s="10" t="s">
        <v>8624</v>
      </c>
      <c r="G4705" s="10" t="s">
        <v>9</v>
      </c>
      <c r="H4705" s="11">
        <v>40134.339999999997</v>
      </c>
      <c r="I4705" s="12" t="str">
        <f t="shared" si="73"/>
        <v>Vincendos</v>
      </c>
      <c r="J4705" s="12" t="str">
        <f>VLOOKUP(B4705,'[1]TJPE REPORTS - LISTA ENTIDADES'!$A$2:$E$249,5,0)</f>
        <v>Município de Brejo da Madre de Deus</v>
      </c>
      <c r="K4705" s="13">
        <f>VLOOKUP(B4705,'[1]TJPE REPORTS - LISTA ENTIDADES'!$A$1:$E$249,4,0)</f>
        <v>4000110560179</v>
      </c>
    </row>
    <row r="4706" spans="1:11" x14ac:dyDescent="0.25">
      <c r="A4706" s="10">
        <v>5319</v>
      </c>
      <c r="B4706" s="10" t="s">
        <v>1702</v>
      </c>
      <c r="C4706" s="10">
        <v>2026</v>
      </c>
      <c r="D4706" s="16">
        <v>5.5722972024817901E+17</v>
      </c>
      <c r="E4706" s="10" t="s">
        <v>8625</v>
      </c>
      <c r="F4706" s="10" t="s">
        <v>8626</v>
      </c>
      <c r="G4706" s="10" t="s">
        <v>9</v>
      </c>
      <c r="H4706" s="11">
        <v>22151.77</v>
      </c>
      <c r="I4706" s="12" t="str">
        <f t="shared" si="73"/>
        <v>Vincendos</v>
      </c>
      <c r="J4706" s="12" t="str">
        <f>VLOOKUP(B4706,'[1]TJPE REPORTS - LISTA ENTIDADES'!$A$2:$E$249,5,0)</f>
        <v>Município de Brejo da Madre de Deus</v>
      </c>
      <c r="K4706" s="13">
        <f>VLOOKUP(B4706,'[1]TJPE REPORTS - LISTA ENTIDADES'!$A$1:$E$249,4,0)</f>
        <v>4000110560179</v>
      </c>
    </row>
    <row r="4707" spans="1:11" x14ac:dyDescent="0.25">
      <c r="A4707" s="10">
        <v>5320</v>
      </c>
      <c r="B4707" s="10" t="s">
        <v>1702</v>
      </c>
      <c r="C4707" s="10">
        <v>2026</v>
      </c>
      <c r="D4707" s="16">
        <v>5.5710832024817901E+17</v>
      </c>
      <c r="E4707" s="10" t="s">
        <v>8627</v>
      </c>
      <c r="F4707" s="10" t="s">
        <v>8628</v>
      </c>
      <c r="G4707" s="10" t="s">
        <v>9</v>
      </c>
      <c r="H4707" s="11">
        <v>34696.910000000003</v>
      </c>
      <c r="I4707" s="12" t="str">
        <f t="shared" si="73"/>
        <v>Vincendos</v>
      </c>
      <c r="J4707" s="12" t="str">
        <f>VLOOKUP(B4707,'[1]TJPE REPORTS - LISTA ENTIDADES'!$A$2:$E$249,5,0)</f>
        <v>Município de Brejo da Madre de Deus</v>
      </c>
      <c r="K4707" s="13">
        <f>VLOOKUP(B4707,'[1]TJPE REPORTS - LISTA ENTIDADES'!$A$1:$E$249,4,0)</f>
        <v>4000110560179</v>
      </c>
    </row>
    <row r="4708" spans="1:11" x14ac:dyDescent="0.25">
      <c r="A4708" s="10">
        <v>5321</v>
      </c>
      <c r="B4708" s="10" t="s">
        <v>1702</v>
      </c>
      <c r="C4708" s="10">
        <v>2026</v>
      </c>
      <c r="D4708" s="16">
        <v>5.5708162024817901E+17</v>
      </c>
      <c r="E4708" s="10" t="s">
        <v>8629</v>
      </c>
      <c r="F4708" s="10" t="s">
        <v>8630</v>
      </c>
      <c r="G4708" s="10" t="s">
        <v>9</v>
      </c>
      <c r="H4708" s="11">
        <v>30757.96</v>
      </c>
      <c r="I4708" s="12" t="str">
        <f t="shared" si="73"/>
        <v>Vincendos</v>
      </c>
      <c r="J4708" s="12" t="str">
        <f>VLOOKUP(B4708,'[1]TJPE REPORTS - LISTA ENTIDADES'!$A$2:$E$249,5,0)</f>
        <v>Município de Brejo da Madre de Deus</v>
      </c>
      <c r="K4708" s="13">
        <f>VLOOKUP(B4708,'[1]TJPE REPORTS - LISTA ENTIDADES'!$A$1:$E$249,4,0)</f>
        <v>4000110560179</v>
      </c>
    </row>
    <row r="4709" spans="1:11" x14ac:dyDescent="0.25">
      <c r="A4709" s="10">
        <v>5322</v>
      </c>
      <c r="B4709" s="10" t="s">
        <v>1702</v>
      </c>
      <c r="C4709" s="10">
        <v>2026</v>
      </c>
      <c r="D4709" s="16">
        <v>5.5728072024817901E+17</v>
      </c>
      <c r="E4709" s="10" t="s">
        <v>8631</v>
      </c>
      <c r="F4709" s="10" t="s">
        <v>8632</v>
      </c>
      <c r="G4709" s="10" t="s">
        <v>9</v>
      </c>
      <c r="H4709" s="11">
        <v>29940.32</v>
      </c>
      <c r="I4709" s="12" t="str">
        <f t="shared" si="73"/>
        <v>Vincendos</v>
      </c>
      <c r="J4709" s="12" t="str">
        <f>VLOOKUP(B4709,'[1]TJPE REPORTS - LISTA ENTIDADES'!$A$2:$E$249,5,0)</f>
        <v>Município de Brejo da Madre de Deus</v>
      </c>
      <c r="K4709" s="13">
        <f>VLOOKUP(B4709,'[1]TJPE REPORTS - LISTA ENTIDADES'!$A$1:$E$249,4,0)</f>
        <v>4000110560179</v>
      </c>
    </row>
    <row r="4710" spans="1:11" x14ac:dyDescent="0.25">
      <c r="A4710" s="10">
        <v>5323</v>
      </c>
      <c r="B4710" s="10" t="s">
        <v>1702</v>
      </c>
      <c r="C4710" s="10">
        <v>2026</v>
      </c>
      <c r="D4710" s="16">
        <v>5.5727222024817901E+17</v>
      </c>
      <c r="E4710" s="10" t="s">
        <v>8633</v>
      </c>
      <c r="F4710" s="10" t="s">
        <v>8634</v>
      </c>
      <c r="G4710" s="10" t="s">
        <v>9</v>
      </c>
      <c r="H4710" s="11">
        <v>41646.269999999997</v>
      </c>
      <c r="I4710" s="12" t="str">
        <f t="shared" si="73"/>
        <v>Vincendos</v>
      </c>
      <c r="J4710" s="12" t="str">
        <f>VLOOKUP(B4710,'[1]TJPE REPORTS - LISTA ENTIDADES'!$A$2:$E$249,5,0)</f>
        <v>Município de Brejo da Madre de Deus</v>
      </c>
      <c r="K4710" s="13">
        <f>VLOOKUP(B4710,'[1]TJPE REPORTS - LISTA ENTIDADES'!$A$1:$E$249,4,0)</f>
        <v>4000110560179</v>
      </c>
    </row>
    <row r="4711" spans="1:11" x14ac:dyDescent="0.25">
      <c r="A4711" s="10">
        <v>5324</v>
      </c>
      <c r="B4711" s="10" t="s">
        <v>1702</v>
      </c>
      <c r="C4711" s="10">
        <v>2026</v>
      </c>
      <c r="D4711" s="16">
        <v>5.5726372024817901E+17</v>
      </c>
      <c r="E4711" s="10" t="s">
        <v>8635</v>
      </c>
      <c r="F4711" s="10" t="s">
        <v>8636</v>
      </c>
      <c r="G4711" s="10" t="s">
        <v>9</v>
      </c>
      <c r="H4711" s="11">
        <v>40786.82</v>
      </c>
      <c r="I4711" s="12" t="str">
        <f t="shared" si="73"/>
        <v>Vincendos</v>
      </c>
      <c r="J4711" s="12" t="str">
        <f>VLOOKUP(B4711,'[1]TJPE REPORTS - LISTA ENTIDADES'!$A$2:$E$249,5,0)</f>
        <v>Município de Brejo da Madre de Deus</v>
      </c>
      <c r="K4711" s="13">
        <f>VLOOKUP(B4711,'[1]TJPE REPORTS - LISTA ENTIDADES'!$A$1:$E$249,4,0)</f>
        <v>4000110560179</v>
      </c>
    </row>
    <row r="4712" spans="1:11" x14ac:dyDescent="0.25">
      <c r="A4712" s="10">
        <v>5325</v>
      </c>
      <c r="B4712" s="10" t="s">
        <v>1702</v>
      </c>
      <c r="C4712" s="10">
        <v>2026</v>
      </c>
      <c r="D4712" s="16">
        <v>5.5704762024817901E+17</v>
      </c>
      <c r="E4712" s="10" t="s">
        <v>8637</v>
      </c>
      <c r="F4712" s="10" t="s">
        <v>8638</v>
      </c>
      <c r="G4712" s="10" t="s">
        <v>9</v>
      </c>
      <c r="H4712" s="11">
        <v>176200.2</v>
      </c>
      <c r="I4712" s="12" t="str">
        <f t="shared" si="73"/>
        <v>Vincendos</v>
      </c>
      <c r="J4712" s="12" t="str">
        <f>VLOOKUP(B4712,'[1]TJPE REPORTS - LISTA ENTIDADES'!$A$2:$E$249,5,0)</f>
        <v>Município de Brejo da Madre de Deus</v>
      </c>
      <c r="K4712" s="13">
        <f>VLOOKUP(B4712,'[1]TJPE REPORTS - LISTA ENTIDADES'!$A$1:$E$249,4,0)</f>
        <v>4000110560179</v>
      </c>
    </row>
    <row r="4713" spans="1:11" x14ac:dyDescent="0.25">
      <c r="A4713" s="10">
        <v>5326</v>
      </c>
      <c r="B4713" s="10" t="s">
        <v>1746</v>
      </c>
      <c r="C4713" s="10">
        <v>2026</v>
      </c>
      <c r="D4713" s="16">
        <v>9.4787620258179008E+16</v>
      </c>
      <c r="E4713" s="10" t="s">
        <v>8639</v>
      </c>
      <c r="F4713" s="10" t="s">
        <v>8640</v>
      </c>
      <c r="G4713" s="10" t="s">
        <v>9</v>
      </c>
      <c r="H4713" s="11">
        <v>163890.96</v>
      </c>
      <c r="I4713" s="12" t="str">
        <f t="shared" si="73"/>
        <v>Vincendos</v>
      </c>
      <c r="J4713" s="12" t="str">
        <f>VLOOKUP(B4713,'[1]TJPE REPORTS - LISTA ENTIDADES'!$A$2:$E$249,5,0)</f>
        <v>Município de Buíque</v>
      </c>
      <c r="K4713" s="13">
        <f>VLOOKUP(B4713,'[1]TJPE REPORTS - LISTA ENTIDADES'!$A$1:$E$249,4,0)</f>
        <v>2800110563662</v>
      </c>
    </row>
    <row r="4714" spans="1:11" x14ac:dyDescent="0.25">
      <c r="A4714" s="10">
        <v>5339</v>
      </c>
      <c r="B4714" s="10" t="s">
        <v>1795</v>
      </c>
      <c r="C4714" s="10">
        <v>2026</v>
      </c>
      <c r="D4714" s="16">
        <v>4.8933822024817901E+17</v>
      </c>
      <c r="E4714" s="10" t="s">
        <v>8641</v>
      </c>
      <c r="F4714" s="10" t="s">
        <v>8642</v>
      </c>
      <c r="G4714" s="10" t="s">
        <v>9</v>
      </c>
      <c r="H4714" s="11">
        <v>60589.38</v>
      </c>
      <c r="I4714" s="12" t="str">
        <f t="shared" si="73"/>
        <v>Vincendos</v>
      </c>
      <c r="J4714" s="12" t="str">
        <f>VLOOKUP(B4714,'[1]TJPE REPORTS - LISTA ENTIDADES'!$A$2:$E$249,5,0)</f>
        <v>Município de Cabo de Santo Agostinho</v>
      </c>
      <c r="K4714" s="13">
        <f>VLOOKUP(B4714,'[1]TJPE REPORTS - LISTA ENTIDADES'!$A$1:$E$249,4,0)</f>
        <v>1800110563836</v>
      </c>
    </row>
    <row r="4715" spans="1:11" x14ac:dyDescent="0.25">
      <c r="A4715" s="10">
        <v>5340</v>
      </c>
      <c r="B4715" s="10" t="s">
        <v>1795</v>
      </c>
      <c r="C4715" s="10">
        <v>2026</v>
      </c>
      <c r="D4715" s="16">
        <v>4.9926282024817901E+17</v>
      </c>
      <c r="E4715" s="10" t="s">
        <v>8643</v>
      </c>
      <c r="F4715" s="10" t="s">
        <v>8644</v>
      </c>
      <c r="G4715" s="10" t="s">
        <v>9</v>
      </c>
      <c r="H4715" s="11">
        <v>44520.95</v>
      </c>
      <c r="I4715" s="12" t="str">
        <f t="shared" si="73"/>
        <v>Vincendos</v>
      </c>
      <c r="J4715" s="12" t="str">
        <f>VLOOKUP(B4715,'[1]TJPE REPORTS - LISTA ENTIDADES'!$A$2:$E$249,5,0)</f>
        <v>Município de Cabo de Santo Agostinho</v>
      </c>
      <c r="K4715" s="13">
        <f>VLOOKUP(B4715,'[1]TJPE REPORTS - LISTA ENTIDADES'!$A$1:$E$249,4,0)</f>
        <v>1800110563836</v>
      </c>
    </row>
    <row r="4716" spans="1:11" x14ac:dyDescent="0.25">
      <c r="A4716" s="10">
        <v>5341</v>
      </c>
      <c r="B4716" s="10" t="s">
        <v>1795</v>
      </c>
      <c r="C4716" s="10">
        <v>2026</v>
      </c>
      <c r="D4716" s="16">
        <v>4.9925432024817901E+17</v>
      </c>
      <c r="E4716" s="10" t="s">
        <v>8645</v>
      </c>
      <c r="F4716" s="10" t="s">
        <v>8646</v>
      </c>
      <c r="G4716" s="10" t="s">
        <v>9</v>
      </c>
      <c r="H4716" s="11">
        <v>44520.95</v>
      </c>
      <c r="I4716" s="12" t="str">
        <f t="shared" si="73"/>
        <v>Vincendos</v>
      </c>
      <c r="J4716" s="12" t="str">
        <f>VLOOKUP(B4716,'[1]TJPE REPORTS - LISTA ENTIDADES'!$A$2:$E$249,5,0)</f>
        <v>Município de Cabo de Santo Agostinho</v>
      </c>
      <c r="K4716" s="13">
        <f>VLOOKUP(B4716,'[1]TJPE REPORTS - LISTA ENTIDADES'!$A$1:$E$249,4,0)</f>
        <v>1800110563836</v>
      </c>
    </row>
    <row r="4717" spans="1:11" x14ac:dyDescent="0.25">
      <c r="A4717" s="10">
        <v>5342</v>
      </c>
      <c r="B4717" s="10" t="s">
        <v>1795</v>
      </c>
      <c r="C4717" s="10">
        <v>2026</v>
      </c>
      <c r="D4717" s="16">
        <v>4.9042962024817901E+17</v>
      </c>
      <c r="E4717" s="10" t="s">
        <v>8647</v>
      </c>
      <c r="F4717" s="10" t="s">
        <v>8648</v>
      </c>
      <c r="G4717" s="10" t="s">
        <v>9</v>
      </c>
      <c r="H4717" s="11">
        <v>161894.38</v>
      </c>
      <c r="I4717" s="12" t="str">
        <f t="shared" si="73"/>
        <v>Vincendos</v>
      </c>
      <c r="J4717" s="12" t="str">
        <f>VLOOKUP(B4717,'[1]TJPE REPORTS - LISTA ENTIDADES'!$A$2:$E$249,5,0)</f>
        <v>Município de Cabo de Santo Agostinho</v>
      </c>
      <c r="K4717" s="13">
        <f>VLOOKUP(B4717,'[1]TJPE REPORTS - LISTA ENTIDADES'!$A$1:$E$249,4,0)</f>
        <v>1800110563836</v>
      </c>
    </row>
    <row r="4718" spans="1:11" x14ac:dyDescent="0.25">
      <c r="A4718" s="10">
        <v>5343</v>
      </c>
      <c r="B4718" s="10" t="s">
        <v>1795</v>
      </c>
      <c r="C4718" s="10">
        <v>2026</v>
      </c>
      <c r="D4718" s="16">
        <v>4.9298392024817901E+17</v>
      </c>
      <c r="E4718" s="10" t="s">
        <v>8649</v>
      </c>
      <c r="F4718" s="10" t="s">
        <v>8650</v>
      </c>
      <c r="G4718" s="10" t="s">
        <v>9</v>
      </c>
      <c r="H4718" s="11">
        <v>161894.38</v>
      </c>
      <c r="I4718" s="12" t="str">
        <f t="shared" si="73"/>
        <v>Vincendos</v>
      </c>
      <c r="J4718" s="12" t="str">
        <f>VLOOKUP(B4718,'[1]TJPE REPORTS - LISTA ENTIDADES'!$A$2:$E$249,5,0)</f>
        <v>Município de Cabo de Santo Agostinho</v>
      </c>
      <c r="K4718" s="13">
        <f>VLOOKUP(B4718,'[1]TJPE REPORTS - LISTA ENTIDADES'!$A$1:$E$249,4,0)</f>
        <v>1800110563836</v>
      </c>
    </row>
    <row r="4719" spans="1:11" x14ac:dyDescent="0.25">
      <c r="A4719" s="10">
        <v>5344</v>
      </c>
      <c r="B4719" s="10" t="s">
        <v>1795</v>
      </c>
      <c r="C4719" s="10">
        <v>2026</v>
      </c>
      <c r="D4719" s="16">
        <v>4.8996102024817901E+17</v>
      </c>
      <c r="E4719" s="10" t="s">
        <v>8651</v>
      </c>
      <c r="F4719" s="10" t="s">
        <v>8652</v>
      </c>
      <c r="G4719" s="10" t="s">
        <v>9</v>
      </c>
      <c r="H4719" s="11">
        <v>121420.77</v>
      </c>
      <c r="I4719" s="12" t="str">
        <f t="shared" si="73"/>
        <v>Vincendos</v>
      </c>
      <c r="J4719" s="12" t="str">
        <f>VLOOKUP(B4719,'[1]TJPE REPORTS - LISTA ENTIDADES'!$A$2:$E$249,5,0)</f>
        <v>Município de Cabo de Santo Agostinho</v>
      </c>
      <c r="K4719" s="13">
        <f>VLOOKUP(B4719,'[1]TJPE REPORTS - LISTA ENTIDADES'!$A$1:$E$249,4,0)</f>
        <v>1800110563836</v>
      </c>
    </row>
    <row r="4720" spans="1:11" x14ac:dyDescent="0.25">
      <c r="A4720" s="10">
        <v>5345</v>
      </c>
      <c r="B4720" s="10" t="s">
        <v>1795</v>
      </c>
      <c r="C4720" s="10">
        <v>2026</v>
      </c>
      <c r="D4720" s="16">
        <v>5.4721772024817901E+17</v>
      </c>
      <c r="E4720" s="10" t="s">
        <v>8653</v>
      </c>
      <c r="F4720" s="10" t="s">
        <v>8654</v>
      </c>
      <c r="G4720" s="10" t="s">
        <v>9</v>
      </c>
      <c r="H4720" s="11">
        <v>585667.46</v>
      </c>
      <c r="I4720" s="12" t="str">
        <f t="shared" si="73"/>
        <v>Vincendos</v>
      </c>
      <c r="J4720" s="12" t="str">
        <f>VLOOKUP(B4720,'[1]TJPE REPORTS - LISTA ENTIDADES'!$A$2:$E$249,5,0)</f>
        <v>Município de Cabo de Santo Agostinho</v>
      </c>
      <c r="K4720" s="13">
        <f>VLOOKUP(B4720,'[1]TJPE REPORTS - LISTA ENTIDADES'!$A$1:$E$249,4,0)</f>
        <v>1800110563836</v>
      </c>
    </row>
    <row r="4721" spans="1:11" x14ac:dyDescent="0.25">
      <c r="A4721" s="10">
        <v>5346</v>
      </c>
      <c r="B4721" s="10" t="s">
        <v>1795</v>
      </c>
      <c r="C4721" s="10">
        <v>2026</v>
      </c>
      <c r="D4721" s="16">
        <v>5.4751152024817901E+17</v>
      </c>
      <c r="E4721" s="10" t="s">
        <v>8655</v>
      </c>
      <c r="F4721" s="10" t="s">
        <v>8656</v>
      </c>
      <c r="G4721" s="10" t="s">
        <v>9</v>
      </c>
      <c r="H4721" s="11">
        <v>58566.74</v>
      </c>
      <c r="I4721" s="12" t="str">
        <f t="shared" si="73"/>
        <v>Vincendos</v>
      </c>
      <c r="J4721" s="12" t="str">
        <f>VLOOKUP(B4721,'[1]TJPE REPORTS - LISTA ENTIDADES'!$A$2:$E$249,5,0)</f>
        <v>Município de Cabo de Santo Agostinho</v>
      </c>
      <c r="K4721" s="13">
        <f>VLOOKUP(B4721,'[1]TJPE REPORTS - LISTA ENTIDADES'!$A$1:$E$249,4,0)</f>
        <v>1800110563836</v>
      </c>
    </row>
    <row r="4722" spans="1:11" x14ac:dyDescent="0.25">
      <c r="A4722" s="10">
        <v>5347</v>
      </c>
      <c r="B4722" s="10" t="s">
        <v>1795</v>
      </c>
      <c r="C4722" s="10">
        <v>2026</v>
      </c>
      <c r="D4722" s="16">
        <v>3.2967420258179E+16</v>
      </c>
      <c r="E4722" s="10" t="s">
        <v>8657</v>
      </c>
      <c r="F4722" s="10" t="s">
        <v>8658</v>
      </c>
      <c r="G4722" s="10" t="s">
        <v>9</v>
      </c>
      <c r="H4722" s="11">
        <v>627502.44999999995</v>
      </c>
      <c r="I4722" s="12" t="str">
        <f t="shared" si="73"/>
        <v>Vincendos</v>
      </c>
      <c r="J4722" s="12" t="str">
        <f>VLOOKUP(B4722,'[1]TJPE REPORTS - LISTA ENTIDADES'!$A$2:$E$249,5,0)</f>
        <v>Município de Cabo de Santo Agostinho</v>
      </c>
      <c r="K4722" s="13">
        <f>VLOOKUP(B4722,'[1]TJPE REPORTS - LISTA ENTIDADES'!$A$1:$E$249,4,0)</f>
        <v>1800110563836</v>
      </c>
    </row>
    <row r="4723" spans="1:11" x14ac:dyDescent="0.25">
      <c r="A4723" s="10">
        <v>5348</v>
      </c>
      <c r="B4723" s="10" t="s">
        <v>1795</v>
      </c>
      <c r="C4723" s="10">
        <v>2026</v>
      </c>
      <c r="D4723" s="16">
        <v>9609720258179000</v>
      </c>
      <c r="E4723" s="10" t="s">
        <v>8659</v>
      </c>
      <c r="F4723" s="10" t="s">
        <v>8660</v>
      </c>
      <c r="G4723" s="10" t="s">
        <v>9</v>
      </c>
      <c r="H4723" s="11">
        <v>45194.62</v>
      </c>
      <c r="I4723" s="12" t="str">
        <f t="shared" si="73"/>
        <v>Vincendos</v>
      </c>
      <c r="J4723" s="12" t="str">
        <f>VLOOKUP(B4723,'[1]TJPE REPORTS - LISTA ENTIDADES'!$A$2:$E$249,5,0)</f>
        <v>Município de Cabo de Santo Agostinho</v>
      </c>
      <c r="K4723" s="13">
        <f>VLOOKUP(B4723,'[1]TJPE REPORTS - LISTA ENTIDADES'!$A$1:$E$249,4,0)</f>
        <v>1800110563836</v>
      </c>
    </row>
    <row r="4724" spans="1:11" x14ac:dyDescent="0.25">
      <c r="A4724" s="10">
        <v>5349</v>
      </c>
      <c r="B4724" s="10" t="s">
        <v>1795</v>
      </c>
      <c r="C4724" s="10">
        <v>2026</v>
      </c>
      <c r="D4724" s="16">
        <v>4.1515320258179E+16</v>
      </c>
      <c r="E4724" s="10" t="s">
        <v>8661</v>
      </c>
      <c r="F4724" s="10" t="s">
        <v>8662</v>
      </c>
      <c r="G4724" s="10" t="s">
        <v>9</v>
      </c>
      <c r="H4724" s="11">
        <v>69618</v>
      </c>
      <c r="I4724" s="12" t="str">
        <f t="shared" si="73"/>
        <v>Vincendos</v>
      </c>
      <c r="J4724" s="12" t="str">
        <f>VLOOKUP(B4724,'[1]TJPE REPORTS - LISTA ENTIDADES'!$A$2:$E$249,5,0)</f>
        <v>Município de Cabo de Santo Agostinho</v>
      </c>
      <c r="K4724" s="13">
        <f>VLOOKUP(B4724,'[1]TJPE REPORTS - LISTA ENTIDADES'!$A$1:$E$249,4,0)</f>
        <v>1800110563836</v>
      </c>
    </row>
    <row r="4725" spans="1:11" x14ac:dyDescent="0.25">
      <c r="A4725" s="10">
        <v>5350</v>
      </c>
      <c r="B4725" s="10" t="s">
        <v>1795</v>
      </c>
      <c r="C4725" s="10">
        <v>2026</v>
      </c>
      <c r="D4725" s="16">
        <v>3.9912820258179E+16</v>
      </c>
      <c r="E4725" s="10" t="s">
        <v>8663</v>
      </c>
      <c r="F4725" s="10" t="s">
        <v>8664</v>
      </c>
      <c r="G4725" s="10" t="s">
        <v>9</v>
      </c>
      <c r="H4725" s="11">
        <v>69618</v>
      </c>
      <c r="I4725" s="12" t="str">
        <f t="shared" si="73"/>
        <v>Vincendos</v>
      </c>
      <c r="J4725" s="12" t="str">
        <f>VLOOKUP(B4725,'[1]TJPE REPORTS - LISTA ENTIDADES'!$A$2:$E$249,5,0)</f>
        <v>Município de Cabo de Santo Agostinho</v>
      </c>
      <c r="K4725" s="13">
        <f>VLOOKUP(B4725,'[1]TJPE REPORTS - LISTA ENTIDADES'!$A$1:$E$249,4,0)</f>
        <v>1800110563836</v>
      </c>
    </row>
    <row r="4726" spans="1:11" x14ac:dyDescent="0.25">
      <c r="A4726" s="10">
        <v>5351</v>
      </c>
      <c r="B4726" s="10" t="s">
        <v>1795</v>
      </c>
      <c r="C4726" s="10">
        <v>2026</v>
      </c>
      <c r="D4726" s="16">
        <v>4.1540820258179E+16</v>
      </c>
      <c r="E4726" s="10" t="s">
        <v>8665</v>
      </c>
      <c r="F4726" s="10" t="s">
        <v>8666</v>
      </c>
      <c r="G4726" s="10" t="s">
        <v>9</v>
      </c>
      <c r="H4726" s="11">
        <v>69618</v>
      </c>
      <c r="I4726" s="12" t="str">
        <f t="shared" si="73"/>
        <v>Vincendos</v>
      </c>
      <c r="J4726" s="12" t="str">
        <f>VLOOKUP(B4726,'[1]TJPE REPORTS - LISTA ENTIDADES'!$A$2:$E$249,5,0)</f>
        <v>Município de Cabo de Santo Agostinho</v>
      </c>
      <c r="K4726" s="13">
        <f>VLOOKUP(B4726,'[1]TJPE REPORTS - LISTA ENTIDADES'!$A$1:$E$249,4,0)</f>
        <v>1800110563836</v>
      </c>
    </row>
    <row r="4727" spans="1:11" x14ac:dyDescent="0.25">
      <c r="A4727" s="10">
        <v>5352</v>
      </c>
      <c r="B4727" s="10" t="s">
        <v>1795</v>
      </c>
      <c r="C4727" s="10">
        <v>2026</v>
      </c>
      <c r="D4727" s="16">
        <v>4.1576020258179E+16</v>
      </c>
      <c r="E4727" s="10" t="s">
        <v>8667</v>
      </c>
      <c r="F4727" s="10" t="s">
        <v>8668</v>
      </c>
      <c r="G4727" s="10" t="s">
        <v>9</v>
      </c>
      <c r="H4727" s="11">
        <v>69618</v>
      </c>
      <c r="I4727" s="12" t="str">
        <f t="shared" si="73"/>
        <v>Vincendos</v>
      </c>
      <c r="J4727" s="12" t="str">
        <f>VLOOKUP(B4727,'[1]TJPE REPORTS - LISTA ENTIDADES'!$A$2:$E$249,5,0)</f>
        <v>Município de Cabo de Santo Agostinho</v>
      </c>
      <c r="K4727" s="13">
        <f>VLOOKUP(B4727,'[1]TJPE REPORTS - LISTA ENTIDADES'!$A$1:$E$249,4,0)</f>
        <v>1800110563836</v>
      </c>
    </row>
    <row r="4728" spans="1:11" x14ac:dyDescent="0.25">
      <c r="A4728" s="10">
        <v>5353</v>
      </c>
      <c r="B4728" s="10" t="s">
        <v>1795</v>
      </c>
      <c r="C4728" s="10">
        <v>2026</v>
      </c>
      <c r="D4728" s="16">
        <v>4.1705920258179E+16</v>
      </c>
      <c r="E4728" s="10" t="s">
        <v>8669</v>
      </c>
      <c r="F4728" s="10" t="s">
        <v>8670</v>
      </c>
      <c r="G4728" s="10" t="s">
        <v>9</v>
      </c>
      <c r="H4728" s="11">
        <v>69618</v>
      </c>
      <c r="I4728" s="12" t="str">
        <f t="shared" si="73"/>
        <v>Vincendos</v>
      </c>
      <c r="J4728" s="12" t="str">
        <f>VLOOKUP(B4728,'[1]TJPE REPORTS - LISTA ENTIDADES'!$A$2:$E$249,5,0)</f>
        <v>Município de Cabo de Santo Agostinho</v>
      </c>
      <c r="K4728" s="13">
        <f>VLOOKUP(B4728,'[1]TJPE REPORTS - LISTA ENTIDADES'!$A$1:$E$249,4,0)</f>
        <v>1800110563836</v>
      </c>
    </row>
    <row r="4729" spans="1:11" x14ac:dyDescent="0.25">
      <c r="A4729" s="10">
        <v>5354</v>
      </c>
      <c r="B4729" s="10" t="s">
        <v>1795</v>
      </c>
      <c r="C4729" s="10">
        <v>2026</v>
      </c>
      <c r="D4729" s="16">
        <v>4.1714420258179E+16</v>
      </c>
      <c r="E4729" s="10" t="s">
        <v>8671</v>
      </c>
      <c r="F4729" s="10" t="s">
        <v>8672</v>
      </c>
      <c r="G4729" s="10" t="s">
        <v>9</v>
      </c>
      <c r="H4729" s="11">
        <v>69618</v>
      </c>
      <c r="I4729" s="12" t="str">
        <f t="shared" si="73"/>
        <v>Vincendos</v>
      </c>
      <c r="J4729" s="12" t="str">
        <f>VLOOKUP(B4729,'[1]TJPE REPORTS - LISTA ENTIDADES'!$A$2:$E$249,5,0)</f>
        <v>Município de Cabo de Santo Agostinho</v>
      </c>
      <c r="K4729" s="13">
        <f>VLOOKUP(B4729,'[1]TJPE REPORTS - LISTA ENTIDADES'!$A$1:$E$249,4,0)</f>
        <v>1800110563836</v>
      </c>
    </row>
    <row r="4730" spans="1:11" x14ac:dyDescent="0.25">
      <c r="A4730" s="10">
        <v>5355</v>
      </c>
      <c r="B4730" s="10" t="s">
        <v>1795</v>
      </c>
      <c r="C4730" s="10">
        <v>2026</v>
      </c>
      <c r="D4730" s="16">
        <v>4.0051220258179E+16</v>
      </c>
      <c r="E4730" s="10" t="s">
        <v>8673</v>
      </c>
      <c r="F4730" s="10" t="s">
        <v>8674</v>
      </c>
      <c r="G4730" s="10" t="s">
        <v>9</v>
      </c>
      <c r="H4730" s="11">
        <v>69618</v>
      </c>
      <c r="I4730" s="12" t="str">
        <f t="shared" si="73"/>
        <v>Vincendos</v>
      </c>
      <c r="J4730" s="12" t="str">
        <f>VLOOKUP(B4730,'[1]TJPE REPORTS - LISTA ENTIDADES'!$A$2:$E$249,5,0)</f>
        <v>Município de Cabo de Santo Agostinho</v>
      </c>
      <c r="K4730" s="13">
        <f>VLOOKUP(B4730,'[1]TJPE REPORTS - LISTA ENTIDADES'!$A$1:$E$249,4,0)</f>
        <v>1800110563836</v>
      </c>
    </row>
    <row r="4731" spans="1:11" x14ac:dyDescent="0.25">
      <c r="A4731" s="10">
        <v>5356</v>
      </c>
      <c r="B4731" s="10" t="s">
        <v>1795</v>
      </c>
      <c r="C4731" s="10">
        <v>2026</v>
      </c>
      <c r="D4731" s="16">
        <v>3.9713720258179E+16</v>
      </c>
      <c r="E4731" s="10" t="s">
        <v>8675</v>
      </c>
      <c r="F4731" s="10" t="s">
        <v>8676</v>
      </c>
      <c r="G4731" s="10" t="s">
        <v>9</v>
      </c>
      <c r="H4731" s="11">
        <v>69618</v>
      </c>
      <c r="I4731" s="12" t="str">
        <f t="shared" si="73"/>
        <v>Vincendos</v>
      </c>
      <c r="J4731" s="12" t="str">
        <f>VLOOKUP(B4731,'[1]TJPE REPORTS - LISTA ENTIDADES'!$A$2:$E$249,5,0)</f>
        <v>Município de Cabo de Santo Agostinho</v>
      </c>
      <c r="K4731" s="13">
        <f>VLOOKUP(B4731,'[1]TJPE REPORTS - LISTA ENTIDADES'!$A$1:$E$249,4,0)</f>
        <v>1800110563836</v>
      </c>
    </row>
    <row r="4732" spans="1:11" x14ac:dyDescent="0.25">
      <c r="A4732" s="10">
        <v>5357</v>
      </c>
      <c r="B4732" s="10" t="s">
        <v>1795</v>
      </c>
      <c r="C4732" s="10">
        <v>2026</v>
      </c>
      <c r="D4732" s="16">
        <v>4.0069420258179E+16</v>
      </c>
      <c r="E4732" s="10" t="s">
        <v>8677</v>
      </c>
      <c r="F4732" s="10" t="s">
        <v>8678</v>
      </c>
      <c r="G4732" s="10" t="s">
        <v>9</v>
      </c>
      <c r="H4732" s="11">
        <v>69618</v>
      </c>
      <c r="I4732" s="12" t="str">
        <f t="shared" si="73"/>
        <v>Vincendos</v>
      </c>
      <c r="J4732" s="12" t="str">
        <f>VLOOKUP(B4732,'[1]TJPE REPORTS - LISTA ENTIDADES'!$A$2:$E$249,5,0)</f>
        <v>Município de Cabo de Santo Agostinho</v>
      </c>
      <c r="K4732" s="13">
        <f>VLOOKUP(B4732,'[1]TJPE REPORTS - LISTA ENTIDADES'!$A$1:$E$249,4,0)</f>
        <v>1800110563836</v>
      </c>
    </row>
    <row r="4733" spans="1:11" x14ac:dyDescent="0.25">
      <c r="A4733" s="10">
        <v>5358</v>
      </c>
      <c r="B4733" s="10" t="s">
        <v>1795</v>
      </c>
      <c r="C4733" s="10">
        <v>2026</v>
      </c>
      <c r="D4733" s="16">
        <v>3.9722220258179E+16</v>
      </c>
      <c r="E4733" s="10" t="s">
        <v>8679</v>
      </c>
      <c r="F4733" s="10" t="s">
        <v>8680</v>
      </c>
      <c r="G4733" s="10" t="s">
        <v>9</v>
      </c>
      <c r="H4733" s="11">
        <v>69618</v>
      </c>
      <c r="I4733" s="12" t="str">
        <f t="shared" si="73"/>
        <v>Vincendos</v>
      </c>
      <c r="J4733" s="12" t="str">
        <f>VLOOKUP(B4733,'[1]TJPE REPORTS - LISTA ENTIDADES'!$A$2:$E$249,5,0)</f>
        <v>Município de Cabo de Santo Agostinho</v>
      </c>
      <c r="K4733" s="13">
        <f>VLOOKUP(B4733,'[1]TJPE REPORTS - LISTA ENTIDADES'!$A$1:$E$249,4,0)</f>
        <v>1800110563836</v>
      </c>
    </row>
    <row r="4734" spans="1:11" x14ac:dyDescent="0.25">
      <c r="A4734" s="10">
        <v>5359</v>
      </c>
      <c r="B4734" s="10" t="s">
        <v>1795</v>
      </c>
      <c r="C4734" s="10">
        <v>2026</v>
      </c>
      <c r="D4734" s="16">
        <v>4.0077920258179E+16</v>
      </c>
      <c r="E4734" s="10" t="s">
        <v>8681</v>
      </c>
      <c r="F4734" s="10" t="s">
        <v>8682</v>
      </c>
      <c r="G4734" s="10" t="s">
        <v>9</v>
      </c>
      <c r="H4734" s="11">
        <v>69618</v>
      </c>
      <c r="I4734" s="12" t="str">
        <f t="shared" si="73"/>
        <v>Vincendos</v>
      </c>
      <c r="J4734" s="12" t="str">
        <f>VLOOKUP(B4734,'[1]TJPE REPORTS - LISTA ENTIDADES'!$A$2:$E$249,5,0)</f>
        <v>Município de Cabo de Santo Agostinho</v>
      </c>
      <c r="K4734" s="13">
        <f>VLOOKUP(B4734,'[1]TJPE REPORTS - LISTA ENTIDADES'!$A$1:$E$249,4,0)</f>
        <v>1800110563836</v>
      </c>
    </row>
    <row r="4735" spans="1:11" x14ac:dyDescent="0.25">
      <c r="A4735" s="10">
        <v>5360</v>
      </c>
      <c r="B4735" s="10" t="s">
        <v>1795</v>
      </c>
      <c r="C4735" s="10">
        <v>2026</v>
      </c>
      <c r="D4735" s="16">
        <v>4.0086420258179E+16</v>
      </c>
      <c r="E4735" s="10" t="s">
        <v>8683</v>
      </c>
      <c r="F4735" s="10" t="s">
        <v>8684</v>
      </c>
      <c r="G4735" s="10" t="s">
        <v>9</v>
      </c>
      <c r="H4735" s="11">
        <v>69618</v>
      </c>
      <c r="I4735" s="12" t="str">
        <f t="shared" si="73"/>
        <v>Vincendos</v>
      </c>
      <c r="J4735" s="12" t="str">
        <f>VLOOKUP(B4735,'[1]TJPE REPORTS - LISTA ENTIDADES'!$A$2:$E$249,5,0)</f>
        <v>Município de Cabo de Santo Agostinho</v>
      </c>
      <c r="K4735" s="13">
        <f>VLOOKUP(B4735,'[1]TJPE REPORTS - LISTA ENTIDADES'!$A$1:$E$249,4,0)</f>
        <v>1800110563836</v>
      </c>
    </row>
    <row r="4736" spans="1:11" x14ac:dyDescent="0.25">
      <c r="A4736" s="10">
        <v>5361</v>
      </c>
      <c r="B4736" s="10" t="s">
        <v>1795</v>
      </c>
      <c r="C4736" s="10">
        <v>2026</v>
      </c>
      <c r="D4736" s="16">
        <v>4.0094920258179E+16</v>
      </c>
      <c r="E4736" s="10" t="s">
        <v>8685</v>
      </c>
      <c r="F4736" s="10" t="s">
        <v>8686</v>
      </c>
      <c r="G4736" s="10" t="s">
        <v>9</v>
      </c>
      <c r="H4736" s="11">
        <v>69618</v>
      </c>
      <c r="I4736" s="12" t="str">
        <f t="shared" si="73"/>
        <v>Vincendos</v>
      </c>
      <c r="J4736" s="12" t="str">
        <f>VLOOKUP(B4736,'[1]TJPE REPORTS - LISTA ENTIDADES'!$A$2:$E$249,5,0)</f>
        <v>Município de Cabo de Santo Agostinho</v>
      </c>
      <c r="K4736" s="13">
        <f>VLOOKUP(B4736,'[1]TJPE REPORTS - LISTA ENTIDADES'!$A$1:$E$249,4,0)</f>
        <v>1800110563836</v>
      </c>
    </row>
    <row r="4737" spans="1:11" x14ac:dyDescent="0.25">
      <c r="A4737" s="10">
        <v>5362</v>
      </c>
      <c r="B4737" s="10" t="s">
        <v>1795</v>
      </c>
      <c r="C4737" s="10">
        <v>2026</v>
      </c>
      <c r="D4737" s="16">
        <v>3.9730720258179E+16</v>
      </c>
      <c r="E4737" s="10" t="s">
        <v>8687</v>
      </c>
      <c r="F4737" s="10" t="s">
        <v>8688</v>
      </c>
      <c r="G4737" s="10" t="s">
        <v>9</v>
      </c>
      <c r="H4737" s="11">
        <v>69618</v>
      </c>
      <c r="I4737" s="12" t="str">
        <f t="shared" si="73"/>
        <v>Vincendos</v>
      </c>
      <c r="J4737" s="12" t="str">
        <f>VLOOKUP(B4737,'[1]TJPE REPORTS - LISTA ENTIDADES'!$A$2:$E$249,5,0)</f>
        <v>Município de Cabo de Santo Agostinho</v>
      </c>
      <c r="K4737" s="13">
        <f>VLOOKUP(B4737,'[1]TJPE REPORTS - LISTA ENTIDADES'!$A$1:$E$249,4,0)</f>
        <v>1800110563836</v>
      </c>
    </row>
    <row r="4738" spans="1:11" x14ac:dyDescent="0.25">
      <c r="A4738" s="10">
        <v>5363</v>
      </c>
      <c r="B4738" s="10" t="s">
        <v>1795</v>
      </c>
      <c r="C4738" s="10">
        <v>2026</v>
      </c>
      <c r="D4738" s="16">
        <v>3.9748920258179E+16</v>
      </c>
      <c r="E4738" s="10" t="s">
        <v>8689</v>
      </c>
      <c r="F4738" s="10" t="s">
        <v>8690</v>
      </c>
      <c r="G4738" s="10" t="s">
        <v>9</v>
      </c>
      <c r="H4738" s="11">
        <v>69618</v>
      </c>
      <c r="I4738" s="12" t="str">
        <f t="shared" si="73"/>
        <v>Vincendos</v>
      </c>
      <c r="J4738" s="12" t="str">
        <f>VLOOKUP(B4738,'[1]TJPE REPORTS - LISTA ENTIDADES'!$A$2:$E$249,5,0)</f>
        <v>Município de Cabo de Santo Agostinho</v>
      </c>
      <c r="K4738" s="13">
        <f>VLOOKUP(B4738,'[1]TJPE REPORTS - LISTA ENTIDADES'!$A$1:$E$249,4,0)</f>
        <v>1800110563836</v>
      </c>
    </row>
    <row r="4739" spans="1:11" x14ac:dyDescent="0.25">
      <c r="A4739" s="10">
        <v>5364</v>
      </c>
      <c r="B4739" s="10" t="s">
        <v>1795</v>
      </c>
      <c r="C4739" s="10">
        <v>2026</v>
      </c>
      <c r="D4739" s="16">
        <v>3.9948020258179E+16</v>
      </c>
      <c r="E4739" s="10" t="s">
        <v>8691</v>
      </c>
      <c r="F4739" s="10" t="s">
        <v>8692</v>
      </c>
      <c r="G4739" s="10" t="s">
        <v>9</v>
      </c>
      <c r="H4739" s="11">
        <v>69618</v>
      </c>
      <c r="I4739" s="12" t="str">
        <f t="shared" ref="I4739:I4802" si="74">IF(C4739&lt;2025,"Estoque em Mora","Vincendos")</f>
        <v>Vincendos</v>
      </c>
      <c r="J4739" s="12" t="str">
        <f>VLOOKUP(B4739,'[1]TJPE REPORTS - LISTA ENTIDADES'!$A$2:$E$249,5,0)</f>
        <v>Município de Cabo de Santo Agostinho</v>
      </c>
      <c r="K4739" s="13">
        <f>VLOOKUP(B4739,'[1]TJPE REPORTS - LISTA ENTIDADES'!$A$1:$E$249,4,0)</f>
        <v>1800110563836</v>
      </c>
    </row>
    <row r="4740" spans="1:11" x14ac:dyDescent="0.25">
      <c r="A4740" s="10">
        <v>5365</v>
      </c>
      <c r="B4740" s="10" t="s">
        <v>1795</v>
      </c>
      <c r="C4740" s="10">
        <v>2026</v>
      </c>
      <c r="D4740" s="16">
        <v>3.9878820258179E+16</v>
      </c>
      <c r="E4740" s="10" t="s">
        <v>8693</v>
      </c>
      <c r="F4740" s="10" t="s">
        <v>8694</v>
      </c>
      <c r="G4740" s="10" t="s">
        <v>9</v>
      </c>
      <c r="H4740" s="11">
        <v>69618</v>
      </c>
      <c r="I4740" s="12" t="str">
        <f t="shared" si="74"/>
        <v>Vincendos</v>
      </c>
      <c r="J4740" s="12" t="str">
        <f>VLOOKUP(B4740,'[1]TJPE REPORTS - LISTA ENTIDADES'!$A$2:$E$249,5,0)</f>
        <v>Município de Cabo de Santo Agostinho</v>
      </c>
      <c r="K4740" s="13">
        <f>VLOOKUP(B4740,'[1]TJPE REPORTS - LISTA ENTIDADES'!$A$1:$E$249,4,0)</f>
        <v>1800110563836</v>
      </c>
    </row>
    <row r="4741" spans="1:11" x14ac:dyDescent="0.25">
      <c r="A4741" s="10">
        <v>5366</v>
      </c>
      <c r="B4741" s="10" t="s">
        <v>1795</v>
      </c>
      <c r="C4741" s="10">
        <v>2026</v>
      </c>
      <c r="D4741" s="16">
        <v>4.1636720258179E+16</v>
      </c>
      <c r="E4741" s="10" t="s">
        <v>8695</v>
      </c>
      <c r="F4741" s="10" t="s">
        <v>8696</v>
      </c>
      <c r="G4741" s="10" t="s">
        <v>9</v>
      </c>
      <c r="H4741" s="11">
        <v>69618</v>
      </c>
      <c r="I4741" s="12" t="str">
        <f t="shared" si="74"/>
        <v>Vincendos</v>
      </c>
      <c r="J4741" s="12" t="str">
        <f>VLOOKUP(B4741,'[1]TJPE REPORTS - LISTA ENTIDADES'!$A$2:$E$249,5,0)</f>
        <v>Município de Cabo de Santo Agostinho</v>
      </c>
      <c r="K4741" s="13">
        <f>VLOOKUP(B4741,'[1]TJPE REPORTS - LISTA ENTIDADES'!$A$1:$E$249,4,0)</f>
        <v>1800110563836</v>
      </c>
    </row>
    <row r="4742" spans="1:11" x14ac:dyDescent="0.25">
      <c r="A4742" s="10">
        <v>5367</v>
      </c>
      <c r="B4742" s="10" t="s">
        <v>1795</v>
      </c>
      <c r="C4742" s="10">
        <v>2026</v>
      </c>
      <c r="D4742" s="16">
        <v>2.9961520258179E+16</v>
      </c>
      <c r="E4742" s="10" t="s">
        <v>5097</v>
      </c>
      <c r="F4742" s="10" t="s">
        <v>5098</v>
      </c>
      <c r="G4742" s="10" t="s">
        <v>9</v>
      </c>
      <c r="H4742" s="11">
        <v>62656.2</v>
      </c>
      <c r="I4742" s="12" t="str">
        <f t="shared" si="74"/>
        <v>Vincendos</v>
      </c>
      <c r="J4742" s="12" t="str">
        <f>VLOOKUP(B4742,'[1]TJPE REPORTS - LISTA ENTIDADES'!$A$2:$E$249,5,0)</f>
        <v>Município de Cabo de Santo Agostinho</v>
      </c>
      <c r="K4742" s="13">
        <f>VLOOKUP(B4742,'[1]TJPE REPORTS - LISTA ENTIDADES'!$A$1:$E$249,4,0)</f>
        <v>1800110563836</v>
      </c>
    </row>
    <row r="4743" spans="1:11" x14ac:dyDescent="0.25">
      <c r="A4743" s="10">
        <v>5368</v>
      </c>
      <c r="B4743" s="10" t="s">
        <v>1795</v>
      </c>
      <c r="C4743" s="10">
        <v>2026</v>
      </c>
      <c r="D4743" s="16">
        <v>3.9791420258179E+16</v>
      </c>
      <c r="E4743" s="10" t="s">
        <v>8697</v>
      </c>
      <c r="F4743" s="10" t="s">
        <v>8698</v>
      </c>
      <c r="G4743" s="10" t="s">
        <v>9</v>
      </c>
      <c r="H4743" s="11">
        <v>47552.83</v>
      </c>
      <c r="I4743" s="12" t="str">
        <f t="shared" si="74"/>
        <v>Vincendos</v>
      </c>
      <c r="J4743" s="12" t="str">
        <f>VLOOKUP(B4743,'[1]TJPE REPORTS - LISTA ENTIDADES'!$A$2:$E$249,5,0)</f>
        <v>Município de Cabo de Santo Agostinho</v>
      </c>
      <c r="K4743" s="13">
        <f>VLOOKUP(B4743,'[1]TJPE REPORTS - LISTA ENTIDADES'!$A$1:$E$249,4,0)</f>
        <v>1800110563836</v>
      </c>
    </row>
    <row r="4744" spans="1:11" x14ac:dyDescent="0.25">
      <c r="A4744" s="10">
        <v>5369</v>
      </c>
      <c r="B4744" s="10" t="s">
        <v>1795</v>
      </c>
      <c r="C4744" s="10">
        <v>2026</v>
      </c>
      <c r="D4744" s="16">
        <v>7.5413120258179008E+16</v>
      </c>
      <c r="E4744" s="10" t="s">
        <v>8699</v>
      </c>
      <c r="F4744" s="10" t="s">
        <v>8700</v>
      </c>
      <c r="G4744" s="10" t="s">
        <v>9</v>
      </c>
      <c r="H4744" s="11">
        <v>123195.86</v>
      </c>
      <c r="I4744" s="12" t="str">
        <f t="shared" si="74"/>
        <v>Vincendos</v>
      </c>
      <c r="J4744" s="12" t="str">
        <f>VLOOKUP(B4744,'[1]TJPE REPORTS - LISTA ENTIDADES'!$A$2:$E$249,5,0)</f>
        <v>Município de Cabo de Santo Agostinho</v>
      </c>
      <c r="K4744" s="13">
        <f>VLOOKUP(B4744,'[1]TJPE REPORTS - LISTA ENTIDADES'!$A$1:$E$249,4,0)</f>
        <v>1800110563836</v>
      </c>
    </row>
    <row r="4745" spans="1:11" x14ac:dyDescent="0.25">
      <c r="A4745" s="10">
        <v>5370</v>
      </c>
      <c r="B4745" s="10" t="s">
        <v>1795</v>
      </c>
      <c r="C4745" s="10">
        <v>2026</v>
      </c>
      <c r="D4745" s="16">
        <v>8.2731220258179008E+16</v>
      </c>
      <c r="E4745" s="10" t="s">
        <v>8701</v>
      </c>
      <c r="F4745" s="10" t="s">
        <v>8702</v>
      </c>
      <c r="G4745" s="10" t="s">
        <v>9</v>
      </c>
      <c r="H4745" s="11">
        <v>44483.05</v>
      </c>
      <c r="I4745" s="12" t="str">
        <f t="shared" si="74"/>
        <v>Vincendos</v>
      </c>
      <c r="J4745" s="12" t="str">
        <f>VLOOKUP(B4745,'[1]TJPE REPORTS - LISTA ENTIDADES'!$A$2:$E$249,5,0)</f>
        <v>Município de Cabo de Santo Agostinho</v>
      </c>
      <c r="K4745" s="13">
        <f>VLOOKUP(B4745,'[1]TJPE REPORTS - LISTA ENTIDADES'!$A$1:$E$249,4,0)</f>
        <v>1800110563836</v>
      </c>
    </row>
    <row r="4746" spans="1:11" x14ac:dyDescent="0.25">
      <c r="A4746" s="10">
        <v>5371</v>
      </c>
      <c r="B4746" s="10" t="s">
        <v>1795</v>
      </c>
      <c r="C4746" s="10">
        <v>2026</v>
      </c>
      <c r="D4746" s="16">
        <v>1.0383812025817901E+17</v>
      </c>
      <c r="E4746" s="10" t="s">
        <v>8703</v>
      </c>
      <c r="F4746" s="10" t="s">
        <v>8704</v>
      </c>
      <c r="G4746" s="10" t="s">
        <v>9</v>
      </c>
      <c r="H4746" s="11">
        <v>2566042.39</v>
      </c>
      <c r="I4746" s="12" t="str">
        <f t="shared" si="74"/>
        <v>Vincendos</v>
      </c>
      <c r="J4746" s="12" t="str">
        <f>VLOOKUP(B4746,'[1]TJPE REPORTS - LISTA ENTIDADES'!$A$2:$E$249,5,0)</f>
        <v>Município de Cabo de Santo Agostinho</v>
      </c>
      <c r="K4746" s="13">
        <f>VLOOKUP(B4746,'[1]TJPE REPORTS - LISTA ENTIDADES'!$A$1:$E$249,4,0)</f>
        <v>1800110563836</v>
      </c>
    </row>
    <row r="4747" spans="1:11" x14ac:dyDescent="0.25">
      <c r="A4747" s="10">
        <v>5372</v>
      </c>
      <c r="B4747" s="10" t="s">
        <v>1795</v>
      </c>
      <c r="C4747" s="10">
        <v>2026</v>
      </c>
      <c r="D4747" s="16">
        <v>8067920258179000</v>
      </c>
      <c r="E4747" s="10" t="s">
        <v>8705</v>
      </c>
      <c r="F4747" s="10" t="s">
        <v>8706</v>
      </c>
      <c r="G4747" s="10" t="s">
        <v>9</v>
      </c>
      <c r="H4747" s="11">
        <v>131065.02</v>
      </c>
      <c r="I4747" s="12" t="str">
        <f t="shared" si="74"/>
        <v>Vincendos</v>
      </c>
      <c r="J4747" s="12" t="str">
        <f>VLOOKUP(B4747,'[1]TJPE REPORTS - LISTA ENTIDADES'!$A$2:$E$249,5,0)</f>
        <v>Município de Cabo de Santo Agostinho</v>
      </c>
      <c r="K4747" s="13">
        <f>VLOOKUP(B4747,'[1]TJPE REPORTS - LISTA ENTIDADES'!$A$1:$E$249,4,0)</f>
        <v>1800110563836</v>
      </c>
    </row>
    <row r="4748" spans="1:11" x14ac:dyDescent="0.25">
      <c r="A4748" s="10">
        <v>5373</v>
      </c>
      <c r="B4748" s="10" t="s">
        <v>1795</v>
      </c>
      <c r="C4748" s="10">
        <v>2026</v>
      </c>
      <c r="D4748" s="16">
        <v>8.0505920258179008E+16</v>
      </c>
      <c r="E4748" s="10" t="s">
        <v>8707</v>
      </c>
      <c r="F4748" s="10" t="s">
        <v>8708</v>
      </c>
      <c r="G4748" s="10" t="s">
        <v>9</v>
      </c>
      <c r="H4748" s="11">
        <v>350899.51</v>
      </c>
      <c r="I4748" s="12" t="str">
        <f t="shared" si="74"/>
        <v>Vincendos</v>
      </c>
      <c r="J4748" s="12" t="str">
        <f>VLOOKUP(B4748,'[1]TJPE REPORTS - LISTA ENTIDADES'!$A$2:$E$249,5,0)</f>
        <v>Município de Cabo de Santo Agostinho</v>
      </c>
      <c r="K4748" s="13">
        <f>VLOOKUP(B4748,'[1]TJPE REPORTS - LISTA ENTIDADES'!$A$1:$E$249,4,0)</f>
        <v>1800110563836</v>
      </c>
    </row>
    <row r="4749" spans="1:11" x14ac:dyDescent="0.25">
      <c r="A4749" s="10">
        <v>5374</v>
      </c>
      <c r="B4749" s="10" t="s">
        <v>1795</v>
      </c>
      <c r="C4749" s="10">
        <v>2026</v>
      </c>
      <c r="D4749" s="16">
        <v>8.0064020258179008E+16</v>
      </c>
      <c r="E4749" s="10" t="s">
        <v>4454</v>
      </c>
      <c r="F4749" s="10" t="s">
        <v>4455</v>
      </c>
      <c r="G4749" s="10" t="s">
        <v>9</v>
      </c>
      <c r="H4749" s="11">
        <v>99209.23</v>
      </c>
      <c r="I4749" s="12" t="str">
        <f t="shared" si="74"/>
        <v>Vincendos</v>
      </c>
      <c r="J4749" s="12" t="str">
        <f>VLOOKUP(B4749,'[1]TJPE REPORTS - LISTA ENTIDADES'!$A$2:$E$249,5,0)</f>
        <v>Município de Cabo de Santo Agostinho</v>
      </c>
      <c r="K4749" s="13">
        <f>VLOOKUP(B4749,'[1]TJPE REPORTS - LISTA ENTIDADES'!$A$1:$E$249,4,0)</f>
        <v>1800110563836</v>
      </c>
    </row>
    <row r="4750" spans="1:11" x14ac:dyDescent="0.25">
      <c r="A4750" s="10">
        <v>5378</v>
      </c>
      <c r="B4750" s="10" t="s">
        <v>1880</v>
      </c>
      <c r="C4750" s="10">
        <v>2026</v>
      </c>
      <c r="D4750" s="16">
        <v>4.8970122024817901E+17</v>
      </c>
      <c r="E4750" s="10" t="s">
        <v>8709</v>
      </c>
      <c r="F4750" s="10" t="s">
        <v>8710</v>
      </c>
      <c r="G4750" s="10" t="s">
        <v>9</v>
      </c>
      <c r="H4750" s="11">
        <v>136849.63</v>
      </c>
      <c r="I4750" s="12" t="str">
        <f t="shared" si="74"/>
        <v>Vincendos</v>
      </c>
      <c r="J4750" s="12" t="str">
        <f>VLOOKUP(B4750,'[1]TJPE REPORTS - LISTA ENTIDADES'!$A$2:$E$249,5,0)</f>
        <v>Município de Cabrobó</v>
      </c>
      <c r="K4750" s="13">
        <f>VLOOKUP(B4750,'[1]TJPE REPORTS - LISTA ENTIDADES'!$A$1:$E$249,4,0)</f>
        <v>200119378803</v>
      </c>
    </row>
    <row r="4751" spans="1:11" x14ac:dyDescent="0.25">
      <c r="A4751" s="10">
        <v>5379</v>
      </c>
      <c r="B4751" s="10" t="s">
        <v>1880</v>
      </c>
      <c r="C4751" s="10">
        <v>2026</v>
      </c>
      <c r="D4751" s="16">
        <v>5.0747322024817901E+17</v>
      </c>
      <c r="E4751" s="10" t="s">
        <v>8711</v>
      </c>
      <c r="F4751" s="10" t="s">
        <v>8712</v>
      </c>
      <c r="G4751" s="10" t="s">
        <v>9</v>
      </c>
      <c r="H4751" s="11">
        <v>12169.97</v>
      </c>
      <c r="I4751" s="12" t="str">
        <f t="shared" si="74"/>
        <v>Vincendos</v>
      </c>
      <c r="J4751" s="12" t="str">
        <f>VLOOKUP(B4751,'[1]TJPE REPORTS - LISTA ENTIDADES'!$A$2:$E$249,5,0)</f>
        <v>Município de Cabrobó</v>
      </c>
      <c r="K4751" s="13">
        <f>VLOOKUP(B4751,'[1]TJPE REPORTS - LISTA ENTIDADES'!$A$1:$E$249,4,0)</f>
        <v>200119378803</v>
      </c>
    </row>
    <row r="4752" spans="1:11" x14ac:dyDescent="0.25">
      <c r="A4752" s="10">
        <v>5380</v>
      </c>
      <c r="B4752" s="10" t="s">
        <v>1880</v>
      </c>
      <c r="C4752" s="10">
        <v>2026</v>
      </c>
      <c r="D4752" s="16">
        <v>5.0849542024817901E+17</v>
      </c>
      <c r="E4752" s="10" t="s">
        <v>8713</v>
      </c>
      <c r="F4752" s="10" t="s">
        <v>8714</v>
      </c>
      <c r="G4752" s="10" t="s">
        <v>9</v>
      </c>
      <c r="H4752" s="11">
        <v>11733.79</v>
      </c>
      <c r="I4752" s="12" t="str">
        <f t="shared" si="74"/>
        <v>Vincendos</v>
      </c>
      <c r="J4752" s="12" t="str">
        <f>VLOOKUP(B4752,'[1]TJPE REPORTS - LISTA ENTIDADES'!$A$2:$E$249,5,0)</f>
        <v>Município de Cabrobó</v>
      </c>
      <c r="K4752" s="13">
        <f>VLOOKUP(B4752,'[1]TJPE REPORTS - LISTA ENTIDADES'!$A$1:$E$249,4,0)</f>
        <v>200119378803</v>
      </c>
    </row>
    <row r="4753" spans="1:11" x14ac:dyDescent="0.25">
      <c r="A4753" s="10">
        <v>5381</v>
      </c>
      <c r="B4753" s="10" t="s">
        <v>1880</v>
      </c>
      <c r="C4753" s="10">
        <v>2026</v>
      </c>
      <c r="D4753" s="16">
        <v>5.0847842024817901E+17</v>
      </c>
      <c r="E4753" s="10" t="s">
        <v>8715</v>
      </c>
      <c r="F4753" s="10" t="s">
        <v>8716</v>
      </c>
      <c r="G4753" s="10" t="s">
        <v>9</v>
      </c>
      <c r="H4753" s="11">
        <v>117969.18</v>
      </c>
      <c r="I4753" s="12" t="str">
        <f t="shared" si="74"/>
        <v>Vincendos</v>
      </c>
      <c r="J4753" s="12" t="str">
        <f>VLOOKUP(B4753,'[1]TJPE REPORTS - LISTA ENTIDADES'!$A$2:$E$249,5,0)</f>
        <v>Município de Cabrobó</v>
      </c>
      <c r="K4753" s="13">
        <f>VLOOKUP(B4753,'[1]TJPE REPORTS - LISTA ENTIDADES'!$A$1:$E$249,4,0)</f>
        <v>200119378803</v>
      </c>
    </row>
    <row r="4754" spans="1:11" x14ac:dyDescent="0.25">
      <c r="A4754" s="10">
        <v>5382</v>
      </c>
      <c r="B4754" s="10" t="s">
        <v>1880</v>
      </c>
      <c r="C4754" s="10">
        <v>2026</v>
      </c>
      <c r="D4754" s="16">
        <v>5.0851242024817901E+17</v>
      </c>
      <c r="E4754" s="10" t="s">
        <v>8717</v>
      </c>
      <c r="F4754" s="10" t="s">
        <v>8718</v>
      </c>
      <c r="G4754" s="10" t="s">
        <v>9</v>
      </c>
      <c r="H4754" s="11">
        <v>130393.1</v>
      </c>
      <c r="I4754" s="12" t="str">
        <f t="shared" si="74"/>
        <v>Vincendos</v>
      </c>
      <c r="J4754" s="12" t="str">
        <f>VLOOKUP(B4754,'[1]TJPE REPORTS - LISTA ENTIDADES'!$A$2:$E$249,5,0)</f>
        <v>Município de Cabrobó</v>
      </c>
      <c r="K4754" s="13">
        <f>VLOOKUP(B4754,'[1]TJPE REPORTS - LISTA ENTIDADES'!$A$1:$E$249,4,0)</f>
        <v>200119378803</v>
      </c>
    </row>
    <row r="4755" spans="1:11" x14ac:dyDescent="0.25">
      <c r="A4755" s="10">
        <v>5383</v>
      </c>
      <c r="B4755" s="10" t="s">
        <v>1880</v>
      </c>
      <c r="C4755" s="10">
        <v>2026</v>
      </c>
      <c r="D4755" s="16">
        <v>5.0850392024817901E+17</v>
      </c>
      <c r="E4755" s="10" t="s">
        <v>8719</v>
      </c>
      <c r="F4755" s="10" t="s">
        <v>8720</v>
      </c>
      <c r="G4755" s="10" t="s">
        <v>9</v>
      </c>
      <c r="H4755" s="11">
        <v>12049.33</v>
      </c>
      <c r="I4755" s="12" t="str">
        <f t="shared" si="74"/>
        <v>Vincendos</v>
      </c>
      <c r="J4755" s="12" t="str">
        <f>VLOOKUP(B4755,'[1]TJPE REPORTS - LISTA ENTIDADES'!$A$2:$E$249,5,0)</f>
        <v>Município de Cabrobó</v>
      </c>
      <c r="K4755" s="13">
        <f>VLOOKUP(B4755,'[1]TJPE REPORTS - LISTA ENTIDADES'!$A$1:$E$249,4,0)</f>
        <v>200119378803</v>
      </c>
    </row>
    <row r="4756" spans="1:11" x14ac:dyDescent="0.25">
      <c r="A4756" s="10">
        <v>5384</v>
      </c>
      <c r="B4756" s="10" t="s">
        <v>1880</v>
      </c>
      <c r="C4756" s="10">
        <v>2026</v>
      </c>
      <c r="D4756" s="16">
        <v>5.0861682024817901E+17</v>
      </c>
      <c r="E4756" s="10" t="s">
        <v>8721</v>
      </c>
      <c r="F4756" s="10" t="s">
        <v>8722</v>
      </c>
      <c r="G4756" s="10" t="s">
        <v>9</v>
      </c>
      <c r="H4756" s="11">
        <v>120493.21</v>
      </c>
      <c r="I4756" s="12" t="str">
        <f t="shared" si="74"/>
        <v>Vincendos</v>
      </c>
      <c r="J4756" s="12" t="str">
        <f>VLOOKUP(B4756,'[1]TJPE REPORTS - LISTA ENTIDADES'!$A$2:$E$249,5,0)</f>
        <v>Município de Cabrobó</v>
      </c>
      <c r="K4756" s="13">
        <f>VLOOKUP(B4756,'[1]TJPE REPORTS - LISTA ENTIDADES'!$A$1:$E$249,4,0)</f>
        <v>200119378803</v>
      </c>
    </row>
    <row r="4757" spans="1:11" x14ac:dyDescent="0.25">
      <c r="A4757" s="10">
        <v>5385</v>
      </c>
      <c r="B4757" s="10" t="s">
        <v>1880</v>
      </c>
      <c r="C4757" s="10">
        <v>2026</v>
      </c>
      <c r="D4757" s="16">
        <v>5.0721220258179E+16</v>
      </c>
      <c r="E4757" s="10" t="s">
        <v>8723</v>
      </c>
      <c r="F4757" s="10" t="s">
        <v>8724</v>
      </c>
      <c r="G4757" s="10" t="s">
        <v>9</v>
      </c>
      <c r="H4757" s="11">
        <v>131074.04999999999</v>
      </c>
      <c r="I4757" s="12" t="str">
        <f t="shared" si="74"/>
        <v>Vincendos</v>
      </c>
      <c r="J4757" s="12" t="str">
        <f>VLOOKUP(B4757,'[1]TJPE REPORTS - LISTA ENTIDADES'!$A$2:$E$249,5,0)</f>
        <v>Município de Cabrobó</v>
      </c>
      <c r="K4757" s="13">
        <f>VLOOKUP(B4757,'[1]TJPE REPORTS - LISTA ENTIDADES'!$A$1:$E$249,4,0)</f>
        <v>200119378803</v>
      </c>
    </row>
    <row r="4758" spans="1:11" x14ac:dyDescent="0.25">
      <c r="A4758" s="10">
        <v>5386</v>
      </c>
      <c r="B4758" s="10" t="s">
        <v>1880</v>
      </c>
      <c r="C4758" s="10">
        <v>2026</v>
      </c>
      <c r="D4758" s="16">
        <v>5.0660520258179E+16</v>
      </c>
      <c r="E4758" s="10" t="s">
        <v>8725</v>
      </c>
      <c r="F4758" s="10" t="s">
        <v>8726</v>
      </c>
      <c r="G4758" s="10" t="s">
        <v>9</v>
      </c>
      <c r="H4758" s="11">
        <v>123210.94</v>
      </c>
      <c r="I4758" s="12" t="str">
        <f t="shared" si="74"/>
        <v>Vincendos</v>
      </c>
      <c r="J4758" s="12" t="str">
        <f>VLOOKUP(B4758,'[1]TJPE REPORTS - LISTA ENTIDADES'!$A$2:$E$249,5,0)</f>
        <v>Município de Cabrobó</v>
      </c>
      <c r="K4758" s="13">
        <f>VLOOKUP(B4758,'[1]TJPE REPORTS - LISTA ENTIDADES'!$A$1:$E$249,4,0)</f>
        <v>200119378803</v>
      </c>
    </row>
    <row r="4759" spans="1:11" x14ac:dyDescent="0.25">
      <c r="A4759" s="10">
        <v>5387</v>
      </c>
      <c r="B4759" s="10" t="s">
        <v>8727</v>
      </c>
      <c r="C4759" s="10">
        <v>2026</v>
      </c>
      <c r="D4759" s="16">
        <v>4.8797852024817901E+17</v>
      </c>
      <c r="E4759" s="10" t="s">
        <v>3012</v>
      </c>
      <c r="F4759" s="10" t="s">
        <v>3013</v>
      </c>
      <c r="G4759" s="10" t="s">
        <v>9</v>
      </c>
      <c r="H4759" s="11">
        <v>73810.7</v>
      </c>
      <c r="I4759" s="12" t="str">
        <f t="shared" si="74"/>
        <v>Vincendos</v>
      </c>
      <c r="J4759" s="12" t="str">
        <f>VLOOKUP(B4759,'[1]TJPE REPORTS - LISTA ENTIDADES'!$A$2:$E$249,5,0)</f>
        <v>Município de Cachoeirinha</v>
      </c>
      <c r="K4759" s="13" t="e">
        <f>VLOOKUP(B4759,'[1]TJPE REPORTS - LISTA ENTIDADES'!$A$1:$E$249,4,0)</f>
        <v>#N/A</v>
      </c>
    </row>
    <row r="4760" spans="1:11" x14ac:dyDescent="0.25">
      <c r="A4760" s="10">
        <v>5395</v>
      </c>
      <c r="B4760" s="10" t="s">
        <v>1889</v>
      </c>
      <c r="C4760" s="10">
        <v>2026</v>
      </c>
      <c r="D4760" s="16">
        <v>4.9286252024817901E+17</v>
      </c>
      <c r="E4760" s="10" t="s">
        <v>8728</v>
      </c>
      <c r="F4760" s="10" t="s">
        <v>8729</v>
      </c>
      <c r="G4760" s="10" t="s">
        <v>9</v>
      </c>
      <c r="H4760" s="11">
        <v>35026.400000000001</v>
      </c>
      <c r="I4760" s="12" t="str">
        <f t="shared" si="74"/>
        <v>Vincendos</v>
      </c>
      <c r="J4760" s="12" t="str">
        <f>VLOOKUP(B4760,'[1]TJPE REPORTS - LISTA ENTIDADES'!$A$2:$E$249,5,0)</f>
        <v>Município de Caetés</v>
      </c>
      <c r="K4760" s="13">
        <f>VLOOKUP(B4760,'[1]TJPE REPORTS - LISTA ENTIDADES'!$A$1:$E$249,4,0)</f>
        <v>1000110564622</v>
      </c>
    </row>
    <row r="4761" spans="1:11" x14ac:dyDescent="0.25">
      <c r="A4761" s="10">
        <v>5396</v>
      </c>
      <c r="B4761" s="10" t="s">
        <v>1889</v>
      </c>
      <c r="C4761" s="10">
        <v>2026</v>
      </c>
      <c r="D4761" s="16">
        <v>4.9284552024817901E+17</v>
      </c>
      <c r="E4761" s="10" t="s">
        <v>8730</v>
      </c>
      <c r="F4761" s="10" t="s">
        <v>8731</v>
      </c>
      <c r="G4761" s="10" t="s">
        <v>9</v>
      </c>
      <c r="H4761" s="11">
        <v>69064.11</v>
      </c>
      <c r="I4761" s="12" t="str">
        <f t="shared" si="74"/>
        <v>Vincendos</v>
      </c>
      <c r="J4761" s="12" t="str">
        <f>VLOOKUP(B4761,'[1]TJPE REPORTS - LISTA ENTIDADES'!$A$2:$E$249,5,0)</f>
        <v>Município de Caetés</v>
      </c>
      <c r="K4761" s="13">
        <f>VLOOKUP(B4761,'[1]TJPE REPORTS - LISTA ENTIDADES'!$A$1:$E$249,4,0)</f>
        <v>1000110564622</v>
      </c>
    </row>
    <row r="4762" spans="1:11" x14ac:dyDescent="0.25">
      <c r="A4762" s="10">
        <v>5397</v>
      </c>
      <c r="B4762" s="10" t="s">
        <v>1889</v>
      </c>
      <c r="C4762" s="10">
        <v>2026</v>
      </c>
      <c r="D4762" s="16">
        <v>4.9460342024817901E+17</v>
      </c>
      <c r="E4762" s="10" t="s">
        <v>8732</v>
      </c>
      <c r="F4762" s="10" t="s">
        <v>8733</v>
      </c>
      <c r="G4762" s="10" t="s">
        <v>9</v>
      </c>
      <c r="H4762" s="11">
        <v>30158.67</v>
      </c>
      <c r="I4762" s="12" t="str">
        <f t="shared" si="74"/>
        <v>Vincendos</v>
      </c>
      <c r="J4762" s="12" t="str">
        <f>VLOOKUP(B4762,'[1]TJPE REPORTS - LISTA ENTIDADES'!$A$2:$E$249,5,0)</f>
        <v>Município de Caetés</v>
      </c>
      <c r="K4762" s="13">
        <f>VLOOKUP(B4762,'[1]TJPE REPORTS - LISTA ENTIDADES'!$A$1:$E$249,4,0)</f>
        <v>1000110564622</v>
      </c>
    </row>
    <row r="4763" spans="1:11" x14ac:dyDescent="0.25">
      <c r="A4763" s="10">
        <v>5398</v>
      </c>
      <c r="B4763" s="10" t="s">
        <v>1889</v>
      </c>
      <c r="C4763" s="10">
        <v>2026</v>
      </c>
      <c r="D4763" s="16">
        <v>4.8990032024817901E+17</v>
      </c>
      <c r="E4763" s="10" t="s">
        <v>8734</v>
      </c>
      <c r="F4763" s="10" t="s">
        <v>8735</v>
      </c>
      <c r="G4763" s="10" t="s">
        <v>9</v>
      </c>
      <c r="H4763" s="11">
        <v>34754.81</v>
      </c>
      <c r="I4763" s="12" t="str">
        <f t="shared" si="74"/>
        <v>Vincendos</v>
      </c>
      <c r="J4763" s="12" t="str">
        <f>VLOOKUP(B4763,'[1]TJPE REPORTS - LISTA ENTIDADES'!$A$2:$E$249,5,0)</f>
        <v>Município de Caetés</v>
      </c>
      <c r="K4763" s="13">
        <f>VLOOKUP(B4763,'[1]TJPE REPORTS - LISTA ENTIDADES'!$A$1:$E$249,4,0)</f>
        <v>1000110564622</v>
      </c>
    </row>
    <row r="4764" spans="1:11" x14ac:dyDescent="0.25">
      <c r="A4764" s="10">
        <v>5399</v>
      </c>
      <c r="B4764" s="10" t="s">
        <v>1889</v>
      </c>
      <c r="C4764" s="10">
        <v>2026</v>
      </c>
      <c r="D4764" s="16">
        <v>4.8793482024817901E+17</v>
      </c>
      <c r="E4764" s="10" t="s">
        <v>8736</v>
      </c>
      <c r="F4764" s="10" t="s">
        <v>8737</v>
      </c>
      <c r="G4764" s="10" t="s">
        <v>9</v>
      </c>
      <c r="H4764" s="11">
        <v>21929.29</v>
      </c>
      <c r="I4764" s="12" t="str">
        <f t="shared" si="74"/>
        <v>Vincendos</v>
      </c>
      <c r="J4764" s="12" t="str">
        <f>VLOOKUP(B4764,'[1]TJPE REPORTS - LISTA ENTIDADES'!$A$2:$E$249,5,0)</f>
        <v>Município de Caetés</v>
      </c>
      <c r="K4764" s="13">
        <f>VLOOKUP(B4764,'[1]TJPE REPORTS - LISTA ENTIDADES'!$A$1:$E$249,4,0)</f>
        <v>1000110564622</v>
      </c>
    </row>
    <row r="4765" spans="1:11" x14ac:dyDescent="0.25">
      <c r="A4765" s="10">
        <v>5400</v>
      </c>
      <c r="B4765" s="10" t="s">
        <v>1889</v>
      </c>
      <c r="C4765" s="10">
        <v>2026</v>
      </c>
      <c r="D4765" s="16">
        <v>4.8768352024817901E+17</v>
      </c>
      <c r="E4765" s="10" t="s">
        <v>8738</v>
      </c>
      <c r="F4765" s="10" t="s">
        <v>8739</v>
      </c>
      <c r="G4765" s="10" t="s">
        <v>9</v>
      </c>
      <c r="H4765" s="11">
        <v>32242.25</v>
      </c>
      <c r="I4765" s="12" t="str">
        <f t="shared" si="74"/>
        <v>Vincendos</v>
      </c>
      <c r="J4765" s="12" t="str">
        <f>VLOOKUP(B4765,'[1]TJPE REPORTS - LISTA ENTIDADES'!$A$2:$E$249,5,0)</f>
        <v>Município de Caetés</v>
      </c>
      <c r="K4765" s="13">
        <f>VLOOKUP(B4765,'[1]TJPE REPORTS - LISTA ENTIDADES'!$A$1:$E$249,4,0)</f>
        <v>1000110564622</v>
      </c>
    </row>
    <row r="4766" spans="1:11" x14ac:dyDescent="0.25">
      <c r="A4766" s="10">
        <v>5401</v>
      </c>
      <c r="B4766" s="10" t="s">
        <v>1889</v>
      </c>
      <c r="C4766" s="10">
        <v>2026</v>
      </c>
      <c r="D4766" s="16">
        <v>4.8766652024817901E+17</v>
      </c>
      <c r="E4766" s="10" t="s">
        <v>8740</v>
      </c>
      <c r="F4766" s="10" t="s">
        <v>8741</v>
      </c>
      <c r="G4766" s="10" t="s">
        <v>9</v>
      </c>
      <c r="H4766" s="11">
        <v>28767.77</v>
      </c>
      <c r="I4766" s="12" t="str">
        <f t="shared" si="74"/>
        <v>Vincendos</v>
      </c>
      <c r="J4766" s="12" t="str">
        <f>VLOOKUP(B4766,'[1]TJPE REPORTS - LISTA ENTIDADES'!$A$2:$E$249,5,0)</f>
        <v>Município de Caetés</v>
      </c>
      <c r="K4766" s="13">
        <f>VLOOKUP(B4766,'[1]TJPE REPORTS - LISTA ENTIDADES'!$A$1:$E$249,4,0)</f>
        <v>1000110564622</v>
      </c>
    </row>
    <row r="4767" spans="1:11" x14ac:dyDescent="0.25">
      <c r="A4767" s="10">
        <v>5402</v>
      </c>
      <c r="B4767" s="10" t="s">
        <v>1889</v>
      </c>
      <c r="C4767" s="10">
        <v>2026</v>
      </c>
      <c r="D4767" s="16">
        <v>4.8764952024817901E+17</v>
      </c>
      <c r="E4767" s="10" t="s">
        <v>8389</v>
      </c>
      <c r="F4767" s="10" t="s">
        <v>8390</v>
      </c>
      <c r="G4767" s="10" t="s">
        <v>9</v>
      </c>
      <c r="H4767" s="11">
        <v>17710.669999999998</v>
      </c>
      <c r="I4767" s="12" t="str">
        <f t="shared" si="74"/>
        <v>Vincendos</v>
      </c>
      <c r="J4767" s="12" t="str">
        <f>VLOOKUP(B4767,'[1]TJPE REPORTS - LISTA ENTIDADES'!$A$2:$E$249,5,0)</f>
        <v>Município de Caetés</v>
      </c>
      <c r="K4767" s="13">
        <f>VLOOKUP(B4767,'[1]TJPE REPORTS - LISTA ENTIDADES'!$A$1:$E$249,4,0)</f>
        <v>1000110564622</v>
      </c>
    </row>
    <row r="4768" spans="1:11" x14ac:dyDescent="0.25">
      <c r="A4768" s="10">
        <v>5403</v>
      </c>
      <c r="B4768" s="10" t="s">
        <v>1889</v>
      </c>
      <c r="C4768" s="10">
        <v>2026</v>
      </c>
      <c r="D4768" s="16">
        <v>4.8980562024817901E+17</v>
      </c>
      <c r="E4768" s="10" t="s">
        <v>8742</v>
      </c>
      <c r="F4768" s="10" t="s">
        <v>8743</v>
      </c>
      <c r="G4768" s="10" t="s">
        <v>9</v>
      </c>
      <c r="H4768" s="11">
        <v>118071.2</v>
      </c>
      <c r="I4768" s="12" t="str">
        <f t="shared" si="74"/>
        <v>Vincendos</v>
      </c>
      <c r="J4768" s="12" t="str">
        <f>VLOOKUP(B4768,'[1]TJPE REPORTS - LISTA ENTIDADES'!$A$2:$E$249,5,0)</f>
        <v>Município de Caetés</v>
      </c>
      <c r="K4768" s="13">
        <f>VLOOKUP(B4768,'[1]TJPE REPORTS - LISTA ENTIDADES'!$A$1:$E$249,4,0)</f>
        <v>1000110564622</v>
      </c>
    </row>
    <row r="4769" spans="1:11" x14ac:dyDescent="0.25">
      <c r="A4769" s="10">
        <v>5404</v>
      </c>
      <c r="B4769" s="10" t="s">
        <v>1889</v>
      </c>
      <c r="C4769" s="10">
        <v>2026</v>
      </c>
      <c r="D4769" s="16">
        <v>4.8993552024817901E+17</v>
      </c>
      <c r="E4769" s="10" t="s">
        <v>8744</v>
      </c>
      <c r="F4769" s="10" t="s">
        <v>8745</v>
      </c>
      <c r="G4769" s="10" t="s">
        <v>9</v>
      </c>
      <c r="H4769" s="11">
        <v>37470.21</v>
      </c>
      <c r="I4769" s="12" t="str">
        <f t="shared" si="74"/>
        <v>Vincendos</v>
      </c>
      <c r="J4769" s="12" t="str">
        <f>VLOOKUP(B4769,'[1]TJPE REPORTS - LISTA ENTIDADES'!$A$2:$E$249,5,0)</f>
        <v>Município de Caetés</v>
      </c>
      <c r="K4769" s="13">
        <f>VLOOKUP(B4769,'[1]TJPE REPORTS - LISTA ENTIDADES'!$A$1:$E$249,4,0)</f>
        <v>1000110564622</v>
      </c>
    </row>
    <row r="4770" spans="1:11" x14ac:dyDescent="0.25">
      <c r="A4770" s="10">
        <v>5405</v>
      </c>
      <c r="B4770" s="10" t="s">
        <v>1889</v>
      </c>
      <c r="C4770" s="10">
        <v>2026</v>
      </c>
      <c r="D4770" s="16">
        <v>4.9003022024817901E+17</v>
      </c>
      <c r="E4770" s="10" t="s">
        <v>8389</v>
      </c>
      <c r="F4770" s="10" t="s">
        <v>8390</v>
      </c>
      <c r="G4770" s="10" t="s">
        <v>9</v>
      </c>
      <c r="H4770" s="11">
        <v>11189.04</v>
      </c>
      <c r="I4770" s="12" t="str">
        <f t="shared" si="74"/>
        <v>Vincendos</v>
      </c>
      <c r="J4770" s="12" t="str">
        <f>VLOOKUP(B4770,'[1]TJPE REPORTS - LISTA ENTIDADES'!$A$2:$E$249,5,0)</f>
        <v>Município de Caetés</v>
      </c>
      <c r="K4770" s="13">
        <f>VLOOKUP(B4770,'[1]TJPE REPORTS - LISTA ENTIDADES'!$A$1:$E$249,4,0)</f>
        <v>1000110564622</v>
      </c>
    </row>
    <row r="4771" spans="1:11" x14ac:dyDescent="0.25">
      <c r="A4771" s="10">
        <v>5406</v>
      </c>
      <c r="B4771" s="10" t="s">
        <v>1889</v>
      </c>
      <c r="C4771" s="10">
        <v>2026</v>
      </c>
      <c r="D4771" s="16">
        <v>4.8791782024817901E+17</v>
      </c>
      <c r="E4771" s="10" t="s">
        <v>8746</v>
      </c>
      <c r="F4771" s="10" t="s">
        <v>8747</v>
      </c>
      <c r="G4771" s="10" t="s">
        <v>9</v>
      </c>
      <c r="H4771" s="11">
        <v>74447.320000000007</v>
      </c>
      <c r="I4771" s="12" t="str">
        <f t="shared" si="74"/>
        <v>Vincendos</v>
      </c>
      <c r="J4771" s="12" t="str">
        <f>VLOOKUP(B4771,'[1]TJPE REPORTS - LISTA ENTIDADES'!$A$2:$E$249,5,0)</f>
        <v>Município de Caetés</v>
      </c>
      <c r="K4771" s="13">
        <f>VLOOKUP(B4771,'[1]TJPE REPORTS - LISTA ENTIDADES'!$A$1:$E$249,4,0)</f>
        <v>1000110564622</v>
      </c>
    </row>
    <row r="4772" spans="1:11" x14ac:dyDescent="0.25">
      <c r="A4772" s="10">
        <v>5407</v>
      </c>
      <c r="B4772" s="10" t="s">
        <v>1889</v>
      </c>
      <c r="C4772" s="10">
        <v>2026</v>
      </c>
      <c r="D4772" s="16">
        <v>4.8781342024817901E+17</v>
      </c>
      <c r="E4772" s="10" t="s">
        <v>8748</v>
      </c>
      <c r="F4772" s="10" t="s">
        <v>8749</v>
      </c>
      <c r="G4772" s="10" t="s">
        <v>9</v>
      </c>
      <c r="H4772" s="11">
        <v>36308.42</v>
      </c>
      <c r="I4772" s="12" t="str">
        <f t="shared" si="74"/>
        <v>Vincendos</v>
      </c>
      <c r="J4772" s="12" t="str">
        <f>VLOOKUP(B4772,'[1]TJPE REPORTS - LISTA ENTIDADES'!$A$2:$E$249,5,0)</f>
        <v>Município de Caetés</v>
      </c>
      <c r="K4772" s="13">
        <f>VLOOKUP(B4772,'[1]TJPE REPORTS - LISTA ENTIDADES'!$A$1:$E$249,4,0)</f>
        <v>1000110564622</v>
      </c>
    </row>
    <row r="4773" spans="1:11" x14ac:dyDescent="0.25">
      <c r="A4773" s="10">
        <v>5408</v>
      </c>
      <c r="B4773" s="10" t="s">
        <v>1889</v>
      </c>
      <c r="C4773" s="10">
        <v>2026</v>
      </c>
      <c r="D4773" s="16">
        <v>4.8964052024817901E+17</v>
      </c>
      <c r="E4773" s="10" t="s">
        <v>8750</v>
      </c>
      <c r="F4773" s="10" t="s">
        <v>8751</v>
      </c>
      <c r="G4773" s="10" t="s">
        <v>9</v>
      </c>
      <c r="H4773" s="11">
        <v>38305.730000000003</v>
      </c>
      <c r="I4773" s="12" t="str">
        <f t="shared" si="74"/>
        <v>Vincendos</v>
      </c>
      <c r="J4773" s="12" t="str">
        <f>VLOOKUP(B4773,'[1]TJPE REPORTS - LISTA ENTIDADES'!$A$2:$E$249,5,0)</f>
        <v>Município de Caetés</v>
      </c>
      <c r="K4773" s="13">
        <f>VLOOKUP(B4773,'[1]TJPE REPORTS - LISTA ENTIDADES'!$A$1:$E$249,4,0)</f>
        <v>1000110564622</v>
      </c>
    </row>
    <row r="4774" spans="1:11" x14ac:dyDescent="0.25">
      <c r="A4774" s="10">
        <v>5409</v>
      </c>
      <c r="B4774" s="10" t="s">
        <v>1889</v>
      </c>
      <c r="C4774" s="10">
        <v>2026</v>
      </c>
      <c r="D4774" s="16">
        <v>4.8982262024817901E+17</v>
      </c>
      <c r="E4774" s="10" t="s">
        <v>8752</v>
      </c>
      <c r="F4774" s="10" t="s">
        <v>8753</v>
      </c>
      <c r="G4774" s="10" t="s">
        <v>9</v>
      </c>
      <c r="H4774" s="11">
        <v>40320.199999999997</v>
      </c>
      <c r="I4774" s="12" t="str">
        <f t="shared" si="74"/>
        <v>Vincendos</v>
      </c>
      <c r="J4774" s="12" t="str">
        <f>VLOOKUP(B4774,'[1]TJPE REPORTS - LISTA ENTIDADES'!$A$2:$E$249,5,0)</f>
        <v>Município de Caetés</v>
      </c>
      <c r="K4774" s="13">
        <f>VLOOKUP(B4774,'[1]TJPE REPORTS - LISTA ENTIDADES'!$A$1:$E$249,4,0)</f>
        <v>1000110564622</v>
      </c>
    </row>
    <row r="4775" spans="1:11" x14ac:dyDescent="0.25">
      <c r="A4775" s="10">
        <v>5410</v>
      </c>
      <c r="B4775" s="10" t="s">
        <v>1889</v>
      </c>
      <c r="C4775" s="10">
        <v>2026</v>
      </c>
      <c r="D4775" s="16">
        <v>4.9004842024817901E+17</v>
      </c>
      <c r="E4775" s="10" t="s">
        <v>8754</v>
      </c>
      <c r="F4775" s="10" t="s">
        <v>8755</v>
      </c>
      <c r="G4775" s="10" t="s">
        <v>9</v>
      </c>
      <c r="H4775" s="11">
        <v>34489.29</v>
      </c>
      <c r="I4775" s="12" t="str">
        <f t="shared" si="74"/>
        <v>Vincendos</v>
      </c>
      <c r="J4775" s="12" t="str">
        <f>VLOOKUP(B4775,'[1]TJPE REPORTS - LISTA ENTIDADES'!$A$2:$E$249,5,0)</f>
        <v>Município de Caetés</v>
      </c>
      <c r="K4775" s="13">
        <f>VLOOKUP(B4775,'[1]TJPE REPORTS - LISTA ENTIDADES'!$A$1:$E$249,4,0)</f>
        <v>1000110564622</v>
      </c>
    </row>
    <row r="4776" spans="1:11" x14ac:dyDescent="0.25">
      <c r="A4776" s="10">
        <v>5411</v>
      </c>
      <c r="B4776" s="10" t="s">
        <v>1889</v>
      </c>
      <c r="C4776" s="10">
        <v>2026</v>
      </c>
      <c r="D4776" s="16">
        <v>4.8763132024817901E+17</v>
      </c>
      <c r="E4776" s="10" t="s">
        <v>8756</v>
      </c>
      <c r="F4776" s="10" t="s">
        <v>8757</v>
      </c>
      <c r="G4776" s="10" t="s">
        <v>9</v>
      </c>
      <c r="H4776" s="11">
        <v>136021.76999999999</v>
      </c>
      <c r="I4776" s="12" t="str">
        <f t="shared" si="74"/>
        <v>Vincendos</v>
      </c>
      <c r="J4776" s="12" t="str">
        <f>VLOOKUP(B4776,'[1]TJPE REPORTS - LISTA ENTIDADES'!$A$2:$E$249,5,0)</f>
        <v>Município de Caetés</v>
      </c>
      <c r="K4776" s="13">
        <f>VLOOKUP(B4776,'[1]TJPE REPORTS - LISTA ENTIDADES'!$A$1:$E$249,4,0)</f>
        <v>1000110564622</v>
      </c>
    </row>
    <row r="4777" spans="1:11" x14ac:dyDescent="0.25">
      <c r="A4777" s="10">
        <v>5412</v>
      </c>
      <c r="B4777" s="10" t="s">
        <v>1889</v>
      </c>
      <c r="C4777" s="10">
        <v>2026</v>
      </c>
      <c r="D4777" s="16">
        <v>9.1167420258179008E+16</v>
      </c>
      <c r="E4777" s="10" t="s">
        <v>8758</v>
      </c>
      <c r="F4777" s="10" t="s">
        <v>8759</v>
      </c>
      <c r="G4777" s="10" t="s">
        <v>9</v>
      </c>
      <c r="H4777" s="11">
        <v>61253.06</v>
      </c>
      <c r="I4777" s="12" t="str">
        <f t="shared" si="74"/>
        <v>Vincendos</v>
      </c>
      <c r="J4777" s="12" t="str">
        <f>VLOOKUP(B4777,'[1]TJPE REPORTS - LISTA ENTIDADES'!$A$2:$E$249,5,0)</f>
        <v>Município de Caetés</v>
      </c>
      <c r="K4777" s="13">
        <f>VLOOKUP(B4777,'[1]TJPE REPORTS - LISTA ENTIDADES'!$A$1:$E$249,4,0)</f>
        <v>1000110564622</v>
      </c>
    </row>
    <row r="4778" spans="1:11" x14ac:dyDescent="0.25">
      <c r="A4778" s="10">
        <v>5413</v>
      </c>
      <c r="B4778" s="10" t="s">
        <v>8760</v>
      </c>
      <c r="C4778" s="10">
        <v>2026</v>
      </c>
      <c r="D4778" s="16">
        <v>4.9272412024817901E+17</v>
      </c>
      <c r="E4778" s="10" t="s">
        <v>1609</v>
      </c>
      <c r="F4778" s="10" t="s">
        <v>1610</v>
      </c>
      <c r="G4778" s="10" t="s">
        <v>9</v>
      </c>
      <c r="H4778" s="11">
        <v>21517.18</v>
      </c>
      <c r="I4778" s="12" t="str">
        <f t="shared" si="74"/>
        <v>Vincendos</v>
      </c>
      <c r="J4778" s="12" t="str">
        <f>VLOOKUP(B4778,'[1]TJPE REPORTS - LISTA ENTIDADES'!$A$2:$E$249,5,0)</f>
        <v>Município de Calumbi</v>
      </c>
      <c r="K4778" s="13">
        <f>VLOOKUP(B4778,'[1]TJPE REPORTS - LISTA ENTIDADES'!$A$1:$E$249,4,0)</f>
        <v>800110567417</v>
      </c>
    </row>
    <row r="4779" spans="1:11" x14ac:dyDescent="0.25">
      <c r="A4779" s="10">
        <v>5414</v>
      </c>
      <c r="B4779" s="10" t="s">
        <v>8760</v>
      </c>
      <c r="C4779" s="10">
        <v>2026</v>
      </c>
      <c r="D4779" s="16">
        <v>1.0205352025817901E+17</v>
      </c>
      <c r="E4779" s="10" t="s">
        <v>8761</v>
      </c>
      <c r="F4779" s="10" t="s">
        <v>8762</v>
      </c>
      <c r="G4779" s="10" t="s">
        <v>9</v>
      </c>
      <c r="H4779" s="11">
        <v>13722.02</v>
      </c>
      <c r="I4779" s="12" t="str">
        <f t="shared" si="74"/>
        <v>Vincendos</v>
      </c>
      <c r="J4779" s="12" t="str">
        <f>VLOOKUP(B4779,'[1]TJPE REPORTS - LISTA ENTIDADES'!$A$2:$E$249,5,0)</f>
        <v>Município de Calumbi</v>
      </c>
      <c r="K4779" s="13">
        <f>VLOOKUP(B4779,'[1]TJPE REPORTS - LISTA ENTIDADES'!$A$1:$E$249,4,0)</f>
        <v>800110567417</v>
      </c>
    </row>
    <row r="4780" spans="1:11" x14ac:dyDescent="0.25">
      <c r="A4780" s="10">
        <v>5415</v>
      </c>
      <c r="B4780" s="10" t="s">
        <v>8760</v>
      </c>
      <c r="C4780" s="10">
        <v>2026</v>
      </c>
      <c r="D4780" s="16">
        <v>8.6204520258179008E+16</v>
      </c>
      <c r="E4780" s="10" t="s">
        <v>8763</v>
      </c>
      <c r="F4780" s="10" t="s">
        <v>8764</v>
      </c>
      <c r="G4780" s="10" t="s">
        <v>9</v>
      </c>
      <c r="H4780" s="11">
        <v>11841.66</v>
      </c>
      <c r="I4780" s="12" t="str">
        <f t="shared" si="74"/>
        <v>Vincendos</v>
      </c>
      <c r="J4780" s="12" t="str">
        <f>VLOOKUP(B4780,'[1]TJPE REPORTS - LISTA ENTIDADES'!$A$2:$E$249,5,0)</f>
        <v>Município de Calumbi</v>
      </c>
      <c r="K4780" s="13">
        <f>VLOOKUP(B4780,'[1]TJPE REPORTS - LISTA ENTIDADES'!$A$1:$E$249,4,0)</f>
        <v>800110567417</v>
      </c>
    </row>
    <row r="4781" spans="1:11" x14ac:dyDescent="0.25">
      <c r="A4781" s="10">
        <v>5420</v>
      </c>
      <c r="B4781" s="10" t="s">
        <v>8765</v>
      </c>
      <c r="C4781" s="10">
        <v>2026</v>
      </c>
      <c r="D4781" s="16">
        <v>4.9215232024817901E+17</v>
      </c>
      <c r="E4781" s="10" t="s">
        <v>8766</v>
      </c>
      <c r="F4781" s="10" t="s">
        <v>8767</v>
      </c>
      <c r="G4781" s="10" t="s">
        <v>9</v>
      </c>
      <c r="H4781" s="11">
        <v>45817.33</v>
      </c>
      <c r="I4781" s="12" t="str">
        <f t="shared" si="74"/>
        <v>Vincendos</v>
      </c>
      <c r="J4781" s="12" t="str">
        <f>VLOOKUP(B4781,'[1]TJPE REPORTS - LISTA ENTIDADES'!$A$2:$E$249,5,0)</f>
        <v>Município de Camaragibe</v>
      </c>
      <c r="K4781" s="13">
        <f>VLOOKUP(B4781,'[1]TJPE REPORTS - LISTA ENTIDADES'!$A$1:$E$249,4,0)</f>
        <v>3200110564263</v>
      </c>
    </row>
    <row r="4782" spans="1:11" x14ac:dyDescent="0.25">
      <c r="A4782" s="10">
        <v>5421</v>
      </c>
      <c r="B4782" s="10" t="s">
        <v>8765</v>
      </c>
      <c r="C4782" s="10">
        <v>2026</v>
      </c>
      <c r="D4782" s="16">
        <v>5.2135672024817901E+17</v>
      </c>
      <c r="E4782" s="10" t="s">
        <v>8768</v>
      </c>
      <c r="F4782" s="10" t="s">
        <v>8769</v>
      </c>
      <c r="G4782" s="10" t="s">
        <v>9</v>
      </c>
      <c r="H4782" s="11">
        <v>38579.03</v>
      </c>
      <c r="I4782" s="12" t="str">
        <f t="shared" si="74"/>
        <v>Vincendos</v>
      </c>
      <c r="J4782" s="12" t="str">
        <f>VLOOKUP(B4782,'[1]TJPE REPORTS - LISTA ENTIDADES'!$A$2:$E$249,5,0)</f>
        <v>Município de Camaragibe</v>
      </c>
      <c r="K4782" s="13">
        <f>VLOOKUP(B4782,'[1]TJPE REPORTS - LISTA ENTIDADES'!$A$1:$E$249,4,0)</f>
        <v>3200110564263</v>
      </c>
    </row>
    <row r="4783" spans="1:11" x14ac:dyDescent="0.25">
      <c r="A4783" s="10">
        <v>5422</v>
      </c>
      <c r="B4783" s="10" t="s">
        <v>8765</v>
      </c>
      <c r="C4783" s="10">
        <v>2026</v>
      </c>
      <c r="D4783" s="16">
        <v>5.3792442024817901E+17</v>
      </c>
      <c r="E4783" s="10" t="s">
        <v>8770</v>
      </c>
      <c r="F4783" s="10" t="s">
        <v>8771</v>
      </c>
      <c r="G4783" s="10" t="s">
        <v>9</v>
      </c>
      <c r="H4783" s="11">
        <v>50986.25</v>
      </c>
      <c r="I4783" s="12" t="str">
        <f t="shared" si="74"/>
        <v>Vincendos</v>
      </c>
      <c r="J4783" s="12" t="str">
        <f>VLOOKUP(B4783,'[1]TJPE REPORTS - LISTA ENTIDADES'!$A$2:$E$249,5,0)</f>
        <v>Município de Camaragibe</v>
      </c>
      <c r="K4783" s="13">
        <f>VLOOKUP(B4783,'[1]TJPE REPORTS - LISTA ENTIDADES'!$A$1:$E$249,4,0)</f>
        <v>3200110564263</v>
      </c>
    </row>
    <row r="4784" spans="1:11" x14ac:dyDescent="0.25">
      <c r="A4784" s="10">
        <v>5423</v>
      </c>
      <c r="B4784" s="10" t="s">
        <v>8765</v>
      </c>
      <c r="C4784" s="10">
        <v>2026</v>
      </c>
      <c r="D4784" s="16">
        <v>5.4294802024817901E+17</v>
      </c>
      <c r="E4784" s="10" t="s">
        <v>8772</v>
      </c>
      <c r="F4784" s="10" t="s">
        <v>8773</v>
      </c>
      <c r="G4784" s="10" t="s">
        <v>9</v>
      </c>
      <c r="H4784" s="11">
        <v>10793.08</v>
      </c>
      <c r="I4784" s="12" t="str">
        <f t="shared" si="74"/>
        <v>Vincendos</v>
      </c>
      <c r="J4784" s="12" t="str">
        <f>VLOOKUP(B4784,'[1]TJPE REPORTS - LISTA ENTIDADES'!$A$2:$E$249,5,0)</f>
        <v>Município de Camaragibe</v>
      </c>
      <c r="K4784" s="13">
        <f>VLOOKUP(B4784,'[1]TJPE REPORTS - LISTA ENTIDADES'!$A$1:$E$249,4,0)</f>
        <v>3200110564263</v>
      </c>
    </row>
    <row r="4785" spans="1:11" x14ac:dyDescent="0.25">
      <c r="A4785" s="10">
        <v>5424</v>
      </c>
      <c r="B4785" s="10" t="s">
        <v>8765</v>
      </c>
      <c r="C4785" s="10">
        <v>2026</v>
      </c>
      <c r="D4785" s="16">
        <v>5.4291282024817901E+17</v>
      </c>
      <c r="E4785" s="10" t="s">
        <v>8774</v>
      </c>
      <c r="F4785" s="10" t="s">
        <v>8775</v>
      </c>
      <c r="G4785" s="10" t="s">
        <v>9</v>
      </c>
      <c r="H4785" s="11">
        <v>10793.08</v>
      </c>
      <c r="I4785" s="12" t="str">
        <f t="shared" si="74"/>
        <v>Vincendos</v>
      </c>
      <c r="J4785" s="12" t="str">
        <f>VLOOKUP(B4785,'[1]TJPE REPORTS - LISTA ENTIDADES'!$A$2:$E$249,5,0)</f>
        <v>Município de Camaragibe</v>
      </c>
      <c r="K4785" s="13">
        <f>VLOOKUP(B4785,'[1]TJPE REPORTS - LISTA ENTIDADES'!$A$1:$E$249,4,0)</f>
        <v>3200110564263</v>
      </c>
    </row>
    <row r="4786" spans="1:11" x14ac:dyDescent="0.25">
      <c r="A4786" s="10">
        <v>5425</v>
      </c>
      <c r="B4786" s="10" t="s">
        <v>8765</v>
      </c>
      <c r="C4786" s="10">
        <v>2026</v>
      </c>
      <c r="D4786" s="16">
        <v>5.4290432024817901E+17</v>
      </c>
      <c r="E4786" s="10" t="s">
        <v>8776</v>
      </c>
      <c r="F4786" s="10" t="s">
        <v>8777</v>
      </c>
      <c r="G4786" s="10" t="s">
        <v>9</v>
      </c>
      <c r="H4786" s="11">
        <v>10793.08</v>
      </c>
      <c r="I4786" s="12" t="str">
        <f t="shared" si="74"/>
        <v>Vincendos</v>
      </c>
      <c r="J4786" s="12" t="str">
        <f>VLOOKUP(B4786,'[1]TJPE REPORTS - LISTA ENTIDADES'!$A$2:$E$249,5,0)</f>
        <v>Município de Camaragibe</v>
      </c>
      <c r="K4786" s="13">
        <f>VLOOKUP(B4786,'[1]TJPE REPORTS - LISTA ENTIDADES'!$A$1:$E$249,4,0)</f>
        <v>3200110564263</v>
      </c>
    </row>
    <row r="4787" spans="1:11" x14ac:dyDescent="0.25">
      <c r="A4787" s="10">
        <v>5426</v>
      </c>
      <c r="B4787" s="10" t="s">
        <v>8765</v>
      </c>
      <c r="C4787" s="10">
        <v>2026</v>
      </c>
      <c r="D4787" s="16">
        <v>5.4304272024817901E+17</v>
      </c>
      <c r="E4787" s="10" t="s">
        <v>8778</v>
      </c>
      <c r="F4787" s="10" t="s">
        <v>8779</v>
      </c>
      <c r="G4787" s="10" t="s">
        <v>9</v>
      </c>
      <c r="H4787" s="11">
        <v>10793.08</v>
      </c>
      <c r="I4787" s="12" t="str">
        <f t="shared" si="74"/>
        <v>Vincendos</v>
      </c>
      <c r="J4787" s="12" t="str">
        <f>VLOOKUP(B4787,'[1]TJPE REPORTS - LISTA ENTIDADES'!$A$2:$E$249,5,0)</f>
        <v>Município de Camaragibe</v>
      </c>
      <c r="K4787" s="13">
        <f>VLOOKUP(B4787,'[1]TJPE REPORTS - LISTA ENTIDADES'!$A$1:$E$249,4,0)</f>
        <v>3200110564263</v>
      </c>
    </row>
    <row r="4788" spans="1:11" x14ac:dyDescent="0.25">
      <c r="A4788" s="10">
        <v>5427</v>
      </c>
      <c r="B4788" s="10" t="s">
        <v>8765</v>
      </c>
      <c r="C4788" s="10">
        <v>2026</v>
      </c>
      <c r="D4788" s="16">
        <v>5.4297352024817901E+17</v>
      </c>
      <c r="E4788" s="10" t="s">
        <v>8780</v>
      </c>
      <c r="F4788" s="10" t="s">
        <v>8781</v>
      </c>
      <c r="G4788" s="10" t="s">
        <v>9</v>
      </c>
      <c r="H4788" s="11">
        <v>43172.14</v>
      </c>
      <c r="I4788" s="12" t="str">
        <f t="shared" si="74"/>
        <v>Vincendos</v>
      </c>
      <c r="J4788" s="12" t="str">
        <f>VLOOKUP(B4788,'[1]TJPE REPORTS - LISTA ENTIDADES'!$A$2:$E$249,5,0)</f>
        <v>Município de Camaragibe</v>
      </c>
      <c r="K4788" s="13">
        <f>VLOOKUP(B4788,'[1]TJPE REPORTS - LISTA ENTIDADES'!$A$1:$E$249,4,0)</f>
        <v>3200110564263</v>
      </c>
    </row>
    <row r="4789" spans="1:11" x14ac:dyDescent="0.25">
      <c r="A4789" s="10">
        <v>5428</v>
      </c>
      <c r="B4789" s="10" t="s">
        <v>8765</v>
      </c>
      <c r="C4789" s="10">
        <v>2026</v>
      </c>
      <c r="D4789" s="16">
        <v>5.4302572024817901E+17</v>
      </c>
      <c r="E4789" s="10" t="s">
        <v>8782</v>
      </c>
      <c r="F4789" s="10" t="s">
        <v>8783</v>
      </c>
      <c r="G4789" s="10" t="s">
        <v>9</v>
      </c>
      <c r="H4789" s="11">
        <v>86344.69</v>
      </c>
      <c r="I4789" s="12" t="str">
        <f t="shared" si="74"/>
        <v>Vincendos</v>
      </c>
      <c r="J4789" s="12" t="str">
        <f>VLOOKUP(B4789,'[1]TJPE REPORTS - LISTA ENTIDADES'!$A$2:$E$249,5,0)</f>
        <v>Município de Camaragibe</v>
      </c>
      <c r="K4789" s="13">
        <f>VLOOKUP(B4789,'[1]TJPE REPORTS - LISTA ENTIDADES'!$A$1:$E$249,4,0)</f>
        <v>3200110564263</v>
      </c>
    </row>
    <row r="4790" spans="1:11" x14ac:dyDescent="0.25">
      <c r="A4790" s="10">
        <v>5429</v>
      </c>
      <c r="B4790" s="10" t="s">
        <v>8765</v>
      </c>
      <c r="C4790" s="10">
        <v>2026</v>
      </c>
      <c r="D4790" s="16">
        <v>5.4295652024817901E+17</v>
      </c>
      <c r="E4790" s="10" t="s">
        <v>8784</v>
      </c>
      <c r="F4790" s="10" t="s">
        <v>8785</v>
      </c>
      <c r="G4790" s="10" t="s">
        <v>9</v>
      </c>
      <c r="H4790" s="11">
        <v>86344.69</v>
      </c>
      <c r="I4790" s="12" t="str">
        <f t="shared" si="74"/>
        <v>Vincendos</v>
      </c>
      <c r="J4790" s="12" t="str">
        <f>VLOOKUP(B4790,'[1]TJPE REPORTS - LISTA ENTIDADES'!$A$2:$E$249,5,0)</f>
        <v>Município de Camaragibe</v>
      </c>
      <c r="K4790" s="13">
        <f>VLOOKUP(B4790,'[1]TJPE REPORTS - LISTA ENTIDADES'!$A$1:$E$249,4,0)</f>
        <v>3200110564263</v>
      </c>
    </row>
    <row r="4791" spans="1:11" x14ac:dyDescent="0.25">
      <c r="A4791" s="10">
        <v>5430</v>
      </c>
      <c r="B4791" s="10" t="s">
        <v>8765</v>
      </c>
      <c r="C4791" s="10">
        <v>2026</v>
      </c>
      <c r="D4791" s="16">
        <v>5.4292132024817901E+17</v>
      </c>
      <c r="E4791" s="10" t="s">
        <v>8786</v>
      </c>
      <c r="F4791" s="10" t="s">
        <v>8787</v>
      </c>
      <c r="G4791" s="10" t="s">
        <v>9</v>
      </c>
      <c r="H4791" s="11">
        <v>85380.7</v>
      </c>
      <c r="I4791" s="12" t="str">
        <f t="shared" si="74"/>
        <v>Vincendos</v>
      </c>
      <c r="J4791" s="12" t="str">
        <f>VLOOKUP(B4791,'[1]TJPE REPORTS - LISTA ENTIDADES'!$A$2:$E$249,5,0)</f>
        <v>Município de Camaragibe</v>
      </c>
      <c r="K4791" s="13">
        <f>VLOOKUP(B4791,'[1]TJPE REPORTS - LISTA ENTIDADES'!$A$1:$E$249,4,0)</f>
        <v>3200110564263</v>
      </c>
    </row>
    <row r="4792" spans="1:11" x14ac:dyDescent="0.25">
      <c r="A4792" s="10">
        <v>5431</v>
      </c>
      <c r="B4792" s="10" t="s">
        <v>8765</v>
      </c>
      <c r="C4792" s="10">
        <v>2026</v>
      </c>
      <c r="D4792" s="16">
        <v>5.4299052024817901E+17</v>
      </c>
      <c r="E4792" s="10" t="s">
        <v>8788</v>
      </c>
      <c r="F4792" s="10" t="s">
        <v>8789</v>
      </c>
      <c r="G4792" s="10" t="s">
        <v>9</v>
      </c>
      <c r="H4792" s="11">
        <v>85697.06</v>
      </c>
      <c r="I4792" s="12" t="str">
        <f t="shared" si="74"/>
        <v>Vincendos</v>
      </c>
      <c r="J4792" s="12" t="str">
        <f>VLOOKUP(B4792,'[1]TJPE REPORTS - LISTA ENTIDADES'!$A$2:$E$249,5,0)</f>
        <v>Município de Camaragibe</v>
      </c>
      <c r="K4792" s="13">
        <f>VLOOKUP(B4792,'[1]TJPE REPORTS - LISTA ENTIDADES'!$A$1:$E$249,4,0)</f>
        <v>3200110564263</v>
      </c>
    </row>
    <row r="4793" spans="1:11" x14ac:dyDescent="0.25">
      <c r="A4793" s="10">
        <v>5432</v>
      </c>
      <c r="B4793" s="10" t="s">
        <v>8765</v>
      </c>
      <c r="C4793" s="10">
        <v>2026</v>
      </c>
      <c r="D4793" s="16">
        <v>5.4307792024817901E+17</v>
      </c>
      <c r="E4793" s="10" t="s">
        <v>8790</v>
      </c>
      <c r="F4793" s="10" t="s">
        <v>8791</v>
      </c>
      <c r="G4793" s="10" t="s">
        <v>9</v>
      </c>
      <c r="H4793" s="11">
        <v>86344.69</v>
      </c>
      <c r="I4793" s="12" t="str">
        <f t="shared" si="74"/>
        <v>Vincendos</v>
      </c>
      <c r="J4793" s="12" t="str">
        <f>VLOOKUP(B4793,'[1]TJPE REPORTS - LISTA ENTIDADES'!$A$2:$E$249,5,0)</f>
        <v>Município de Camaragibe</v>
      </c>
      <c r="K4793" s="13">
        <f>VLOOKUP(B4793,'[1]TJPE REPORTS - LISTA ENTIDADES'!$A$1:$E$249,4,0)</f>
        <v>3200110564263</v>
      </c>
    </row>
    <row r="4794" spans="1:11" x14ac:dyDescent="0.25">
      <c r="A4794" s="10">
        <v>5433</v>
      </c>
      <c r="B4794" s="10" t="s">
        <v>8765</v>
      </c>
      <c r="C4794" s="10">
        <v>2026</v>
      </c>
      <c r="D4794" s="16">
        <v>7.3810620258179008E+16</v>
      </c>
      <c r="E4794" s="10" t="s">
        <v>8792</v>
      </c>
      <c r="F4794" s="10" t="s">
        <v>8793</v>
      </c>
      <c r="G4794" s="10" t="s">
        <v>9</v>
      </c>
      <c r="H4794" s="11">
        <v>20606.5</v>
      </c>
      <c r="I4794" s="12" t="str">
        <f t="shared" si="74"/>
        <v>Vincendos</v>
      </c>
      <c r="J4794" s="12" t="str">
        <f>VLOOKUP(B4794,'[1]TJPE REPORTS - LISTA ENTIDADES'!$A$2:$E$249,5,0)</f>
        <v>Município de Camaragibe</v>
      </c>
      <c r="K4794" s="13">
        <f>VLOOKUP(B4794,'[1]TJPE REPORTS - LISTA ENTIDADES'!$A$1:$E$249,4,0)</f>
        <v>3200110564263</v>
      </c>
    </row>
    <row r="4795" spans="1:11" x14ac:dyDescent="0.25">
      <c r="A4795" s="10">
        <v>5434</v>
      </c>
      <c r="B4795" s="10" t="s">
        <v>8765</v>
      </c>
      <c r="C4795" s="10">
        <v>2026</v>
      </c>
      <c r="D4795" s="16">
        <v>4.9282852024817901E+17</v>
      </c>
      <c r="E4795" s="10" t="s">
        <v>8766</v>
      </c>
      <c r="F4795" s="10" t="s">
        <v>8767</v>
      </c>
      <c r="G4795" s="10" t="s">
        <v>9</v>
      </c>
      <c r="H4795" s="11">
        <v>458173.19</v>
      </c>
      <c r="I4795" s="12" t="str">
        <f t="shared" si="74"/>
        <v>Vincendos</v>
      </c>
      <c r="J4795" s="12" t="str">
        <f>VLOOKUP(B4795,'[1]TJPE REPORTS - LISTA ENTIDADES'!$A$2:$E$249,5,0)</f>
        <v>Município de Camaragibe</v>
      </c>
      <c r="K4795" s="13">
        <f>VLOOKUP(B4795,'[1]TJPE REPORTS - LISTA ENTIDADES'!$A$1:$E$249,4,0)</f>
        <v>3200110564263</v>
      </c>
    </row>
    <row r="4796" spans="1:11" x14ac:dyDescent="0.25">
      <c r="A4796" s="10">
        <v>5435</v>
      </c>
      <c r="B4796" s="10" t="s">
        <v>1971</v>
      </c>
      <c r="C4796" s="10">
        <v>2026</v>
      </c>
      <c r="D4796" s="16">
        <v>8.7130820258179008E+16</v>
      </c>
      <c r="E4796" s="10" t="s">
        <v>8794</v>
      </c>
      <c r="F4796" s="10" t="s">
        <v>8795</v>
      </c>
      <c r="G4796" s="10" t="s">
        <v>9</v>
      </c>
      <c r="H4796" s="11">
        <v>468023.93</v>
      </c>
      <c r="I4796" s="12" t="str">
        <f t="shared" si="74"/>
        <v>Vincendos</v>
      </c>
      <c r="J4796" s="12" t="str">
        <f>VLOOKUP(B4796,'[1]TJPE REPORTS - LISTA ENTIDADES'!$A$2:$E$249,5,0)</f>
        <v>Município de Camocim de São Félix</v>
      </c>
      <c r="K4796" s="13">
        <f>VLOOKUP(B4796,'[1]TJPE REPORTS - LISTA ENTIDADES'!$A$1:$E$249,4,0)</f>
        <v>2800110564457</v>
      </c>
    </row>
    <row r="4797" spans="1:11" x14ac:dyDescent="0.25">
      <c r="A4797" s="10">
        <v>5436</v>
      </c>
      <c r="B4797" s="10" t="s">
        <v>1976</v>
      </c>
      <c r="C4797" s="10">
        <v>2026</v>
      </c>
      <c r="D4797" s="16">
        <v>5.5966262024817901E+17</v>
      </c>
      <c r="E4797" s="10" t="s">
        <v>8796</v>
      </c>
      <c r="F4797" s="10" t="s">
        <v>8797</v>
      </c>
      <c r="G4797" s="10" t="s">
        <v>9</v>
      </c>
      <c r="H4797" s="11">
        <v>28347.3</v>
      </c>
      <c r="I4797" s="12" t="str">
        <f t="shared" si="74"/>
        <v>Vincendos</v>
      </c>
      <c r="J4797" s="12" t="str">
        <f>VLOOKUP(B4797,'[1]TJPE REPORTS - LISTA ENTIDADES'!$A$2:$E$249,5,0)</f>
        <v>Município de Camutanga</v>
      </c>
      <c r="K4797" s="13">
        <f>VLOOKUP(B4797,'[1]TJPE REPORTS - LISTA ENTIDADES'!$A$1:$E$249,4,0)</f>
        <v>1700126836935</v>
      </c>
    </row>
    <row r="4798" spans="1:11" x14ac:dyDescent="0.25">
      <c r="A4798" s="10">
        <v>5437</v>
      </c>
      <c r="B4798" s="10" t="s">
        <v>1976</v>
      </c>
      <c r="C4798" s="10">
        <v>2026</v>
      </c>
      <c r="D4798" s="16">
        <v>9323220258179000</v>
      </c>
      <c r="E4798" s="10" t="s">
        <v>8798</v>
      </c>
      <c r="F4798" s="10" t="s">
        <v>8799</v>
      </c>
      <c r="G4798" s="10" t="s">
        <v>9</v>
      </c>
      <c r="H4798" s="11">
        <v>27119.4</v>
      </c>
      <c r="I4798" s="12" t="str">
        <f t="shared" si="74"/>
        <v>Vincendos</v>
      </c>
      <c r="J4798" s="12" t="str">
        <f>VLOOKUP(B4798,'[1]TJPE REPORTS - LISTA ENTIDADES'!$A$2:$E$249,5,0)</f>
        <v>Município de Camutanga</v>
      </c>
      <c r="K4798" s="13">
        <f>VLOOKUP(B4798,'[1]TJPE REPORTS - LISTA ENTIDADES'!$A$1:$E$249,4,0)</f>
        <v>1700126836935</v>
      </c>
    </row>
    <row r="4799" spans="1:11" x14ac:dyDescent="0.25">
      <c r="A4799" s="10">
        <v>5438</v>
      </c>
      <c r="B4799" s="10" t="s">
        <v>1976</v>
      </c>
      <c r="C4799" s="10">
        <v>2026</v>
      </c>
      <c r="D4799" s="16">
        <v>5.9243620258179E+16</v>
      </c>
      <c r="E4799" s="10" t="s">
        <v>8800</v>
      </c>
      <c r="F4799" s="10" t="s">
        <v>8801</v>
      </c>
      <c r="G4799" s="10" t="s">
        <v>9</v>
      </c>
      <c r="H4799" s="11">
        <v>63076.55</v>
      </c>
      <c r="I4799" s="12" t="str">
        <f t="shared" si="74"/>
        <v>Vincendos</v>
      </c>
      <c r="J4799" s="12" t="str">
        <f>VLOOKUP(B4799,'[1]TJPE REPORTS - LISTA ENTIDADES'!$A$2:$E$249,5,0)</f>
        <v>Município de Camutanga</v>
      </c>
      <c r="K4799" s="13">
        <f>VLOOKUP(B4799,'[1]TJPE REPORTS - LISTA ENTIDADES'!$A$1:$E$249,4,0)</f>
        <v>1700126836935</v>
      </c>
    </row>
    <row r="4800" spans="1:11" x14ac:dyDescent="0.25">
      <c r="A4800" s="10">
        <v>5439</v>
      </c>
      <c r="B4800" s="10" t="s">
        <v>1976</v>
      </c>
      <c r="C4800" s="10">
        <v>2026</v>
      </c>
      <c r="D4800" s="16">
        <v>7.3715920258179008E+16</v>
      </c>
      <c r="E4800" s="10" t="s">
        <v>8802</v>
      </c>
      <c r="F4800" s="10" t="s">
        <v>8803</v>
      </c>
      <c r="G4800" s="10" t="s">
        <v>9</v>
      </c>
      <c r="H4800" s="11">
        <v>22629.97</v>
      </c>
      <c r="I4800" s="12" t="str">
        <f t="shared" si="74"/>
        <v>Vincendos</v>
      </c>
      <c r="J4800" s="12" t="str">
        <f>VLOOKUP(B4800,'[1]TJPE REPORTS - LISTA ENTIDADES'!$A$2:$E$249,5,0)</f>
        <v>Município de Camutanga</v>
      </c>
      <c r="K4800" s="13">
        <f>VLOOKUP(B4800,'[1]TJPE REPORTS - LISTA ENTIDADES'!$A$1:$E$249,4,0)</f>
        <v>1700126836935</v>
      </c>
    </row>
    <row r="4801" spans="1:11" x14ac:dyDescent="0.25">
      <c r="A4801" s="10">
        <v>5440</v>
      </c>
      <c r="B4801" s="10" t="s">
        <v>1976</v>
      </c>
      <c r="C4801" s="10">
        <v>2026</v>
      </c>
      <c r="D4801" s="16">
        <v>8.5892520258179008E+16</v>
      </c>
      <c r="E4801" s="10" t="s">
        <v>8804</v>
      </c>
      <c r="F4801" s="10" t="s">
        <v>8805</v>
      </c>
      <c r="G4801" s="10" t="s">
        <v>9</v>
      </c>
      <c r="H4801" s="11">
        <v>23570.79</v>
      </c>
      <c r="I4801" s="12" t="str">
        <f t="shared" si="74"/>
        <v>Vincendos</v>
      </c>
      <c r="J4801" s="12" t="str">
        <f>VLOOKUP(B4801,'[1]TJPE REPORTS - LISTA ENTIDADES'!$A$2:$E$249,5,0)</f>
        <v>Município de Camutanga</v>
      </c>
      <c r="K4801" s="13">
        <f>VLOOKUP(B4801,'[1]TJPE REPORTS - LISTA ENTIDADES'!$A$1:$E$249,4,0)</f>
        <v>1700126836935</v>
      </c>
    </row>
    <row r="4802" spans="1:11" x14ac:dyDescent="0.25">
      <c r="A4802" s="10">
        <v>5441</v>
      </c>
      <c r="B4802" s="10" t="s">
        <v>1976</v>
      </c>
      <c r="C4802" s="10">
        <v>2026</v>
      </c>
      <c r="D4802" s="16">
        <v>8.5961720258179008E+16</v>
      </c>
      <c r="E4802" s="10" t="s">
        <v>8806</v>
      </c>
      <c r="F4802" s="10" t="s">
        <v>8807</v>
      </c>
      <c r="G4802" s="10" t="s">
        <v>9</v>
      </c>
      <c r="H4802" s="11">
        <v>64734.73</v>
      </c>
      <c r="I4802" s="12" t="str">
        <f t="shared" si="74"/>
        <v>Vincendos</v>
      </c>
      <c r="J4802" s="12" t="str">
        <f>VLOOKUP(B4802,'[1]TJPE REPORTS - LISTA ENTIDADES'!$A$2:$E$249,5,0)</f>
        <v>Município de Camutanga</v>
      </c>
      <c r="K4802" s="13">
        <f>VLOOKUP(B4802,'[1]TJPE REPORTS - LISTA ENTIDADES'!$A$1:$E$249,4,0)</f>
        <v>1700126836935</v>
      </c>
    </row>
    <row r="4803" spans="1:11" x14ac:dyDescent="0.25">
      <c r="A4803" s="10">
        <v>5442</v>
      </c>
      <c r="B4803" s="10" t="s">
        <v>1976</v>
      </c>
      <c r="C4803" s="10">
        <v>2026</v>
      </c>
      <c r="D4803" s="16">
        <v>8.6135320258179008E+16</v>
      </c>
      <c r="E4803" s="10" t="s">
        <v>8808</v>
      </c>
      <c r="F4803" s="10" t="s">
        <v>8809</v>
      </c>
      <c r="G4803" s="10" t="s">
        <v>9</v>
      </c>
      <c r="H4803" s="11">
        <v>23706.71</v>
      </c>
      <c r="I4803" s="12" t="str">
        <f t="shared" ref="I4803:I4866" si="75">IF(C4803&lt;2025,"Estoque em Mora","Vincendos")</f>
        <v>Vincendos</v>
      </c>
      <c r="J4803" s="12" t="str">
        <f>VLOOKUP(B4803,'[1]TJPE REPORTS - LISTA ENTIDADES'!$A$2:$E$249,5,0)</f>
        <v>Município de Camutanga</v>
      </c>
      <c r="K4803" s="13">
        <f>VLOOKUP(B4803,'[1]TJPE REPORTS - LISTA ENTIDADES'!$A$1:$E$249,4,0)</f>
        <v>1700126836935</v>
      </c>
    </row>
    <row r="4804" spans="1:11" x14ac:dyDescent="0.25">
      <c r="A4804" s="10">
        <v>5443</v>
      </c>
      <c r="B4804" s="10" t="s">
        <v>1976</v>
      </c>
      <c r="C4804" s="10">
        <v>2026</v>
      </c>
      <c r="D4804" s="16">
        <v>8.6109820258179008E+16</v>
      </c>
      <c r="E4804" s="10" t="s">
        <v>8810</v>
      </c>
      <c r="F4804" s="10" t="s">
        <v>8811</v>
      </c>
      <c r="G4804" s="10" t="s">
        <v>9</v>
      </c>
      <c r="H4804" s="11">
        <v>41190.129999999997</v>
      </c>
      <c r="I4804" s="12" t="str">
        <f t="shared" si="75"/>
        <v>Vincendos</v>
      </c>
      <c r="J4804" s="12" t="str">
        <f>VLOOKUP(B4804,'[1]TJPE REPORTS - LISTA ENTIDADES'!$A$2:$E$249,5,0)</f>
        <v>Município de Camutanga</v>
      </c>
      <c r="K4804" s="13">
        <f>VLOOKUP(B4804,'[1]TJPE REPORTS - LISTA ENTIDADES'!$A$1:$E$249,4,0)</f>
        <v>1700126836935</v>
      </c>
    </row>
    <row r="4805" spans="1:11" x14ac:dyDescent="0.25">
      <c r="A4805" s="10">
        <v>5444</v>
      </c>
      <c r="B4805" s="10" t="s">
        <v>1976</v>
      </c>
      <c r="C4805" s="10">
        <v>2026</v>
      </c>
      <c r="D4805" s="16">
        <v>8.6091620258179008E+16</v>
      </c>
      <c r="E4805" s="10" t="s">
        <v>8812</v>
      </c>
      <c r="F4805" s="10" t="s">
        <v>8813</v>
      </c>
      <c r="G4805" s="10" t="s">
        <v>9</v>
      </c>
      <c r="H4805" s="11">
        <v>64734.73</v>
      </c>
      <c r="I4805" s="12" t="str">
        <f t="shared" si="75"/>
        <v>Vincendos</v>
      </c>
      <c r="J4805" s="12" t="str">
        <f>VLOOKUP(B4805,'[1]TJPE REPORTS - LISTA ENTIDADES'!$A$2:$E$249,5,0)</f>
        <v>Município de Camutanga</v>
      </c>
      <c r="K4805" s="13">
        <f>VLOOKUP(B4805,'[1]TJPE REPORTS - LISTA ENTIDADES'!$A$1:$E$249,4,0)</f>
        <v>1700126836935</v>
      </c>
    </row>
    <row r="4806" spans="1:11" x14ac:dyDescent="0.25">
      <c r="A4806" s="10">
        <v>5445</v>
      </c>
      <c r="B4806" s="10" t="s">
        <v>1976</v>
      </c>
      <c r="C4806" s="10">
        <v>2026</v>
      </c>
      <c r="D4806" s="16">
        <v>8.6646420258179008E+16</v>
      </c>
      <c r="E4806" s="10" t="s">
        <v>8814</v>
      </c>
      <c r="F4806" s="10" t="s">
        <v>8815</v>
      </c>
      <c r="G4806" s="10" t="s">
        <v>9</v>
      </c>
      <c r="H4806" s="11">
        <v>49277.27</v>
      </c>
      <c r="I4806" s="12" t="str">
        <f t="shared" si="75"/>
        <v>Vincendos</v>
      </c>
      <c r="J4806" s="12" t="str">
        <f>VLOOKUP(B4806,'[1]TJPE REPORTS - LISTA ENTIDADES'!$A$2:$E$249,5,0)</f>
        <v>Município de Camutanga</v>
      </c>
      <c r="K4806" s="13">
        <f>VLOOKUP(B4806,'[1]TJPE REPORTS - LISTA ENTIDADES'!$A$1:$E$249,4,0)</f>
        <v>1700126836935</v>
      </c>
    </row>
    <row r="4807" spans="1:11" x14ac:dyDescent="0.25">
      <c r="A4807" s="10">
        <v>5446</v>
      </c>
      <c r="B4807" s="10" t="s">
        <v>1976</v>
      </c>
      <c r="C4807" s="10">
        <v>2026</v>
      </c>
      <c r="D4807" s="16">
        <v>8.5988420258179008E+16</v>
      </c>
      <c r="E4807" s="10" t="s">
        <v>8816</v>
      </c>
      <c r="F4807" s="10" t="s">
        <v>8817</v>
      </c>
      <c r="G4807" s="10" t="s">
        <v>9</v>
      </c>
      <c r="H4807" s="11">
        <v>22429.15</v>
      </c>
      <c r="I4807" s="12" t="str">
        <f t="shared" si="75"/>
        <v>Vincendos</v>
      </c>
      <c r="J4807" s="12" t="str">
        <f>VLOOKUP(B4807,'[1]TJPE REPORTS - LISTA ENTIDADES'!$A$2:$E$249,5,0)</f>
        <v>Município de Camutanga</v>
      </c>
      <c r="K4807" s="13">
        <f>VLOOKUP(B4807,'[1]TJPE REPORTS - LISTA ENTIDADES'!$A$1:$E$249,4,0)</f>
        <v>1700126836935</v>
      </c>
    </row>
    <row r="4808" spans="1:11" x14ac:dyDescent="0.25">
      <c r="A4808" s="10">
        <v>5447</v>
      </c>
      <c r="B4808" s="10" t="s">
        <v>1976</v>
      </c>
      <c r="C4808" s="10">
        <v>2026</v>
      </c>
      <c r="D4808" s="16">
        <v>8.6005420258179008E+16</v>
      </c>
      <c r="E4808" s="10" t="s">
        <v>8818</v>
      </c>
      <c r="F4808" s="10" t="s">
        <v>8819</v>
      </c>
      <c r="G4808" s="10" t="s">
        <v>9</v>
      </c>
      <c r="H4808" s="11">
        <v>63457.19</v>
      </c>
      <c r="I4808" s="12" t="str">
        <f t="shared" si="75"/>
        <v>Vincendos</v>
      </c>
      <c r="J4808" s="12" t="str">
        <f>VLOOKUP(B4808,'[1]TJPE REPORTS - LISTA ENTIDADES'!$A$2:$E$249,5,0)</f>
        <v>Município de Camutanga</v>
      </c>
      <c r="K4808" s="13">
        <f>VLOOKUP(B4808,'[1]TJPE REPORTS - LISTA ENTIDADES'!$A$1:$E$249,4,0)</f>
        <v>1700126836935</v>
      </c>
    </row>
    <row r="4809" spans="1:11" x14ac:dyDescent="0.25">
      <c r="A4809" s="10">
        <v>5448</v>
      </c>
      <c r="B4809" s="10" t="s">
        <v>1976</v>
      </c>
      <c r="C4809" s="10">
        <v>2026</v>
      </c>
      <c r="D4809" s="16">
        <v>8.6066120258179008E+16</v>
      </c>
      <c r="E4809" s="10" t="s">
        <v>8820</v>
      </c>
      <c r="F4809" s="10" t="s">
        <v>8821</v>
      </c>
      <c r="G4809" s="10" t="s">
        <v>9</v>
      </c>
      <c r="H4809" s="11">
        <v>22429.15</v>
      </c>
      <c r="I4809" s="12" t="str">
        <f t="shared" si="75"/>
        <v>Vincendos</v>
      </c>
      <c r="J4809" s="12" t="str">
        <f>VLOOKUP(B4809,'[1]TJPE REPORTS - LISTA ENTIDADES'!$A$2:$E$249,5,0)</f>
        <v>Município de Camutanga</v>
      </c>
      <c r="K4809" s="13">
        <f>VLOOKUP(B4809,'[1]TJPE REPORTS - LISTA ENTIDADES'!$A$1:$E$249,4,0)</f>
        <v>1700126836935</v>
      </c>
    </row>
    <row r="4810" spans="1:11" x14ac:dyDescent="0.25">
      <c r="A4810" s="10">
        <v>5449</v>
      </c>
      <c r="B4810" s="10" t="s">
        <v>1976</v>
      </c>
      <c r="C4810" s="10">
        <v>2026</v>
      </c>
      <c r="D4810" s="16">
        <v>8.6030920258179008E+16</v>
      </c>
      <c r="E4810" s="10" t="s">
        <v>8822</v>
      </c>
      <c r="F4810" s="10" t="s">
        <v>8823</v>
      </c>
      <c r="G4810" s="10" t="s">
        <v>9</v>
      </c>
      <c r="H4810" s="11">
        <v>63457.19</v>
      </c>
      <c r="I4810" s="12" t="str">
        <f t="shared" si="75"/>
        <v>Vincendos</v>
      </c>
      <c r="J4810" s="12" t="str">
        <f>VLOOKUP(B4810,'[1]TJPE REPORTS - LISTA ENTIDADES'!$A$2:$E$249,5,0)</f>
        <v>Município de Camutanga</v>
      </c>
      <c r="K4810" s="13">
        <f>VLOOKUP(B4810,'[1]TJPE REPORTS - LISTA ENTIDADES'!$A$1:$E$249,4,0)</f>
        <v>1700126836935</v>
      </c>
    </row>
    <row r="4811" spans="1:11" x14ac:dyDescent="0.25">
      <c r="A4811" s="10">
        <v>5450</v>
      </c>
      <c r="B4811" s="10" t="s">
        <v>1976</v>
      </c>
      <c r="C4811" s="10">
        <v>2026</v>
      </c>
      <c r="D4811" s="16">
        <v>8.5936220258179008E+16</v>
      </c>
      <c r="E4811" s="10" t="s">
        <v>8824</v>
      </c>
      <c r="F4811" s="10" t="s">
        <v>8825</v>
      </c>
      <c r="G4811" s="10" t="s">
        <v>9</v>
      </c>
      <c r="H4811" s="11">
        <v>81769.210000000006</v>
      </c>
      <c r="I4811" s="12" t="str">
        <f t="shared" si="75"/>
        <v>Vincendos</v>
      </c>
      <c r="J4811" s="12" t="str">
        <f>VLOOKUP(B4811,'[1]TJPE REPORTS - LISTA ENTIDADES'!$A$2:$E$249,5,0)</f>
        <v>Município de Camutanga</v>
      </c>
      <c r="K4811" s="13">
        <f>VLOOKUP(B4811,'[1]TJPE REPORTS - LISTA ENTIDADES'!$A$1:$E$249,4,0)</f>
        <v>1700126836935</v>
      </c>
    </row>
    <row r="4812" spans="1:11" x14ac:dyDescent="0.25">
      <c r="A4812" s="10">
        <v>5451</v>
      </c>
      <c r="B4812" s="10" t="s">
        <v>1976</v>
      </c>
      <c r="C4812" s="10">
        <v>2026</v>
      </c>
      <c r="D4812" s="16">
        <v>1.0738912025817901E+17</v>
      </c>
      <c r="E4812" s="10" t="s">
        <v>8826</v>
      </c>
      <c r="F4812" s="10" t="s">
        <v>8827</v>
      </c>
      <c r="G4812" s="10" t="s">
        <v>9</v>
      </c>
      <c r="H4812" s="11">
        <v>388.2</v>
      </c>
      <c r="I4812" s="12" t="str">
        <f t="shared" si="75"/>
        <v>Vincendos</v>
      </c>
      <c r="J4812" s="12" t="str">
        <f>VLOOKUP(B4812,'[1]TJPE REPORTS - LISTA ENTIDADES'!$A$2:$E$249,5,0)</f>
        <v>Município de Camutanga</v>
      </c>
      <c r="K4812" s="13">
        <f>VLOOKUP(B4812,'[1]TJPE REPORTS - LISTA ENTIDADES'!$A$1:$E$249,4,0)</f>
        <v>1700126836935</v>
      </c>
    </row>
    <row r="4813" spans="1:11" x14ac:dyDescent="0.25">
      <c r="A4813" s="10">
        <v>5452</v>
      </c>
      <c r="B4813" s="10" t="s">
        <v>1976</v>
      </c>
      <c r="C4813" s="10">
        <v>2026</v>
      </c>
      <c r="D4813" s="16">
        <v>5.5703912024817901E+17</v>
      </c>
      <c r="E4813" s="10" t="s">
        <v>8828</v>
      </c>
      <c r="F4813" s="10" t="s">
        <v>8829</v>
      </c>
      <c r="G4813" s="10" t="s">
        <v>9</v>
      </c>
      <c r="H4813" s="11">
        <v>83804.73</v>
      </c>
      <c r="I4813" s="12" t="str">
        <f t="shared" si="75"/>
        <v>Vincendos</v>
      </c>
      <c r="J4813" s="12" t="str">
        <f>VLOOKUP(B4813,'[1]TJPE REPORTS - LISTA ENTIDADES'!$A$2:$E$249,5,0)</f>
        <v>Município de Camutanga</v>
      </c>
      <c r="K4813" s="13">
        <f>VLOOKUP(B4813,'[1]TJPE REPORTS - LISTA ENTIDADES'!$A$1:$E$249,4,0)</f>
        <v>1700126836935</v>
      </c>
    </row>
    <row r="4814" spans="1:11" x14ac:dyDescent="0.25">
      <c r="A4814" s="10">
        <v>5454</v>
      </c>
      <c r="B4814" s="10" t="s">
        <v>8830</v>
      </c>
      <c r="C4814" s="10">
        <v>2026</v>
      </c>
      <c r="D4814" s="16">
        <v>4.8965872024817901E+17</v>
      </c>
      <c r="E4814" s="10" t="s">
        <v>8831</v>
      </c>
      <c r="F4814" s="10" t="s">
        <v>8832</v>
      </c>
      <c r="G4814" s="10" t="s">
        <v>9</v>
      </c>
      <c r="H4814" s="11">
        <v>56850.21</v>
      </c>
      <c r="I4814" s="12" t="str">
        <f t="shared" si="75"/>
        <v>Vincendos</v>
      </c>
      <c r="J4814" s="12" t="str">
        <f>VLOOKUP(B4814,'[1]TJPE REPORTS - LISTA ENTIDADES'!$A$2:$E$249,5,0)</f>
        <v>Município de Carnaíba</v>
      </c>
      <c r="K4814" s="13">
        <f>VLOOKUP(B4814,'[1]TJPE REPORTS - LISTA ENTIDADES'!$A$1:$E$249,4,0)</f>
        <v>2700110565054</v>
      </c>
    </row>
    <row r="4815" spans="1:11" x14ac:dyDescent="0.25">
      <c r="A4815" s="10">
        <v>5455</v>
      </c>
      <c r="B4815" s="10" t="s">
        <v>8830</v>
      </c>
      <c r="C4815" s="10">
        <v>2026</v>
      </c>
      <c r="D4815" s="16">
        <v>9.3332020258179008E+16</v>
      </c>
      <c r="E4815" s="10" t="s">
        <v>8833</v>
      </c>
      <c r="F4815" s="10" t="s">
        <v>8834</v>
      </c>
      <c r="G4815" s="10" t="s">
        <v>9</v>
      </c>
      <c r="H4815" s="11">
        <v>37682.53</v>
      </c>
      <c r="I4815" s="12" t="str">
        <f t="shared" si="75"/>
        <v>Vincendos</v>
      </c>
      <c r="J4815" s="12" t="str">
        <f>VLOOKUP(B4815,'[1]TJPE REPORTS - LISTA ENTIDADES'!$A$2:$E$249,5,0)</f>
        <v>Município de Carnaíba</v>
      </c>
      <c r="K4815" s="13">
        <f>VLOOKUP(B4815,'[1]TJPE REPORTS - LISTA ENTIDADES'!$A$1:$E$249,4,0)</f>
        <v>2700110565054</v>
      </c>
    </row>
    <row r="4816" spans="1:11" x14ac:dyDescent="0.25">
      <c r="A4816" s="10">
        <v>5461</v>
      </c>
      <c r="B4816" s="10" t="s">
        <v>2134</v>
      </c>
      <c r="C4816" s="10">
        <v>2026</v>
      </c>
      <c r="D4816" s="16">
        <v>2.4351182024817901E+17</v>
      </c>
      <c r="E4816" s="10" t="s">
        <v>8835</v>
      </c>
      <c r="F4816" s="10" t="s">
        <v>8836</v>
      </c>
      <c r="G4816" s="10" t="s">
        <v>9</v>
      </c>
      <c r="H4816" s="11">
        <v>50862.22</v>
      </c>
      <c r="I4816" s="12" t="str">
        <f t="shared" si="75"/>
        <v>Vincendos</v>
      </c>
      <c r="J4816" s="12" t="str">
        <f>VLOOKUP(B4816,'[1]TJPE REPORTS - LISTA ENTIDADES'!$A$2:$E$249,5,0)</f>
        <v>Município de Carpina</v>
      </c>
      <c r="K4816" s="13">
        <f>VLOOKUP(B4816,'[1]TJPE REPORTS - LISTA ENTIDADES'!$A$1:$E$249,4,0)</f>
        <v>1600126837032</v>
      </c>
    </row>
    <row r="4817" spans="1:11" x14ac:dyDescent="0.25">
      <c r="A4817" s="10">
        <v>5462</v>
      </c>
      <c r="B4817" s="10" t="s">
        <v>2134</v>
      </c>
      <c r="C4817" s="10">
        <v>2026</v>
      </c>
      <c r="D4817" s="16">
        <v>4.9038592024817901E+17</v>
      </c>
      <c r="E4817" s="10" t="s">
        <v>8837</v>
      </c>
      <c r="F4817" s="10" t="s">
        <v>8838</v>
      </c>
      <c r="G4817" s="10" t="s">
        <v>9</v>
      </c>
      <c r="H4817" s="11">
        <v>33992.160000000003</v>
      </c>
      <c r="I4817" s="12" t="str">
        <f t="shared" si="75"/>
        <v>Vincendos</v>
      </c>
      <c r="J4817" s="12" t="str">
        <f>VLOOKUP(B4817,'[1]TJPE REPORTS - LISTA ENTIDADES'!$A$2:$E$249,5,0)</f>
        <v>Município de Carpina</v>
      </c>
      <c r="K4817" s="13">
        <f>VLOOKUP(B4817,'[1]TJPE REPORTS - LISTA ENTIDADES'!$A$1:$E$249,4,0)</f>
        <v>1600126837032</v>
      </c>
    </row>
    <row r="4818" spans="1:11" x14ac:dyDescent="0.25">
      <c r="A4818" s="10">
        <v>5463</v>
      </c>
      <c r="B4818" s="10" t="s">
        <v>2134</v>
      </c>
      <c r="C4818" s="10">
        <v>2026</v>
      </c>
      <c r="D4818" s="16">
        <v>4.9656042024817901E+17</v>
      </c>
      <c r="E4818" s="10" t="s">
        <v>2363</v>
      </c>
      <c r="F4818" s="10" t="s">
        <v>2364</v>
      </c>
      <c r="G4818" s="10" t="s">
        <v>9</v>
      </c>
      <c r="H4818" s="11">
        <v>99473.59</v>
      </c>
      <c r="I4818" s="12" t="str">
        <f t="shared" si="75"/>
        <v>Vincendos</v>
      </c>
      <c r="J4818" s="12" t="str">
        <f>VLOOKUP(B4818,'[1]TJPE REPORTS - LISTA ENTIDADES'!$A$2:$E$249,5,0)</f>
        <v>Município de Carpina</v>
      </c>
      <c r="K4818" s="13">
        <f>VLOOKUP(B4818,'[1]TJPE REPORTS - LISTA ENTIDADES'!$A$1:$E$249,4,0)</f>
        <v>1600126837032</v>
      </c>
    </row>
    <row r="4819" spans="1:11" x14ac:dyDescent="0.25">
      <c r="A4819" s="10">
        <v>5464</v>
      </c>
      <c r="B4819" s="10" t="s">
        <v>2134</v>
      </c>
      <c r="C4819" s="10">
        <v>2026</v>
      </c>
      <c r="D4819" s="16">
        <v>4.9655192024817901E+17</v>
      </c>
      <c r="E4819" s="10" t="s">
        <v>8839</v>
      </c>
      <c r="F4819" s="10" t="s">
        <v>8840</v>
      </c>
      <c r="G4819" s="10" t="s">
        <v>9</v>
      </c>
      <c r="H4819" s="11">
        <v>103463.17</v>
      </c>
      <c r="I4819" s="12" t="str">
        <f t="shared" si="75"/>
        <v>Vincendos</v>
      </c>
      <c r="J4819" s="12" t="str">
        <f>VLOOKUP(B4819,'[1]TJPE REPORTS - LISTA ENTIDADES'!$A$2:$E$249,5,0)</f>
        <v>Município de Carpina</v>
      </c>
      <c r="K4819" s="13">
        <f>VLOOKUP(B4819,'[1]TJPE REPORTS - LISTA ENTIDADES'!$A$1:$E$249,4,0)</f>
        <v>1600126837032</v>
      </c>
    </row>
    <row r="4820" spans="1:11" x14ac:dyDescent="0.25">
      <c r="A4820" s="10">
        <v>5465</v>
      </c>
      <c r="B4820" s="10" t="s">
        <v>2134</v>
      </c>
      <c r="C4820" s="10">
        <v>2026</v>
      </c>
      <c r="D4820" s="16">
        <v>4.9105242024817901E+17</v>
      </c>
      <c r="E4820" s="10" t="s">
        <v>2145</v>
      </c>
      <c r="F4820" s="10" t="s">
        <v>2146</v>
      </c>
      <c r="G4820" s="10" t="s">
        <v>9</v>
      </c>
      <c r="H4820" s="11">
        <v>22689.59</v>
      </c>
      <c r="I4820" s="12" t="str">
        <f t="shared" si="75"/>
        <v>Vincendos</v>
      </c>
      <c r="J4820" s="12" t="str">
        <f>VLOOKUP(B4820,'[1]TJPE REPORTS - LISTA ENTIDADES'!$A$2:$E$249,5,0)</f>
        <v>Município de Carpina</v>
      </c>
      <c r="K4820" s="13">
        <f>VLOOKUP(B4820,'[1]TJPE REPORTS - LISTA ENTIDADES'!$A$1:$E$249,4,0)</f>
        <v>1600126837032</v>
      </c>
    </row>
    <row r="4821" spans="1:11" x14ac:dyDescent="0.25">
      <c r="A4821" s="10">
        <v>5466</v>
      </c>
      <c r="B4821" s="10" t="s">
        <v>2134</v>
      </c>
      <c r="C4821" s="10">
        <v>2026</v>
      </c>
      <c r="D4821" s="16">
        <v>4.9063722024817901E+17</v>
      </c>
      <c r="E4821" s="10" t="s">
        <v>2261</v>
      </c>
      <c r="F4821" s="10" t="s">
        <v>2262</v>
      </c>
      <c r="G4821" s="10" t="s">
        <v>9</v>
      </c>
      <c r="H4821" s="11">
        <v>22689.59</v>
      </c>
      <c r="I4821" s="12" t="str">
        <f t="shared" si="75"/>
        <v>Vincendos</v>
      </c>
      <c r="J4821" s="12" t="str">
        <f>VLOOKUP(B4821,'[1]TJPE REPORTS - LISTA ENTIDADES'!$A$2:$E$249,5,0)</f>
        <v>Município de Carpina</v>
      </c>
      <c r="K4821" s="13">
        <f>VLOOKUP(B4821,'[1]TJPE REPORTS - LISTA ENTIDADES'!$A$1:$E$249,4,0)</f>
        <v>1600126837032</v>
      </c>
    </row>
    <row r="4822" spans="1:11" x14ac:dyDescent="0.25">
      <c r="A4822" s="10">
        <v>5467</v>
      </c>
      <c r="B4822" s="10" t="s">
        <v>2134</v>
      </c>
      <c r="C4822" s="10">
        <v>2026</v>
      </c>
      <c r="D4822" s="16">
        <v>4.9667332024817901E+17</v>
      </c>
      <c r="E4822" s="10" t="s">
        <v>2793</v>
      </c>
      <c r="F4822" s="10" t="s">
        <v>2794</v>
      </c>
      <c r="G4822" s="10" t="s">
        <v>9</v>
      </c>
      <c r="H4822" s="11">
        <v>19748.27</v>
      </c>
      <c r="I4822" s="12" t="str">
        <f t="shared" si="75"/>
        <v>Vincendos</v>
      </c>
      <c r="J4822" s="12" t="str">
        <f>VLOOKUP(B4822,'[1]TJPE REPORTS - LISTA ENTIDADES'!$A$2:$E$249,5,0)</f>
        <v>Município de Carpina</v>
      </c>
      <c r="K4822" s="13">
        <f>VLOOKUP(B4822,'[1]TJPE REPORTS - LISTA ENTIDADES'!$A$1:$E$249,4,0)</f>
        <v>1600126837032</v>
      </c>
    </row>
    <row r="4823" spans="1:11" x14ac:dyDescent="0.25">
      <c r="A4823" s="10">
        <v>5468</v>
      </c>
      <c r="B4823" s="10" t="s">
        <v>2134</v>
      </c>
      <c r="C4823" s="10">
        <v>2026</v>
      </c>
      <c r="D4823" s="16">
        <v>4.9097472024817901E+17</v>
      </c>
      <c r="E4823" s="10" t="s">
        <v>1479</v>
      </c>
      <c r="F4823" s="10" t="s">
        <v>8841</v>
      </c>
      <c r="G4823" s="10" t="s">
        <v>9</v>
      </c>
      <c r="H4823" s="11">
        <v>11102.66</v>
      </c>
      <c r="I4823" s="12" t="str">
        <f t="shared" si="75"/>
        <v>Vincendos</v>
      </c>
      <c r="J4823" s="12" t="str">
        <f>VLOOKUP(B4823,'[1]TJPE REPORTS - LISTA ENTIDADES'!$A$2:$E$249,5,0)</f>
        <v>Município de Carpina</v>
      </c>
      <c r="K4823" s="13">
        <f>VLOOKUP(B4823,'[1]TJPE REPORTS - LISTA ENTIDADES'!$A$1:$E$249,4,0)</f>
        <v>1600126837032</v>
      </c>
    </row>
    <row r="4824" spans="1:11" x14ac:dyDescent="0.25">
      <c r="A4824" s="10">
        <v>5469</v>
      </c>
      <c r="B4824" s="10" t="s">
        <v>2134</v>
      </c>
      <c r="C4824" s="10">
        <v>2026</v>
      </c>
      <c r="D4824" s="16">
        <v>4.9073192024817901E+17</v>
      </c>
      <c r="E4824" s="10" t="s">
        <v>2781</v>
      </c>
      <c r="F4824" s="10" t="s">
        <v>2782</v>
      </c>
      <c r="G4824" s="10" t="s">
        <v>9</v>
      </c>
      <c r="H4824" s="11">
        <v>12692.18</v>
      </c>
      <c r="I4824" s="12" t="str">
        <f t="shared" si="75"/>
        <v>Vincendos</v>
      </c>
      <c r="J4824" s="12" t="str">
        <f>VLOOKUP(B4824,'[1]TJPE REPORTS - LISTA ENTIDADES'!$A$2:$E$249,5,0)</f>
        <v>Município de Carpina</v>
      </c>
      <c r="K4824" s="13">
        <f>VLOOKUP(B4824,'[1]TJPE REPORTS - LISTA ENTIDADES'!$A$1:$E$249,4,0)</f>
        <v>1600126837032</v>
      </c>
    </row>
    <row r="4825" spans="1:11" x14ac:dyDescent="0.25">
      <c r="A4825" s="10">
        <v>5470</v>
      </c>
      <c r="B4825" s="10" t="s">
        <v>2134</v>
      </c>
      <c r="C4825" s="10">
        <v>2026</v>
      </c>
      <c r="D4825" s="16">
        <v>4.9205762024817901E+17</v>
      </c>
      <c r="E4825" s="10" t="s">
        <v>2749</v>
      </c>
      <c r="F4825" s="10" t="s">
        <v>2750</v>
      </c>
      <c r="G4825" s="10" t="s">
        <v>9</v>
      </c>
      <c r="H4825" s="11">
        <v>16863.439999999999</v>
      </c>
      <c r="I4825" s="12" t="str">
        <f t="shared" si="75"/>
        <v>Vincendos</v>
      </c>
      <c r="J4825" s="12" t="str">
        <f>VLOOKUP(B4825,'[1]TJPE REPORTS - LISTA ENTIDADES'!$A$2:$E$249,5,0)</f>
        <v>Município de Carpina</v>
      </c>
      <c r="K4825" s="13">
        <f>VLOOKUP(B4825,'[1]TJPE REPORTS - LISTA ENTIDADES'!$A$1:$E$249,4,0)</f>
        <v>1600126837032</v>
      </c>
    </row>
    <row r="4826" spans="1:11" x14ac:dyDescent="0.25">
      <c r="A4826" s="10">
        <v>5471</v>
      </c>
      <c r="B4826" s="10" t="s">
        <v>2134</v>
      </c>
      <c r="C4826" s="10">
        <v>2026</v>
      </c>
      <c r="D4826" s="16">
        <v>4.9100022024817901E+17</v>
      </c>
      <c r="E4826" s="10" t="s">
        <v>8842</v>
      </c>
      <c r="F4826" s="10" t="s">
        <v>8843</v>
      </c>
      <c r="G4826" s="10" t="s">
        <v>9</v>
      </c>
      <c r="H4826" s="11">
        <v>109450.92</v>
      </c>
      <c r="I4826" s="12" t="str">
        <f t="shared" si="75"/>
        <v>Vincendos</v>
      </c>
      <c r="J4826" s="12" t="str">
        <f>VLOOKUP(B4826,'[1]TJPE REPORTS - LISTA ENTIDADES'!$A$2:$E$249,5,0)</f>
        <v>Município de Carpina</v>
      </c>
      <c r="K4826" s="13">
        <f>VLOOKUP(B4826,'[1]TJPE REPORTS - LISTA ENTIDADES'!$A$1:$E$249,4,0)</f>
        <v>1600126837032</v>
      </c>
    </row>
    <row r="4827" spans="1:11" x14ac:dyDescent="0.25">
      <c r="A4827" s="10">
        <v>5472</v>
      </c>
      <c r="B4827" s="10" t="s">
        <v>2134</v>
      </c>
      <c r="C4827" s="10">
        <v>2026</v>
      </c>
      <c r="D4827" s="16">
        <v>4.9669032024817901E+17</v>
      </c>
      <c r="E4827" s="10" t="s">
        <v>2493</v>
      </c>
      <c r="F4827" s="10" t="s">
        <v>2494</v>
      </c>
      <c r="G4827" s="10" t="s">
        <v>9</v>
      </c>
      <c r="H4827" s="11">
        <v>12224.16</v>
      </c>
      <c r="I4827" s="12" t="str">
        <f t="shared" si="75"/>
        <v>Vincendos</v>
      </c>
      <c r="J4827" s="12" t="str">
        <f>VLOOKUP(B4827,'[1]TJPE REPORTS - LISTA ENTIDADES'!$A$2:$E$249,5,0)</f>
        <v>Município de Carpina</v>
      </c>
      <c r="K4827" s="13">
        <f>VLOOKUP(B4827,'[1]TJPE REPORTS - LISTA ENTIDADES'!$A$1:$E$249,4,0)</f>
        <v>1600126837032</v>
      </c>
    </row>
    <row r="4828" spans="1:11" x14ac:dyDescent="0.25">
      <c r="A4828" s="10">
        <v>5473</v>
      </c>
      <c r="B4828" s="10" t="s">
        <v>2134</v>
      </c>
      <c r="C4828" s="10">
        <v>2026</v>
      </c>
      <c r="D4828" s="16">
        <v>4.9207462024817901E+17</v>
      </c>
      <c r="E4828" s="10" t="s">
        <v>8844</v>
      </c>
      <c r="F4828" s="10" t="s">
        <v>8845</v>
      </c>
      <c r="G4828" s="10" t="s">
        <v>9</v>
      </c>
      <c r="H4828" s="11">
        <v>19525.439999999999</v>
      </c>
      <c r="I4828" s="12" t="str">
        <f t="shared" si="75"/>
        <v>Vincendos</v>
      </c>
      <c r="J4828" s="12" t="str">
        <f>VLOOKUP(B4828,'[1]TJPE REPORTS - LISTA ENTIDADES'!$A$2:$E$249,5,0)</f>
        <v>Município de Carpina</v>
      </c>
      <c r="K4828" s="13">
        <f>VLOOKUP(B4828,'[1]TJPE REPORTS - LISTA ENTIDADES'!$A$1:$E$249,4,0)</f>
        <v>1600126837032</v>
      </c>
    </row>
    <row r="4829" spans="1:11" x14ac:dyDescent="0.25">
      <c r="A4829" s="10">
        <v>5474</v>
      </c>
      <c r="B4829" s="10" t="s">
        <v>2134</v>
      </c>
      <c r="C4829" s="10">
        <v>2026</v>
      </c>
      <c r="D4829" s="16">
        <v>4.9668182024817901E+17</v>
      </c>
      <c r="E4829" s="10" t="s">
        <v>2607</v>
      </c>
      <c r="F4829" s="10" t="s">
        <v>2608</v>
      </c>
      <c r="G4829" s="10" t="s">
        <v>9</v>
      </c>
      <c r="H4829" s="11">
        <v>17887.23</v>
      </c>
      <c r="I4829" s="12" t="str">
        <f t="shared" si="75"/>
        <v>Vincendos</v>
      </c>
      <c r="J4829" s="12" t="str">
        <f>VLOOKUP(B4829,'[1]TJPE REPORTS - LISTA ENTIDADES'!$A$2:$E$249,5,0)</f>
        <v>Município de Carpina</v>
      </c>
      <c r="K4829" s="13">
        <f>VLOOKUP(B4829,'[1]TJPE REPORTS - LISTA ENTIDADES'!$A$1:$E$249,4,0)</f>
        <v>1600126837032</v>
      </c>
    </row>
    <row r="4830" spans="1:11" x14ac:dyDescent="0.25">
      <c r="A4830" s="10">
        <v>5475</v>
      </c>
      <c r="B4830" s="10" t="s">
        <v>2134</v>
      </c>
      <c r="C4830" s="10">
        <v>2026</v>
      </c>
      <c r="D4830" s="16">
        <v>4.9187552024817901E+17</v>
      </c>
      <c r="E4830" s="10" t="s">
        <v>6882</v>
      </c>
      <c r="F4830" s="10" t="s">
        <v>8846</v>
      </c>
      <c r="G4830" s="10" t="s">
        <v>9</v>
      </c>
      <c r="H4830" s="11">
        <v>12950.64</v>
      </c>
      <c r="I4830" s="12" t="str">
        <f t="shared" si="75"/>
        <v>Vincendos</v>
      </c>
      <c r="J4830" s="12" t="str">
        <f>VLOOKUP(B4830,'[1]TJPE REPORTS - LISTA ENTIDADES'!$A$2:$E$249,5,0)</f>
        <v>Município de Carpina</v>
      </c>
      <c r="K4830" s="13">
        <f>VLOOKUP(B4830,'[1]TJPE REPORTS - LISTA ENTIDADES'!$A$1:$E$249,4,0)</f>
        <v>1600126837032</v>
      </c>
    </row>
    <row r="4831" spans="1:11" x14ac:dyDescent="0.25">
      <c r="A4831" s="10">
        <v>5476</v>
      </c>
      <c r="B4831" s="10" t="s">
        <v>2134</v>
      </c>
      <c r="C4831" s="10">
        <v>2026</v>
      </c>
      <c r="D4831" s="16">
        <v>4.9084482024817901E+17</v>
      </c>
      <c r="E4831" s="10" t="s">
        <v>2662</v>
      </c>
      <c r="F4831" s="10" t="s">
        <v>2663</v>
      </c>
      <c r="G4831" s="10" t="s">
        <v>9</v>
      </c>
      <c r="H4831" s="11">
        <v>14292.84</v>
      </c>
      <c r="I4831" s="12" t="str">
        <f t="shared" si="75"/>
        <v>Vincendos</v>
      </c>
      <c r="J4831" s="12" t="str">
        <f>VLOOKUP(B4831,'[1]TJPE REPORTS - LISTA ENTIDADES'!$A$2:$E$249,5,0)</f>
        <v>Município de Carpina</v>
      </c>
      <c r="K4831" s="13">
        <f>VLOOKUP(B4831,'[1]TJPE REPORTS - LISTA ENTIDADES'!$A$1:$E$249,4,0)</f>
        <v>1600126837032</v>
      </c>
    </row>
    <row r="4832" spans="1:11" x14ac:dyDescent="0.25">
      <c r="A4832" s="10">
        <v>5477</v>
      </c>
      <c r="B4832" s="10" t="s">
        <v>2134</v>
      </c>
      <c r="C4832" s="10">
        <v>2026</v>
      </c>
      <c r="D4832" s="16">
        <v>4.9664782024817901E+17</v>
      </c>
      <c r="E4832" s="10" t="s">
        <v>8847</v>
      </c>
      <c r="F4832" s="10" t="s">
        <v>8848</v>
      </c>
      <c r="G4832" s="10" t="s">
        <v>9</v>
      </c>
      <c r="H4832" s="11">
        <v>14394.07</v>
      </c>
      <c r="I4832" s="12" t="str">
        <f t="shared" si="75"/>
        <v>Vincendos</v>
      </c>
      <c r="J4832" s="12" t="str">
        <f>VLOOKUP(B4832,'[1]TJPE REPORTS - LISTA ENTIDADES'!$A$2:$E$249,5,0)</f>
        <v>Município de Carpina</v>
      </c>
      <c r="K4832" s="13">
        <f>VLOOKUP(B4832,'[1]TJPE REPORTS - LISTA ENTIDADES'!$A$1:$E$249,4,0)</f>
        <v>1600126837032</v>
      </c>
    </row>
    <row r="4833" spans="1:11" x14ac:dyDescent="0.25">
      <c r="A4833" s="10">
        <v>5478</v>
      </c>
      <c r="B4833" s="10" t="s">
        <v>2134</v>
      </c>
      <c r="C4833" s="10">
        <v>2026</v>
      </c>
      <c r="D4833" s="16">
        <v>4.9663932024817901E+17</v>
      </c>
      <c r="E4833" s="10" t="s">
        <v>2513</v>
      </c>
      <c r="F4833" s="10" t="s">
        <v>2514</v>
      </c>
      <c r="G4833" s="10" t="s">
        <v>9</v>
      </c>
      <c r="H4833" s="11">
        <v>32453.09</v>
      </c>
      <c r="I4833" s="12" t="str">
        <f t="shared" si="75"/>
        <v>Vincendos</v>
      </c>
      <c r="J4833" s="12" t="str">
        <f>VLOOKUP(B4833,'[1]TJPE REPORTS - LISTA ENTIDADES'!$A$2:$E$249,5,0)</f>
        <v>Município de Carpina</v>
      </c>
      <c r="K4833" s="13">
        <f>VLOOKUP(B4833,'[1]TJPE REPORTS - LISTA ENTIDADES'!$A$1:$E$249,4,0)</f>
        <v>1600126837032</v>
      </c>
    </row>
    <row r="4834" spans="1:11" x14ac:dyDescent="0.25">
      <c r="A4834" s="10">
        <v>5479</v>
      </c>
      <c r="B4834" s="10" t="s">
        <v>2134</v>
      </c>
      <c r="C4834" s="10">
        <v>2026</v>
      </c>
      <c r="D4834" s="16">
        <v>4.9067122024817901E+17</v>
      </c>
      <c r="E4834" s="10" t="s">
        <v>8849</v>
      </c>
      <c r="F4834" s="10" t="s">
        <v>8850</v>
      </c>
      <c r="G4834" s="10" t="s">
        <v>9</v>
      </c>
      <c r="H4834" s="11">
        <v>18197.330000000002</v>
      </c>
      <c r="I4834" s="12" t="str">
        <f t="shared" si="75"/>
        <v>Vincendos</v>
      </c>
      <c r="J4834" s="12" t="str">
        <f>VLOOKUP(B4834,'[1]TJPE REPORTS - LISTA ENTIDADES'!$A$2:$E$249,5,0)</f>
        <v>Município de Carpina</v>
      </c>
      <c r="K4834" s="13">
        <f>VLOOKUP(B4834,'[1]TJPE REPORTS - LISTA ENTIDADES'!$A$1:$E$249,4,0)</f>
        <v>1600126837032</v>
      </c>
    </row>
    <row r="4835" spans="1:11" x14ac:dyDescent="0.25">
      <c r="A4835" s="10">
        <v>5480</v>
      </c>
      <c r="B4835" s="10" t="s">
        <v>2134</v>
      </c>
      <c r="C4835" s="10">
        <v>2026</v>
      </c>
      <c r="D4835" s="16">
        <v>4.9130372024817901E+17</v>
      </c>
      <c r="E4835" s="10" t="s">
        <v>2576</v>
      </c>
      <c r="F4835" s="10" t="s">
        <v>2577</v>
      </c>
      <c r="G4835" s="10" t="s">
        <v>9</v>
      </c>
      <c r="H4835" s="11">
        <v>16661.14</v>
      </c>
      <c r="I4835" s="12" t="str">
        <f t="shared" si="75"/>
        <v>Vincendos</v>
      </c>
      <c r="J4835" s="12" t="str">
        <f>VLOOKUP(B4835,'[1]TJPE REPORTS - LISTA ENTIDADES'!$A$2:$E$249,5,0)</f>
        <v>Município de Carpina</v>
      </c>
      <c r="K4835" s="13">
        <f>VLOOKUP(B4835,'[1]TJPE REPORTS - LISTA ENTIDADES'!$A$1:$E$249,4,0)</f>
        <v>1600126837032</v>
      </c>
    </row>
    <row r="4836" spans="1:11" x14ac:dyDescent="0.25">
      <c r="A4836" s="10">
        <v>5481</v>
      </c>
      <c r="B4836" s="10" t="s">
        <v>2134</v>
      </c>
      <c r="C4836" s="10">
        <v>2026</v>
      </c>
      <c r="D4836" s="16">
        <v>4.9216082024817901E+17</v>
      </c>
      <c r="E4836" s="10" t="s">
        <v>2711</v>
      </c>
      <c r="F4836" s="10" t="s">
        <v>2712</v>
      </c>
      <c r="G4836" s="10" t="s">
        <v>9</v>
      </c>
      <c r="H4836" s="11">
        <v>15104.87</v>
      </c>
      <c r="I4836" s="12" t="str">
        <f t="shared" si="75"/>
        <v>Vincendos</v>
      </c>
      <c r="J4836" s="12" t="str">
        <f>VLOOKUP(B4836,'[1]TJPE REPORTS - LISTA ENTIDADES'!$A$2:$E$249,5,0)</f>
        <v>Município de Carpina</v>
      </c>
      <c r="K4836" s="13">
        <f>VLOOKUP(B4836,'[1]TJPE REPORTS - LISTA ENTIDADES'!$A$1:$E$249,4,0)</f>
        <v>1600126837032</v>
      </c>
    </row>
    <row r="4837" spans="1:11" x14ac:dyDescent="0.25">
      <c r="A4837" s="10">
        <v>5482</v>
      </c>
      <c r="B4837" s="10" t="s">
        <v>2134</v>
      </c>
      <c r="C4837" s="10">
        <v>2026</v>
      </c>
      <c r="D4837" s="16">
        <v>4.9103542024817901E+17</v>
      </c>
      <c r="E4837" s="10" t="s">
        <v>8851</v>
      </c>
      <c r="F4837" s="10" t="s">
        <v>8852</v>
      </c>
      <c r="G4837" s="10" t="s">
        <v>9</v>
      </c>
      <c r="H4837" s="11">
        <v>14734.69</v>
      </c>
      <c r="I4837" s="12" t="str">
        <f t="shared" si="75"/>
        <v>Vincendos</v>
      </c>
      <c r="J4837" s="12" t="str">
        <f>VLOOKUP(B4837,'[1]TJPE REPORTS - LISTA ENTIDADES'!$A$2:$E$249,5,0)</f>
        <v>Município de Carpina</v>
      </c>
      <c r="K4837" s="13">
        <f>VLOOKUP(B4837,'[1]TJPE REPORTS - LISTA ENTIDADES'!$A$1:$E$249,4,0)</f>
        <v>1600126837032</v>
      </c>
    </row>
    <row r="4838" spans="1:11" x14ac:dyDescent="0.25">
      <c r="A4838" s="10">
        <v>5483</v>
      </c>
      <c r="B4838" s="10" t="s">
        <v>2134</v>
      </c>
      <c r="C4838" s="10">
        <v>2026</v>
      </c>
      <c r="D4838" s="16">
        <v>4.9190102024817901E+17</v>
      </c>
      <c r="E4838" s="10" t="s">
        <v>4725</v>
      </c>
      <c r="F4838" s="10" t="s">
        <v>4726</v>
      </c>
      <c r="G4838" s="10" t="s">
        <v>9</v>
      </c>
      <c r="H4838" s="11">
        <v>14393.63</v>
      </c>
      <c r="I4838" s="12" t="str">
        <f t="shared" si="75"/>
        <v>Vincendos</v>
      </c>
      <c r="J4838" s="12" t="str">
        <f>VLOOKUP(B4838,'[1]TJPE REPORTS - LISTA ENTIDADES'!$A$2:$E$249,5,0)</f>
        <v>Município de Carpina</v>
      </c>
      <c r="K4838" s="13">
        <f>VLOOKUP(B4838,'[1]TJPE REPORTS - LISTA ENTIDADES'!$A$1:$E$249,4,0)</f>
        <v>1600126837032</v>
      </c>
    </row>
    <row r="4839" spans="1:11" x14ac:dyDescent="0.25">
      <c r="A4839" s="10">
        <v>5484</v>
      </c>
      <c r="B4839" s="10" t="s">
        <v>2134</v>
      </c>
      <c r="C4839" s="10">
        <v>2026</v>
      </c>
      <c r="D4839" s="16">
        <v>4.9188402024817901E+17</v>
      </c>
      <c r="E4839" s="10" t="s">
        <v>8853</v>
      </c>
      <c r="F4839" s="10" t="s">
        <v>8854</v>
      </c>
      <c r="G4839" s="10" t="s">
        <v>9</v>
      </c>
      <c r="H4839" s="11">
        <v>9294.56</v>
      </c>
      <c r="I4839" s="12" t="str">
        <f t="shared" si="75"/>
        <v>Vincendos</v>
      </c>
      <c r="J4839" s="12" t="str">
        <f>VLOOKUP(B4839,'[1]TJPE REPORTS - LISTA ENTIDADES'!$A$2:$E$249,5,0)</f>
        <v>Município de Carpina</v>
      </c>
      <c r="K4839" s="13">
        <f>VLOOKUP(B4839,'[1]TJPE REPORTS - LISTA ENTIDADES'!$A$1:$E$249,4,0)</f>
        <v>1600126837032</v>
      </c>
    </row>
    <row r="4840" spans="1:11" x14ac:dyDescent="0.25">
      <c r="A4840" s="10">
        <v>5485</v>
      </c>
      <c r="B4840" s="10" t="s">
        <v>2134</v>
      </c>
      <c r="C4840" s="10">
        <v>2026</v>
      </c>
      <c r="D4840" s="16">
        <v>4.9125152024817901E+17</v>
      </c>
      <c r="E4840" s="10" t="s">
        <v>8855</v>
      </c>
      <c r="F4840" s="10" t="s">
        <v>8856</v>
      </c>
      <c r="G4840" s="10" t="s">
        <v>9</v>
      </c>
      <c r="H4840" s="11">
        <v>315887.45</v>
      </c>
      <c r="I4840" s="12" t="str">
        <f t="shared" si="75"/>
        <v>Vincendos</v>
      </c>
      <c r="J4840" s="12" t="str">
        <f>VLOOKUP(B4840,'[1]TJPE REPORTS - LISTA ENTIDADES'!$A$2:$E$249,5,0)</f>
        <v>Município de Carpina</v>
      </c>
      <c r="K4840" s="13">
        <f>VLOOKUP(B4840,'[1]TJPE REPORTS - LISTA ENTIDADES'!$A$1:$E$249,4,0)</f>
        <v>1600126837032</v>
      </c>
    </row>
    <row r="4841" spans="1:11" x14ac:dyDescent="0.25">
      <c r="A4841" s="10">
        <v>5486</v>
      </c>
      <c r="B4841" s="10" t="s">
        <v>2134</v>
      </c>
      <c r="C4841" s="10">
        <v>2026</v>
      </c>
      <c r="D4841" s="16">
        <v>4.9123452024817901E+17</v>
      </c>
      <c r="E4841" s="10" t="s">
        <v>2139</v>
      </c>
      <c r="F4841" s="10" t="s">
        <v>2140</v>
      </c>
      <c r="G4841" s="10" t="s">
        <v>9</v>
      </c>
      <c r="H4841" s="11">
        <v>48333.919999999998</v>
      </c>
      <c r="I4841" s="12" t="str">
        <f t="shared" si="75"/>
        <v>Vincendos</v>
      </c>
      <c r="J4841" s="12" t="str">
        <f>VLOOKUP(B4841,'[1]TJPE REPORTS - LISTA ENTIDADES'!$A$2:$E$249,5,0)</f>
        <v>Município de Carpina</v>
      </c>
      <c r="K4841" s="13">
        <f>VLOOKUP(B4841,'[1]TJPE REPORTS - LISTA ENTIDADES'!$A$1:$E$249,4,0)</f>
        <v>1600126837032</v>
      </c>
    </row>
    <row r="4842" spans="1:11" x14ac:dyDescent="0.25">
      <c r="A4842" s="10">
        <v>5487</v>
      </c>
      <c r="B4842" s="10" t="s">
        <v>2134</v>
      </c>
      <c r="C4842" s="10">
        <v>2026</v>
      </c>
      <c r="D4842" s="16">
        <v>4.9069792024817901E+17</v>
      </c>
      <c r="E4842" s="10" t="s">
        <v>8857</v>
      </c>
      <c r="F4842" s="10" t="s">
        <v>8858</v>
      </c>
      <c r="G4842" s="10" t="s">
        <v>9</v>
      </c>
      <c r="H4842" s="11">
        <v>18627.16</v>
      </c>
      <c r="I4842" s="12" t="str">
        <f t="shared" si="75"/>
        <v>Vincendos</v>
      </c>
      <c r="J4842" s="12" t="str">
        <f>VLOOKUP(B4842,'[1]TJPE REPORTS - LISTA ENTIDADES'!$A$2:$E$249,5,0)</f>
        <v>Município de Carpina</v>
      </c>
      <c r="K4842" s="13">
        <f>VLOOKUP(B4842,'[1]TJPE REPORTS - LISTA ENTIDADES'!$A$1:$E$249,4,0)</f>
        <v>1600126837032</v>
      </c>
    </row>
    <row r="4843" spans="1:11" x14ac:dyDescent="0.25">
      <c r="A4843" s="10">
        <v>5488</v>
      </c>
      <c r="B4843" s="10" t="s">
        <v>2134</v>
      </c>
      <c r="C4843" s="10">
        <v>2026</v>
      </c>
      <c r="D4843" s="16">
        <v>4.9127822024817901E+17</v>
      </c>
      <c r="E4843" s="10" t="s">
        <v>2595</v>
      </c>
      <c r="F4843" s="10" t="s">
        <v>2596</v>
      </c>
      <c r="G4843" s="10" t="s">
        <v>9</v>
      </c>
      <c r="H4843" s="11">
        <v>12884.88</v>
      </c>
      <c r="I4843" s="12" t="str">
        <f t="shared" si="75"/>
        <v>Vincendos</v>
      </c>
      <c r="J4843" s="12" t="str">
        <f>VLOOKUP(B4843,'[1]TJPE REPORTS - LISTA ENTIDADES'!$A$2:$E$249,5,0)</f>
        <v>Município de Carpina</v>
      </c>
      <c r="K4843" s="13">
        <f>VLOOKUP(B4843,'[1]TJPE REPORTS - LISTA ENTIDADES'!$A$1:$E$249,4,0)</f>
        <v>1600126837032</v>
      </c>
    </row>
    <row r="4844" spans="1:11" x14ac:dyDescent="0.25">
      <c r="A4844" s="10">
        <v>5489</v>
      </c>
      <c r="B4844" s="10" t="s">
        <v>2134</v>
      </c>
      <c r="C4844" s="10">
        <v>2026</v>
      </c>
      <c r="D4844" s="16">
        <v>5.2236072024817901E+17</v>
      </c>
      <c r="E4844" s="10" t="s">
        <v>2405</v>
      </c>
      <c r="F4844" s="10" t="s">
        <v>2406</v>
      </c>
      <c r="G4844" s="10" t="s">
        <v>9</v>
      </c>
      <c r="H4844" s="11">
        <v>163888.54999999999</v>
      </c>
      <c r="I4844" s="12" t="str">
        <f t="shared" si="75"/>
        <v>Vincendos</v>
      </c>
      <c r="J4844" s="12" t="str">
        <f>VLOOKUP(B4844,'[1]TJPE REPORTS - LISTA ENTIDADES'!$A$2:$E$249,5,0)</f>
        <v>Município de Carpina</v>
      </c>
      <c r="K4844" s="13">
        <f>VLOOKUP(B4844,'[1]TJPE REPORTS - LISTA ENTIDADES'!$A$1:$E$249,4,0)</f>
        <v>1600126837032</v>
      </c>
    </row>
    <row r="4845" spans="1:11" x14ac:dyDescent="0.25">
      <c r="A4845" s="10">
        <v>5490</v>
      </c>
      <c r="B4845" s="10" t="s">
        <v>2134</v>
      </c>
      <c r="C4845" s="10">
        <v>2026</v>
      </c>
      <c r="D4845" s="16">
        <v>5.1577952024817901E+17</v>
      </c>
      <c r="E4845" s="10" t="s">
        <v>2251</v>
      </c>
      <c r="F4845" s="10" t="s">
        <v>2252</v>
      </c>
      <c r="G4845" s="10" t="s">
        <v>9</v>
      </c>
      <c r="H4845" s="11">
        <v>16388.849999999999</v>
      </c>
      <c r="I4845" s="12" t="str">
        <f t="shared" si="75"/>
        <v>Vincendos</v>
      </c>
      <c r="J4845" s="12" t="str">
        <f>VLOOKUP(B4845,'[1]TJPE REPORTS - LISTA ENTIDADES'!$A$2:$E$249,5,0)</f>
        <v>Município de Carpina</v>
      </c>
      <c r="K4845" s="13">
        <f>VLOOKUP(B4845,'[1]TJPE REPORTS - LISTA ENTIDADES'!$A$1:$E$249,4,0)</f>
        <v>1600126837032</v>
      </c>
    </row>
    <row r="4846" spans="1:11" x14ac:dyDescent="0.25">
      <c r="A4846" s="10">
        <v>5491</v>
      </c>
      <c r="B4846" s="10" t="s">
        <v>2134</v>
      </c>
      <c r="C4846" s="10">
        <v>2026</v>
      </c>
      <c r="D4846" s="16">
        <v>5.2220532024817901E+17</v>
      </c>
      <c r="E4846" s="10" t="s">
        <v>8859</v>
      </c>
      <c r="F4846" s="10" t="s">
        <v>8860</v>
      </c>
      <c r="G4846" s="10" t="s">
        <v>9</v>
      </c>
      <c r="H4846" s="11">
        <v>107649.7</v>
      </c>
      <c r="I4846" s="12" t="str">
        <f t="shared" si="75"/>
        <v>Vincendos</v>
      </c>
      <c r="J4846" s="12" t="str">
        <f>VLOOKUP(B4846,'[1]TJPE REPORTS - LISTA ENTIDADES'!$A$2:$E$249,5,0)</f>
        <v>Município de Carpina</v>
      </c>
      <c r="K4846" s="13">
        <f>VLOOKUP(B4846,'[1]TJPE REPORTS - LISTA ENTIDADES'!$A$1:$E$249,4,0)</f>
        <v>1600126837032</v>
      </c>
    </row>
    <row r="4847" spans="1:11" x14ac:dyDescent="0.25">
      <c r="A4847" s="10">
        <v>5492</v>
      </c>
      <c r="B4847" s="10" t="s">
        <v>2134</v>
      </c>
      <c r="C4847" s="10">
        <v>2026</v>
      </c>
      <c r="D4847" s="16">
        <v>5.2149512024817901E+17</v>
      </c>
      <c r="E4847" s="10" t="s">
        <v>8861</v>
      </c>
      <c r="F4847" s="10" t="s">
        <v>8862</v>
      </c>
      <c r="G4847" s="10" t="s">
        <v>9</v>
      </c>
      <c r="H4847" s="11">
        <v>113062.87</v>
      </c>
      <c r="I4847" s="12" t="str">
        <f t="shared" si="75"/>
        <v>Vincendos</v>
      </c>
      <c r="J4847" s="12" t="str">
        <f>VLOOKUP(B4847,'[1]TJPE REPORTS - LISTA ENTIDADES'!$A$2:$E$249,5,0)</f>
        <v>Município de Carpina</v>
      </c>
      <c r="K4847" s="13">
        <f>VLOOKUP(B4847,'[1]TJPE REPORTS - LISTA ENTIDADES'!$A$1:$E$249,4,0)</f>
        <v>1600126837032</v>
      </c>
    </row>
    <row r="4848" spans="1:11" x14ac:dyDescent="0.25">
      <c r="A4848" s="10">
        <v>5493</v>
      </c>
      <c r="B4848" s="10" t="s">
        <v>2134</v>
      </c>
      <c r="C4848" s="10">
        <v>2026</v>
      </c>
      <c r="D4848" s="16">
        <v>5.4381362024817901E+17</v>
      </c>
      <c r="E4848" s="10" t="s">
        <v>8863</v>
      </c>
      <c r="F4848" s="10" t="s">
        <v>8864</v>
      </c>
      <c r="G4848" s="10" t="s">
        <v>9</v>
      </c>
      <c r="H4848" s="11">
        <v>92206.57</v>
      </c>
      <c r="I4848" s="12" t="str">
        <f t="shared" si="75"/>
        <v>Vincendos</v>
      </c>
      <c r="J4848" s="12" t="str">
        <f>VLOOKUP(B4848,'[1]TJPE REPORTS - LISTA ENTIDADES'!$A$2:$E$249,5,0)</f>
        <v>Município de Carpina</v>
      </c>
      <c r="K4848" s="13">
        <f>VLOOKUP(B4848,'[1]TJPE REPORTS - LISTA ENTIDADES'!$A$1:$E$249,4,0)</f>
        <v>1600126837032</v>
      </c>
    </row>
    <row r="4849" spans="1:11" x14ac:dyDescent="0.25">
      <c r="A4849" s="10">
        <v>5494</v>
      </c>
      <c r="B4849" s="10" t="s">
        <v>2134</v>
      </c>
      <c r="C4849" s="10">
        <v>2026</v>
      </c>
      <c r="D4849" s="16">
        <v>5.4803112024817901E+17</v>
      </c>
      <c r="E4849" s="10" t="s">
        <v>2628</v>
      </c>
      <c r="F4849" s="10" t="s">
        <v>2629</v>
      </c>
      <c r="G4849" s="10" t="s">
        <v>9</v>
      </c>
      <c r="H4849" s="11">
        <v>17299.66</v>
      </c>
      <c r="I4849" s="12" t="str">
        <f t="shared" si="75"/>
        <v>Vincendos</v>
      </c>
      <c r="J4849" s="12" t="str">
        <f>VLOOKUP(B4849,'[1]TJPE REPORTS - LISTA ENTIDADES'!$A$2:$E$249,5,0)</f>
        <v>Município de Carpina</v>
      </c>
      <c r="K4849" s="13">
        <f>VLOOKUP(B4849,'[1]TJPE REPORTS - LISTA ENTIDADES'!$A$1:$E$249,4,0)</f>
        <v>1600126837032</v>
      </c>
    </row>
    <row r="4850" spans="1:11" x14ac:dyDescent="0.25">
      <c r="A4850" s="10">
        <v>5495</v>
      </c>
      <c r="B4850" s="10" t="s">
        <v>2134</v>
      </c>
      <c r="C4850" s="10">
        <v>2026</v>
      </c>
      <c r="D4850" s="16">
        <v>5.4697492024817901E+17</v>
      </c>
      <c r="E4850" s="10" t="s">
        <v>8865</v>
      </c>
      <c r="F4850" s="10" t="s">
        <v>8866</v>
      </c>
      <c r="G4850" s="10" t="s">
        <v>9</v>
      </c>
      <c r="H4850" s="11">
        <v>184455.41</v>
      </c>
      <c r="I4850" s="12" t="str">
        <f t="shared" si="75"/>
        <v>Vincendos</v>
      </c>
      <c r="J4850" s="12" t="str">
        <f>VLOOKUP(B4850,'[1]TJPE REPORTS - LISTA ENTIDADES'!$A$2:$E$249,5,0)</f>
        <v>Município de Carpina</v>
      </c>
      <c r="K4850" s="13">
        <f>VLOOKUP(B4850,'[1]TJPE REPORTS - LISTA ENTIDADES'!$A$1:$E$249,4,0)</f>
        <v>1600126837032</v>
      </c>
    </row>
    <row r="4851" spans="1:11" x14ac:dyDescent="0.25">
      <c r="A4851" s="10">
        <v>5496</v>
      </c>
      <c r="B4851" s="10" t="s">
        <v>2134</v>
      </c>
      <c r="C4851" s="10">
        <v>2026</v>
      </c>
      <c r="D4851" s="16">
        <v>5.4690572024817901E+17</v>
      </c>
      <c r="E4851" s="10" t="s">
        <v>8867</v>
      </c>
      <c r="F4851" s="10" t="s">
        <v>8868</v>
      </c>
      <c r="G4851" s="10" t="s">
        <v>9</v>
      </c>
      <c r="H4851" s="11">
        <v>120576.3</v>
      </c>
      <c r="I4851" s="12" t="str">
        <f t="shared" si="75"/>
        <v>Vincendos</v>
      </c>
      <c r="J4851" s="12" t="str">
        <f>VLOOKUP(B4851,'[1]TJPE REPORTS - LISTA ENTIDADES'!$A$2:$E$249,5,0)</f>
        <v>Município de Carpina</v>
      </c>
      <c r="K4851" s="13">
        <f>VLOOKUP(B4851,'[1]TJPE REPORTS - LISTA ENTIDADES'!$A$1:$E$249,4,0)</f>
        <v>1600126837032</v>
      </c>
    </row>
    <row r="4852" spans="1:11" x14ac:dyDescent="0.25">
      <c r="A4852" s="10">
        <v>5497</v>
      </c>
      <c r="B4852" s="10" t="s">
        <v>2134</v>
      </c>
      <c r="C4852" s="10">
        <v>2026</v>
      </c>
      <c r="D4852" s="16">
        <v>5.4691422024817901E+17</v>
      </c>
      <c r="E4852" s="10" t="s">
        <v>8869</v>
      </c>
      <c r="F4852" s="10" t="s">
        <v>8870</v>
      </c>
      <c r="G4852" s="10" t="s">
        <v>9</v>
      </c>
      <c r="H4852" s="11">
        <v>16192.91</v>
      </c>
      <c r="I4852" s="12" t="str">
        <f t="shared" si="75"/>
        <v>Vincendos</v>
      </c>
      <c r="J4852" s="12" t="str">
        <f>VLOOKUP(B4852,'[1]TJPE REPORTS - LISTA ENTIDADES'!$A$2:$E$249,5,0)</f>
        <v>Município de Carpina</v>
      </c>
      <c r="K4852" s="13">
        <f>VLOOKUP(B4852,'[1]TJPE REPORTS - LISTA ENTIDADES'!$A$1:$E$249,4,0)</f>
        <v>1600126837032</v>
      </c>
    </row>
    <row r="4853" spans="1:11" x14ac:dyDescent="0.25">
      <c r="A4853" s="10">
        <v>5498</v>
      </c>
      <c r="B4853" s="10" t="s">
        <v>2134</v>
      </c>
      <c r="C4853" s="10">
        <v>2026</v>
      </c>
      <c r="D4853" s="16">
        <v>5.4747752024817901E+17</v>
      </c>
      <c r="E4853" s="10" t="s">
        <v>8871</v>
      </c>
      <c r="F4853" s="10" t="s">
        <v>8872</v>
      </c>
      <c r="G4853" s="10" t="s">
        <v>9</v>
      </c>
      <c r="H4853" s="11">
        <v>28959.69</v>
      </c>
      <c r="I4853" s="12" t="str">
        <f t="shared" si="75"/>
        <v>Vincendos</v>
      </c>
      <c r="J4853" s="12" t="str">
        <f>VLOOKUP(B4853,'[1]TJPE REPORTS - LISTA ENTIDADES'!$A$2:$E$249,5,0)</f>
        <v>Município de Carpina</v>
      </c>
      <c r="K4853" s="13">
        <f>VLOOKUP(B4853,'[1]TJPE REPORTS - LISTA ENTIDADES'!$A$1:$E$249,4,0)</f>
        <v>1600126837032</v>
      </c>
    </row>
    <row r="4854" spans="1:11" x14ac:dyDescent="0.25">
      <c r="A4854" s="10">
        <v>5499</v>
      </c>
      <c r="B4854" s="10" t="s">
        <v>2134</v>
      </c>
      <c r="C4854" s="10">
        <v>2026</v>
      </c>
      <c r="D4854" s="16">
        <v>5.4695792024817901E+17</v>
      </c>
      <c r="E4854" s="10" t="s">
        <v>8873</v>
      </c>
      <c r="F4854" s="10" t="s">
        <v>8874</v>
      </c>
      <c r="G4854" s="10" t="s">
        <v>9</v>
      </c>
      <c r="H4854" s="11">
        <v>131409.84</v>
      </c>
      <c r="I4854" s="12" t="str">
        <f t="shared" si="75"/>
        <v>Vincendos</v>
      </c>
      <c r="J4854" s="12" t="str">
        <f>VLOOKUP(B4854,'[1]TJPE REPORTS - LISTA ENTIDADES'!$A$2:$E$249,5,0)</f>
        <v>Município de Carpina</v>
      </c>
      <c r="K4854" s="13">
        <f>VLOOKUP(B4854,'[1]TJPE REPORTS - LISTA ENTIDADES'!$A$1:$E$249,4,0)</f>
        <v>1600126837032</v>
      </c>
    </row>
    <row r="4855" spans="1:11" x14ac:dyDescent="0.25">
      <c r="A4855" s="10">
        <v>5500</v>
      </c>
      <c r="B4855" s="10" t="s">
        <v>2134</v>
      </c>
      <c r="C4855" s="10">
        <v>2026</v>
      </c>
      <c r="D4855" s="16">
        <v>5.4692272024817901E+17</v>
      </c>
      <c r="E4855" s="10" t="s">
        <v>2139</v>
      </c>
      <c r="F4855" s="10" t="s">
        <v>2140</v>
      </c>
      <c r="G4855" s="10" t="s">
        <v>9</v>
      </c>
      <c r="H4855" s="11">
        <v>27596.07</v>
      </c>
      <c r="I4855" s="12" t="str">
        <f t="shared" si="75"/>
        <v>Vincendos</v>
      </c>
      <c r="J4855" s="12" t="str">
        <f>VLOOKUP(B4855,'[1]TJPE REPORTS - LISTA ENTIDADES'!$A$2:$E$249,5,0)</f>
        <v>Município de Carpina</v>
      </c>
      <c r="K4855" s="13">
        <f>VLOOKUP(B4855,'[1]TJPE REPORTS - LISTA ENTIDADES'!$A$1:$E$249,4,0)</f>
        <v>1600126837032</v>
      </c>
    </row>
    <row r="4856" spans="1:11" x14ac:dyDescent="0.25">
      <c r="A4856" s="10">
        <v>5501</v>
      </c>
      <c r="B4856" s="10" t="s">
        <v>2134</v>
      </c>
      <c r="C4856" s="10">
        <v>2026</v>
      </c>
      <c r="D4856" s="16">
        <v>5.4719102024817901E+17</v>
      </c>
      <c r="E4856" s="10" t="s">
        <v>2139</v>
      </c>
      <c r="F4856" s="10" t="s">
        <v>2140</v>
      </c>
      <c r="G4856" s="10" t="s">
        <v>9</v>
      </c>
      <c r="H4856" s="11">
        <v>28590.59</v>
      </c>
      <c r="I4856" s="12" t="str">
        <f t="shared" si="75"/>
        <v>Vincendos</v>
      </c>
      <c r="J4856" s="12" t="str">
        <f>VLOOKUP(B4856,'[1]TJPE REPORTS - LISTA ENTIDADES'!$A$2:$E$249,5,0)</f>
        <v>Município de Carpina</v>
      </c>
      <c r="K4856" s="13">
        <f>VLOOKUP(B4856,'[1]TJPE REPORTS - LISTA ENTIDADES'!$A$1:$E$249,4,0)</f>
        <v>1600126837032</v>
      </c>
    </row>
    <row r="4857" spans="1:11" x14ac:dyDescent="0.25">
      <c r="A4857" s="10">
        <v>5502</v>
      </c>
      <c r="B4857" s="10" t="s">
        <v>2134</v>
      </c>
      <c r="C4857" s="10">
        <v>2026</v>
      </c>
      <c r="D4857" s="16">
        <v>5.4698342024817901E+17</v>
      </c>
      <c r="E4857" s="10" t="s">
        <v>8875</v>
      </c>
      <c r="F4857" s="10" t="s">
        <v>8876</v>
      </c>
      <c r="G4857" s="10" t="s">
        <v>9</v>
      </c>
      <c r="H4857" s="11">
        <v>110603.39</v>
      </c>
      <c r="I4857" s="12" t="str">
        <f t="shared" si="75"/>
        <v>Vincendos</v>
      </c>
      <c r="J4857" s="12" t="str">
        <f>VLOOKUP(B4857,'[1]TJPE REPORTS - LISTA ENTIDADES'!$A$2:$E$249,5,0)</f>
        <v>Município de Carpina</v>
      </c>
      <c r="K4857" s="13">
        <f>VLOOKUP(B4857,'[1]TJPE REPORTS - LISTA ENTIDADES'!$A$1:$E$249,4,0)</f>
        <v>1600126837032</v>
      </c>
    </row>
    <row r="4858" spans="1:11" x14ac:dyDescent="0.25">
      <c r="A4858" s="10">
        <v>5503</v>
      </c>
      <c r="B4858" s="10" t="s">
        <v>2134</v>
      </c>
      <c r="C4858" s="10">
        <v>2026</v>
      </c>
      <c r="D4858" s="16">
        <v>5.4685352024817901E+17</v>
      </c>
      <c r="E4858" s="10" t="s">
        <v>2747</v>
      </c>
      <c r="F4858" s="10" t="s">
        <v>2748</v>
      </c>
      <c r="G4858" s="10" t="s">
        <v>9</v>
      </c>
      <c r="H4858" s="11">
        <v>10727.35</v>
      </c>
      <c r="I4858" s="12" t="str">
        <f t="shared" si="75"/>
        <v>Vincendos</v>
      </c>
      <c r="J4858" s="12" t="str">
        <f>VLOOKUP(B4858,'[1]TJPE REPORTS - LISTA ENTIDADES'!$A$2:$E$249,5,0)</f>
        <v>Município de Carpina</v>
      </c>
      <c r="K4858" s="13">
        <f>VLOOKUP(B4858,'[1]TJPE REPORTS - LISTA ENTIDADES'!$A$1:$E$249,4,0)</f>
        <v>1600126837032</v>
      </c>
    </row>
    <row r="4859" spans="1:11" x14ac:dyDescent="0.25">
      <c r="A4859" s="10">
        <v>5504</v>
      </c>
      <c r="B4859" s="10" t="s">
        <v>2134</v>
      </c>
      <c r="C4859" s="10">
        <v>2026</v>
      </c>
      <c r="D4859" s="16">
        <v>5.4687052024817901E+17</v>
      </c>
      <c r="E4859" s="10" t="s">
        <v>2403</v>
      </c>
      <c r="F4859" s="10" t="s">
        <v>2575</v>
      </c>
      <c r="G4859" s="10" t="s">
        <v>9</v>
      </c>
      <c r="H4859" s="11">
        <v>11463.75</v>
      </c>
      <c r="I4859" s="12" t="str">
        <f t="shared" si="75"/>
        <v>Vincendos</v>
      </c>
      <c r="J4859" s="12" t="str">
        <f>VLOOKUP(B4859,'[1]TJPE REPORTS - LISTA ENTIDADES'!$A$2:$E$249,5,0)</f>
        <v>Município de Carpina</v>
      </c>
      <c r="K4859" s="13">
        <f>VLOOKUP(B4859,'[1]TJPE REPORTS - LISTA ENTIDADES'!$A$1:$E$249,4,0)</f>
        <v>1600126837032</v>
      </c>
    </row>
    <row r="4860" spans="1:11" x14ac:dyDescent="0.25">
      <c r="A4860" s="10">
        <v>5505</v>
      </c>
      <c r="B4860" s="10" t="s">
        <v>2134</v>
      </c>
      <c r="C4860" s="10">
        <v>2026</v>
      </c>
      <c r="D4860" s="16">
        <v>9271020258179000</v>
      </c>
      <c r="E4860" s="10" t="s">
        <v>2139</v>
      </c>
      <c r="F4860" s="10" t="s">
        <v>2140</v>
      </c>
      <c r="G4860" s="10" t="s">
        <v>9</v>
      </c>
      <c r="H4860" s="11">
        <v>24098.82</v>
      </c>
      <c r="I4860" s="12" t="str">
        <f t="shared" si="75"/>
        <v>Vincendos</v>
      </c>
      <c r="J4860" s="12" t="str">
        <f>VLOOKUP(B4860,'[1]TJPE REPORTS - LISTA ENTIDADES'!$A$2:$E$249,5,0)</f>
        <v>Município de Carpina</v>
      </c>
      <c r="K4860" s="13">
        <f>VLOOKUP(B4860,'[1]TJPE REPORTS - LISTA ENTIDADES'!$A$1:$E$249,4,0)</f>
        <v>1600126837032</v>
      </c>
    </row>
    <row r="4861" spans="1:11" x14ac:dyDescent="0.25">
      <c r="A4861" s="10">
        <v>5506</v>
      </c>
      <c r="B4861" s="10" t="s">
        <v>2134</v>
      </c>
      <c r="C4861" s="10">
        <v>2026</v>
      </c>
      <c r="D4861" s="16">
        <v>2.8316520258179E+16</v>
      </c>
      <c r="E4861" s="10" t="s">
        <v>8877</v>
      </c>
      <c r="F4861" s="10" t="s">
        <v>8878</v>
      </c>
      <c r="G4861" s="10" t="s">
        <v>9</v>
      </c>
      <c r="H4861" s="11">
        <v>23688.78</v>
      </c>
      <c r="I4861" s="12" t="str">
        <f t="shared" si="75"/>
        <v>Vincendos</v>
      </c>
      <c r="J4861" s="12" t="str">
        <f>VLOOKUP(B4861,'[1]TJPE REPORTS - LISTA ENTIDADES'!$A$2:$E$249,5,0)</f>
        <v>Município de Carpina</v>
      </c>
      <c r="K4861" s="13">
        <f>VLOOKUP(B4861,'[1]TJPE REPORTS - LISTA ENTIDADES'!$A$1:$E$249,4,0)</f>
        <v>1600126837032</v>
      </c>
    </row>
    <row r="4862" spans="1:11" x14ac:dyDescent="0.25">
      <c r="A4862" s="10">
        <v>5507</v>
      </c>
      <c r="B4862" s="10" t="s">
        <v>2134</v>
      </c>
      <c r="C4862" s="10">
        <v>2026</v>
      </c>
      <c r="D4862" s="16">
        <v>2.8238820258179E+16</v>
      </c>
      <c r="E4862" s="10" t="s">
        <v>8879</v>
      </c>
      <c r="F4862" s="10" t="s">
        <v>8880</v>
      </c>
      <c r="G4862" s="10" t="s">
        <v>9</v>
      </c>
      <c r="H4862" s="11">
        <v>140030.99</v>
      </c>
      <c r="I4862" s="12" t="str">
        <f t="shared" si="75"/>
        <v>Vincendos</v>
      </c>
      <c r="J4862" s="12" t="str">
        <f>VLOOKUP(B4862,'[1]TJPE REPORTS - LISTA ENTIDADES'!$A$2:$E$249,5,0)</f>
        <v>Município de Carpina</v>
      </c>
      <c r="K4862" s="13">
        <f>VLOOKUP(B4862,'[1]TJPE REPORTS - LISTA ENTIDADES'!$A$1:$E$249,4,0)</f>
        <v>1600126837032</v>
      </c>
    </row>
    <row r="4863" spans="1:11" x14ac:dyDescent="0.25">
      <c r="A4863" s="10">
        <v>5508</v>
      </c>
      <c r="B4863" s="10" t="s">
        <v>2134</v>
      </c>
      <c r="C4863" s="10">
        <v>2026</v>
      </c>
      <c r="D4863" s="16">
        <v>8128620258179000</v>
      </c>
      <c r="E4863" s="10" t="s">
        <v>2375</v>
      </c>
      <c r="F4863" s="10" t="s">
        <v>8881</v>
      </c>
      <c r="G4863" s="10" t="s">
        <v>9</v>
      </c>
      <c r="H4863" s="11">
        <v>10260.58</v>
      </c>
      <c r="I4863" s="12" t="str">
        <f t="shared" si="75"/>
        <v>Vincendos</v>
      </c>
      <c r="J4863" s="12" t="str">
        <f>VLOOKUP(B4863,'[1]TJPE REPORTS - LISTA ENTIDADES'!$A$2:$E$249,5,0)</f>
        <v>Município de Carpina</v>
      </c>
      <c r="K4863" s="13">
        <f>VLOOKUP(B4863,'[1]TJPE REPORTS - LISTA ENTIDADES'!$A$1:$E$249,4,0)</f>
        <v>1600126837032</v>
      </c>
    </row>
    <row r="4864" spans="1:11" x14ac:dyDescent="0.25">
      <c r="A4864" s="10">
        <v>5509</v>
      </c>
      <c r="B4864" s="10" t="s">
        <v>2134</v>
      </c>
      <c r="C4864" s="10">
        <v>2026</v>
      </c>
      <c r="D4864" s="16">
        <v>2.8272820258179E+16</v>
      </c>
      <c r="E4864" s="10" t="s">
        <v>2509</v>
      </c>
      <c r="F4864" s="10" t="s">
        <v>2510</v>
      </c>
      <c r="G4864" s="10" t="s">
        <v>9</v>
      </c>
      <c r="H4864" s="11">
        <v>13954.4</v>
      </c>
      <c r="I4864" s="12" t="str">
        <f t="shared" si="75"/>
        <v>Vincendos</v>
      </c>
      <c r="J4864" s="12" t="str">
        <f>VLOOKUP(B4864,'[1]TJPE REPORTS - LISTA ENTIDADES'!$A$2:$E$249,5,0)</f>
        <v>Município de Carpina</v>
      </c>
      <c r="K4864" s="13">
        <f>VLOOKUP(B4864,'[1]TJPE REPORTS - LISTA ENTIDADES'!$A$1:$E$249,4,0)</f>
        <v>1600126837032</v>
      </c>
    </row>
    <row r="4865" spans="1:11" x14ac:dyDescent="0.25">
      <c r="A4865" s="10">
        <v>5510</v>
      </c>
      <c r="B4865" s="10" t="s">
        <v>2134</v>
      </c>
      <c r="C4865" s="10">
        <v>2026</v>
      </c>
      <c r="D4865" s="16">
        <v>3.0143620258179E+16</v>
      </c>
      <c r="E4865" s="10" t="s">
        <v>8882</v>
      </c>
      <c r="F4865" s="10" t="s">
        <v>8883</v>
      </c>
      <c r="G4865" s="10" t="s">
        <v>9</v>
      </c>
      <c r="H4865" s="11">
        <v>172996.54</v>
      </c>
      <c r="I4865" s="12" t="str">
        <f t="shared" si="75"/>
        <v>Vincendos</v>
      </c>
      <c r="J4865" s="12" t="str">
        <f>VLOOKUP(B4865,'[1]TJPE REPORTS - LISTA ENTIDADES'!$A$2:$E$249,5,0)</f>
        <v>Município de Carpina</v>
      </c>
      <c r="K4865" s="13">
        <f>VLOOKUP(B4865,'[1]TJPE REPORTS - LISTA ENTIDADES'!$A$1:$E$249,4,0)</f>
        <v>1600126837032</v>
      </c>
    </row>
    <row r="4866" spans="1:11" x14ac:dyDescent="0.25">
      <c r="A4866" s="10">
        <v>5511</v>
      </c>
      <c r="B4866" s="10" t="s">
        <v>2134</v>
      </c>
      <c r="C4866" s="10">
        <v>2026</v>
      </c>
      <c r="D4866" s="16">
        <v>8189320258179000</v>
      </c>
      <c r="E4866" s="10" t="s">
        <v>8863</v>
      </c>
      <c r="F4866" s="10" t="s">
        <v>8864</v>
      </c>
      <c r="G4866" s="10" t="s">
        <v>9</v>
      </c>
      <c r="H4866" s="11">
        <v>28189.25</v>
      </c>
      <c r="I4866" s="12" t="str">
        <f t="shared" si="75"/>
        <v>Vincendos</v>
      </c>
      <c r="J4866" s="12" t="str">
        <f>VLOOKUP(B4866,'[1]TJPE REPORTS - LISTA ENTIDADES'!$A$2:$E$249,5,0)</f>
        <v>Município de Carpina</v>
      </c>
      <c r="K4866" s="13">
        <f>VLOOKUP(B4866,'[1]TJPE REPORTS - LISTA ENTIDADES'!$A$1:$E$249,4,0)</f>
        <v>1600126837032</v>
      </c>
    </row>
    <row r="4867" spans="1:11" x14ac:dyDescent="0.25">
      <c r="A4867" s="10">
        <v>5512</v>
      </c>
      <c r="B4867" s="10" t="s">
        <v>2134</v>
      </c>
      <c r="C4867" s="10">
        <v>2026</v>
      </c>
      <c r="D4867" s="16">
        <v>2.9736920258179E+16</v>
      </c>
      <c r="E4867" s="10" t="s">
        <v>8884</v>
      </c>
      <c r="F4867" s="10" t="s">
        <v>8885</v>
      </c>
      <c r="G4867" s="10" t="s">
        <v>9</v>
      </c>
      <c r="H4867" s="11">
        <v>123961.82</v>
      </c>
      <c r="I4867" s="12" t="str">
        <f t="shared" ref="I4867:I4930" si="76">IF(C4867&lt;2025,"Estoque em Mora","Vincendos")</f>
        <v>Vincendos</v>
      </c>
      <c r="J4867" s="12" t="str">
        <f>VLOOKUP(B4867,'[1]TJPE REPORTS - LISTA ENTIDADES'!$A$2:$E$249,5,0)</f>
        <v>Município de Carpina</v>
      </c>
      <c r="K4867" s="13">
        <f>VLOOKUP(B4867,'[1]TJPE REPORTS - LISTA ENTIDADES'!$A$1:$E$249,4,0)</f>
        <v>1600126837032</v>
      </c>
    </row>
    <row r="4868" spans="1:11" x14ac:dyDescent="0.25">
      <c r="A4868" s="10">
        <v>5513</v>
      </c>
      <c r="B4868" s="10" t="s">
        <v>2134</v>
      </c>
      <c r="C4868" s="10">
        <v>2026</v>
      </c>
      <c r="D4868" s="16">
        <v>2.8212120258179E+16</v>
      </c>
      <c r="E4868" s="10" t="s">
        <v>8886</v>
      </c>
      <c r="F4868" s="10" t="s">
        <v>8887</v>
      </c>
      <c r="G4868" s="10" t="s">
        <v>9</v>
      </c>
      <c r="H4868" s="11">
        <v>46319.08</v>
      </c>
      <c r="I4868" s="12" t="str">
        <f t="shared" si="76"/>
        <v>Vincendos</v>
      </c>
      <c r="J4868" s="12" t="str">
        <f>VLOOKUP(B4868,'[1]TJPE REPORTS - LISTA ENTIDADES'!$A$2:$E$249,5,0)</f>
        <v>Município de Carpina</v>
      </c>
      <c r="K4868" s="13">
        <f>VLOOKUP(B4868,'[1]TJPE REPORTS - LISTA ENTIDADES'!$A$1:$E$249,4,0)</f>
        <v>1600126837032</v>
      </c>
    </row>
    <row r="4869" spans="1:11" x14ac:dyDescent="0.25">
      <c r="A4869" s="10">
        <v>5514</v>
      </c>
      <c r="B4869" s="10" t="s">
        <v>2134</v>
      </c>
      <c r="C4869" s="10">
        <v>2026</v>
      </c>
      <c r="D4869" s="16">
        <v>3.0187320258179E+16</v>
      </c>
      <c r="E4869" s="10" t="s">
        <v>2139</v>
      </c>
      <c r="F4869" s="10" t="s">
        <v>2140</v>
      </c>
      <c r="G4869" s="10" t="s">
        <v>9</v>
      </c>
      <c r="H4869" s="11">
        <v>12605.09</v>
      </c>
      <c r="I4869" s="12" t="str">
        <f t="shared" si="76"/>
        <v>Vincendos</v>
      </c>
      <c r="J4869" s="12" t="str">
        <f>VLOOKUP(B4869,'[1]TJPE REPORTS - LISTA ENTIDADES'!$A$2:$E$249,5,0)</f>
        <v>Município de Carpina</v>
      </c>
      <c r="K4869" s="13">
        <f>VLOOKUP(B4869,'[1]TJPE REPORTS - LISTA ENTIDADES'!$A$1:$E$249,4,0)</f>
        <v>1600126837032</v>
      </c>
    </row>
    <row r="4870" spans="1:11" x14ac:dyDescent="0.25">
      <c r="A4870" s="10">
        <v>5515</v>
      </c>
      <c r="B4870" s="10" t="s">
        <v>2134</v>
      </c>
      <c r="C4870" s="10">
        <v>2026</v>
      </c>
      <c r="D4870" s="16">
        <v>7938020258179000</v>
      </c>
      <c r="E4870" s="10" t="s">
        <v>8888</v>
      </c>
      <c r="F4870" s="10" t="s">
        <v>8889</v>
      </c>
      <c r="G4870" s="10" t="s">
        <v>9</v>
      </c>
      <c r="H4870" s="11">
        <v>75452.55</v>
      </c>
      <c r="I4870" s="12" t="str">
        <f t="shared" si="76"/>
        <v>Vincendos</v>
      </c>
      <c r="J4870" s="12" t="str">
        <f>VLOOKUP(B4870,'[1]TJPE REPORTS - LISTA ENTIDADES'!$A$2:$E$249,5,0)</f>
        <v>Município de Carpina</v>
      </c>
      <c r="K4870" s="13">
        <f>VLOOKUP(B4870,'[1]TJPE REPORTS - LISTA ENTIDADES'!$A$1:$E$249,4,0)</f>
        <v>1600126837032</v>
      </c>
    </row>
    <row r="4871" spans="1:11" x14ac:dyDescent="0.25">
      <c r="A4871" s="10">
        <v>5516</v>
      </c>
      <c r="B4871" s="10" t="s">
        <v>2134</v>
      </c>
      <c r="C4871" s="10">
        <v>2026</v>
      </c>
      <c r="D4871" s="16">
        <v>3.0065920258179E+16</v>
      </c>
      <c r="E4871" s="10" t="s">
        <v>2139</v>
      </c>
      <c r="F4871" s="10" t="s">
        <v>2140</v>
      </c>
      <c r="G4871" s="10" t="s">
        <v>9</v>
      </c>
      <c r="H4871" s="11">
        <v>20708</v>
      </c>
      <c r="I4871" s="12" t="str">
        <f t="shared" si="76"/>
        <v>Vincendos</v>
      </c>
      <c r="J4871" s="12" t="str">
        <f>VLOOKUP(B4871,'[1]TJPE REPORTS - LISTA ENTIDADES'!$A$2:$E$249,5,0)</f>
        <v>Município de Carpina</v>
      </c>
      <c r="K4871" s="13">
        <f>VLOOKUP(B4871,'[1]TJPE REPORTS - LISTA ENTIDADES'!$A$1:$E$249,4,0)</f>
        <v>1600126837032</v>
      </c>
    </row>
    <row r="4872" spans="1:11" x14ac:dyDescent="0.25">
      <c r="A4872" s="10">
        <v>5517</v>
      </c>
      <c r="B4872" s="10" t="s">
        <v>2134</v>
      </c>
      <c r="C4872" s="10">
        <v>2026</v>
      </c>
      <c r="D4872" s="16">
        <v>2.8021520258179E+16</v>
      </c>
      <c r="E4872" s="10" t="s">
        <v>8890</v>
      </c>
      <c r="F4872" s="10" t="s">
        <v>8891</v>
      </c>
      <c r="G4872" s="10" t="s">
        <v>9</v>
      </c>
      <c r="H4872" s="11">
        <v>67332.97</v>
      </c>
      <c r="I4872" s="12" t="str">
        <f t="shared" si="76"/>
        <v>Vincendos</v>
      </c>
      <c r="J4872" s="12" t="str">
        <f>VLOOKUP(B4872,'[1]TJPE REPORTS - LISTA ENTIDADES'!$A$2:$E$249,5,0)</f>
        <v>Município de Carpina</v>
      </c>
      <c r="K4872" s="13">
        <f>VLOOKUP(B4872,'[1]TJPE REPORTS - LISTA ENTIDADES'!$A$1:$E$249,4,0)</f>
        <v>1600126837032</v>
      </c>
    </row>
    <row r="4873" spans="1:11" x14ac:dyDescent="0.25">
      <c r="A4873" s="10">
        <v>5518</v>
      </c>
      <c r="B4873" s="10" t="s">
        <v>2134</v>
      </c>
      <c r="C4873" s="10">
        <v>2026</v>
      </c>
      <c r="D4873" s="16">
        <v>1.1020420258179E+16</v>
      </c>
      <c r="E4873" s="10" t="s">
        <v>2251</v>
      </c>
      <c r="F4873" s="10" t="s">
        <v>2252</v>
      </c>
      <c r="G4873" s="10" t="s">
        <v>9</v>
      </c>
      <c r="H4873" s="11">
        <v>32870.42</v>
      </c>
      <c r="I4873" s="12" t="str">
        <f t="shared" si="76"/>
        <v>Vincendos</v>
      </c>
      <c r="J4873" s="12" t="str">
        <f>VLOOKUP(B4873,'[1]TJPE REPORTS - LISTA ENTIDADES'!$A$2:$E$249,5,0)</f>
        <v>Município de Carpina</v>
      </c>
      <c r="K4873" s="13">
        <f>VLOOKUP(B4873,'[1]TJPE REPORTS - LISTA ENTIDADES'!$A$1:$E$249,4,0)</f>
        <v>1600126837032</v>
      </c>
    </row>
    <row r="4874" spans="1:11" x14ac:dyDescent="0.25">
      <c r="A4874" s="10">
        <v>5519</v>
      </c>
      <c r="B4874" s="10" t="s">
        <v>2134</v>
      </c>
      <c r="C4874" s="10">
        <v>2026</v>
      </c>
      <c r="D4874" s="16">
        <v>8015720258179000</v>
      </c>
      <c r="E4874" s="10" t="s">
        <v>8892</v>
      </c>
      <c r="F4874" s="10" t="s">
        <v>8893</v>
      </c>
      <c r="G4874" s="10" t="s">
        <v>9</v>
      </c>
      <c r="H4874" s="11">
        <v>164352.1</v>
      </c>
      <c r="I4874" s="12" t="str">
        <f t="shared" si="76"/>
        <v>Vincendos</v>
      </c>
      <c r="J4874" s="12" t="str">
        <f>VLOOKUP(B4874,'[1]TJPE REPORTS - LISTA ENTIDADES'!$A$2:$E$249,5,0)</f>
        <v>Município de Carpina</v>
      </c>
      <c r="K4874" s="13">
        <f>VLOOKUP(B4874,'[1]TJPE REPORTS - LISTA ENTIDADES'!$A$1:$E$249,4,0)</f>
        <v>1600126837032</v>
      </c>
    </row>
    <row r="4875" spans="1:11" x14ac:dyDescent="0.25">
      <c r="A4875" s="10">
        <v>5520</v>
      </c>
      <c r="B4875" s="10" t="s">
        <v>2134</v>
      </c>
      <c r="C4875" s="10">
        <v>2026</v>
      </c>
      <c r="D4875" s="16">
        <v>3.0030720258179E+16</v>
      </c>
      <c r="E4875" s="10" t="s">
        <v>2139</v>
      </c>
      <c r="F4875" s="10" t="s">
        <v>2140</v>
      </c>
      <c r="G4875" s="10" t="s">
        <v>9</v>
      </c>
      <c r="H4875" s="11">
        <v>39731.769999999997</v>
      </c>
      <c r="I4875" s="12" t="str">
        <f t="shared" si="76"/>
        <v>Vincendos</v>
      </c>
      <c r="J4875" s="12" t="str">
        <f>VLOOKUP(B4875,'[1]TJPE REPORTS - LISTA ENTIDADES'!$A$2:$E$249,5,0)</f>
        <v>Município de Carpina</v>
      </c>
      <c r="K4875" s="13">
        <f>VLOOKUP(B4875,'[1]TJPE REPORTS - LISTA ENTIDADES'!$A$1:$E$249,4,0)</f>
        <v>1600126837032</v>
      </c>
    </row>
    <row r="4876" spans="1:11" x14ac:dyDescent="0.25">
      <c r="A4876" s="10">
        <v>5521</v>
      </c>
      <c r="B4876" s="10" t="s">
        <v>2134</v>
      </c>
      <c r="C4876" s="10">
        <v>2026</v>
      </c>
      <c r="D4876" s="16">
        <v>2.8090720258179E+16</v>
      </c>
      <c r="E4876" s="10" t="s">
        <v>8894</v>
      </c>
      <c r="F4876" s="10" t="s">
        <v>8895</v>
      </c>
      <c r="G4876" s="10" t="s">
        <v>9</v>
      </c>
      <c r="H4876" s="11">
        <v>306001.53000000003</v>
      </c>
      <c r="I4876" s="12" t="str">
        <f t="shared" si="76"/>
        <v>Vincendos</v>
      </c>
      <c r="J4876" s="12" t="str">
        <f>VLOOKUP(B4876,'[1]TJPE REPORTS - LISTA ENTIDADES'!$A$2:$E$249,5,0)</f>
        <v>Município de Carpina</v>
      </c>
      <c r="K4876" s="13">
        <f>VLOOKUP(B4876,'[1]TJPE REPORTS - LISTA ENTIDADES'!$A$1:$E$249,4,0)</f>
        <v>1600126837032</v>
      </c>
    </row>
    <row r="4877" spans="1:11" x14ac:dyDescent="0.25">
      <c r="A4877" s="10">
        <v>5522</v>
      </c>
      <c r="B4877" s="10" t="s">
        <v>2134</v>
      </c>
      <c r="C4877" s="10">
        <v>2026</v>
      </c>
      <c r="D4877" s="16">
        <v>7.0875120258179E+16</v>
      </c>
      <c r="E4877" s="10" t="s">
        <v>8896</v>
      </c>
      <c r="F4877" s="10" t="s">
        <v>8897</v>
      </c>
      <c r="G4877" s="10" t="s">
        <v>9</v>
      </c>
      <c r="H4877" s="11">
        <v>131255.23000000001</v>
      </c>
      <c r="I4877" s="12" t="str">
        <f t="shared" si="76"/>
        <v>Vincendos</v>
      </c>
      <c r="J4877" s="12" t="str">
        <f>VLOOKUP(B4877,'[1]TJPE REPORTS - LISTA ENTIDADES'!$A$2:$E$249,5,0)</f>
        <v>Município de Carpina</v>
      </c>
      <c r="K4877" s="13">
        <f>VLOOKUP(B4877,'[1]TJPE REPORTS - LISTA ENTIDADES'!$A$1:$E$249,4,0)</f>
        <v>1600126837032</v>
      </c>
    </row>
    <row r="4878" spans="1:11" x14ac:dyDescent="0.25">
      <c r="A4878" s="10">
        <v>5523</v>
      </c>
      <c r="B4878" s="10" t="s">
        <v>2134</v>
      </c>
      <c r="C4878" s="10">
        <v>2026</v>
      </c>
      <c r="D4878" s="16">
        <v>7.3257020258179008E+16</v>
      </c>
      <c r="E4878" s="10" t="s">
        <v>2530</v>
      </c>
      <c r="F4878" s="10" t="s">
        <v>2531</v>
      </c>
      <c r="G4878" s="10" t="s">
        <v>9</v>
      </c>
      <c r="H4878" s="11">
        <v>189254.69</v>
      </c>
      <c r="I4878" s="12" t="str">
        <f t="shared" si="76"/>
        <v>Vincendos</v>
      </c>
      <c r="J4878" s="12" t="str">
        <f>VLOOKUP(B4878,'[1]TJPE REPORTS - LISTA ENTIDADES'!$A$2:$E$249,5,0)</f>
        <v>Município de Carpina</v>
      </c>
      <c r="K4878" s="13">
        <f>VLOOKUP(B4878,'[1]TJPE REPORTS - LISTA ENTIDADES'!$A$1:$E$249,4,0)</f>
        <v>1600126837032</v>
      </c>
    </row>
    <row r="4879" spans="1:11" x14ac:dyDescent="0.25">
      <c r="A4879" s="10">
        <v>5524</v>
      </c>
      <c r="B4879" s="10" t="s">
        <v>2134</v>
      </c>
      <c r="C4879" s="10">
        <v>2026</v>
      </c>
      <c r="D4879" s="16">
        <v>6.7722320258179E+16</v>
      </c>
      <c r="E4879" s="10" t="s">
        <v>8898</v>
      </c>
      <c r="F4879" s="10" t="s">
        <v>8899</v>
      </c>
      <c r="G4879" s="10" t="s">
        <v>9</v>
      </c>
      <c r="H4879" s="11">
        <v>115463.69</v>
      </c>
      <c r="I4879" s="12" t="str">
        <f t="shared" si="76"/>
        <v>Vincendos</v>
      </c>
      <c r="J4879" s="12" t="str">
        <f>VLOOKUP(B4879,'[1]TJPE REPORTS - LISTA ENTIDADES'!$A$2:$E$249,5,0)</f>
        <v>Município de Carpina</v>
      </c>
      <c r="K4879" s="13">
        <f>VLOOKUP(B4879,'[1]TJPE REPORTS - LISTA ENTIDADES'!$A$1:$E$249,4,0)</f>
        <v>1600126837032</v>
      </c>
    </row>
    <row r="4880" spans="1:11" x14ac:dyDescent="0.25">
      <c r="A4880" s="10">
        <v>5525</v>
      </c>
      <c r="B4880" s="10" t="s">
        <v>2134</v>
      </c>
      <c r="C4880" s="10">
        <v>2026</v>
      </c>
      <c r="D4880" s="16">
        <v>6.5522520258179E+16</v>
      </c>
      <c r="E4880" s="10" t="s">
        <v>8900</v>
      </c>
      <c r="F4880" s="10" t="s">
        <v>8901</v>
      </c>
      <c r="G4880" s="10" t="s">
        <v>9</v>
      </c>
      <c r="H4880" s="11">
        <v>96842.84</v>
      </c>
      <c r="I4880" s="12" t="str">
        <f t="shared" si="76"/>
        <v>Vincendos</v>
      </c>
      <c r="J4880" s="12" t="str">
        <f>VLOOKUP(B4880,'[1]TJPE REPORTS - LISTA ENTIDADES'!$A$2:$E$249,5,0)</f>
        <v>Município de Carpina</v>
      </c>
      <c r="K4880" s="13">
        <f>VLOOKUP(B4880,'[1]TJPE REPORTS - LISTA ENTIDADES'!$A$1:$E$249,4,0)</f>
        <v>1600126837032</v>
      </c>
    </row>
    <row r="4881" spans="1:11" x14ac:dyDescent="0.25">
      <c r="A4881" s="10">
        <v>5526</v>
      </c>
      <c r="B4881" s="10" t="s">
        <v>2134</v>
      </c>
      <c r="C4881" s="10">
        <v>2026</v>
      </c>
      <c r="D4881" s="16">
        <v>6.8051320258179E+16</v>
      </c>
      <c r="E4881" s="10" t="s">
        <v>8902</v>
      </c>
      <c r="F4881" s="10" t="s">
        <v>8903</v>
      </c>
      <c r="G4881" s="10" t="s">
        <v>9</v>
      </c>
      <c r="H4881" s="11">
        <v>54772.89</v>
      </c>
      <c r="I4881" s="12" t="str">
        <f t="shared" si="76"/>
        <v>Vincendos</v>
      </c>
      <c r="J4881" s="12" t="str">
        <f>VLOOKUP(B4881,'[1]TJPE REPORTS - LISTA ENTIDADES'!$A$2:$E$249,5,0)</f>
        <v>Município de Carpina</v>
      </c>
      <c r="K4881" s="13">
        <f>VLOOKUP(B4881,'[1]TJPE REPORTS - LISTA ENTIDADES'!$A$1:$E$249,4,0)</f>
        <v>1600126837032</v>
      </c>
    </row>
    <row r="4882" spans="1:11" x14ac:dyDescent="0.25">
      <c r="A4882" s="10">
        <v>5527</v>
      </c>
      <c r="B4882" s="10" t="s">
        <v>2134</v>
      </c>
      <c r="C4882" s="10">
        <v>2026</v>
      </c>
      <c r="D4882" s="16">
        <v>6.7315620258179E+16</v>
      </c>
      <c r="E4882" s="10" t="s">
        <v>8904</v>
      </c>
      <c r="F4882" s="10" t="s">
        <v>8905</v>
      </c>
      <c r="G4882" s="10" t="s">
        <v>9</v>
      </c>
      <c r="H4882" s="11">
        <v>490047.1</v>
      </c>
      <c r="I4882" s="12" t="str">
        <f t="shared" si="76"/>
        <v>Vincendos</v>
      </c>
      <c r="J4882" s="12" t="str">
        <f>VLOOKUP(B4882,'[1]TJPE REPORTS - LISTA ENTIDADES'!$A$2:$E$249,5,0)</f>
        <v>Município de Carpina</v>
      </c>
      <c r="K4882" s="13">
        <f>VLOOKUP(B4882,'[1]TJPE REPORTS - LISTA ENTIDADES'!$A$1:$E$249,4,0)</f>
        <v>1600126837032</v>
      </c>
    </row>
    <row r="4883" spans="1:11" x14ac:dyDescent="0.25">
      <c r="A4883" s="10">
        <v>5528</v>
      </c>
      <c r="B4883" s="10" t="s">
        <v>2134</v>
      </c>
      <c r="C4883" s="10">
        <v>2026</v>
      </c>
      <c r="D4883" s="16">
        <v>6.7359320258179E+16</v>
      </c>
      <c r="E4883" s="10" t="s">
        <v>2139</v>
      </c>
      <c r="F4883" s="10" t="s">
        <v>2140</v>
      </c>
      <c r="G4883" s="10" t="s">
        <v>9</v>
      </c>
      <c r="H4883" s="11">
        <v>52912.639999999999</v>
      </c>
      <c r="I4883" s="12" t="str">
        <f t="shared" si="76"/>
        <v>Vincendos</v>
      </c>
      <c r="J4883" s="12" t="str">
        <f>VLOOKUP(B4883,'[1]TJPE REPORTS - LISTA ENTIDADES'!$A$2:$E$249,5,0)</f>
        <v>Município de Carpina</v>
      </c>
      <c r="K4883" s="13">
        <f>VLOOKUP(B4883,'[1]TJPE REPORTS - LISTA ENTIDADES'!$A$1:$E$249,4,0)</f>
        <v>1600126837032</v>
      </c>
    </row>
    <row r="4884" spans="1:11" x14ac:dyDescent="0.25">
      <c r="A4884" s="10">
        <v>5529</v>
      </c>
      <c r="B4884" s="10" t="s">
        <v>2134</v>
      </c>
      <c r="C4884" s="10">
        <v>2026</v>
      </c>
      <c r="D4884" s="16">
        <v>7.1317020258179E+16</v>
      </c>
      <c r="E4884" s="10" t="s">
        <v>8906</v>
      </c>
      <c r="F4884" s="10" t="s">
        <v>8907</v>
      </c>
      <c r="G4884" s="10" t="s">
        <v>9</v>
      </c>
      <c r="H4884" s="11">
        <v>97068.72</v>
      </c>
      <c r="I4884" s="12" t="str">
        <f t="shared" si="76"/>
        <v>Vincendos</v>
      </c>
      <c r="J4884" s="12" t="str">
        <f>VLOOKUP(B4884,'[1]TJPE REPORTS - LISTA ENTIDADES'!$A$2:$E$249,5,0)</f>
        <v>Município de Carpina</v>
      </c>
      <c r="K4884" s="13">
        <f>VLOOKUP(B4884,'[1]TJPE REPORTS - LISTA ENTIDADES'!$A$1:$E$249,4,0)</f>
        <v>1600126837032</v>
      </c>
    </row>
    <row r="4885" spans="1:11" x14ac:dyDescent="0.25">
      <c r="A4885" s="10">
        <v>5530</v>
      </c>
      <c r="B4885" s="10" t="s">
        <v>2134</v>
      </c>
      <c r="C4885" s="10">
        <v>2026</v>
      </c>
      <c r="D4885" s="16">
        <v>6.7730820258179E+16</v>
      </c>
      <c r="E4885" s="10" t="s">
        <v>8908</v>
      </c>
      <c r="F4885" s="10" t="s">
        <v>8909</v>
      </c>
      <c r="G4885" s="10" t="s">
        <v>9</v>
      </c>
      <c r="H4885" s="11">
        <v>130824.23</v>
      </c>
      <c r="I4885" s="12" t="str">
        <f t="shared" si="76"/>
        <v>Vincendos</v>
      </c>
      <c r="J4885" s="12" t="str">
        <f>VLOOKUP(B4885,'[1]TJPE REPORTS - LISTA ENTIDADES'!$A$2:$E$249,5,0)</f>
        <v>Município de Carpina</v>
      </c>
      <c r="K4885" s="13">
        <f>VLOOKUP(B4885,'[1]TJPE REPORTS - LISTA ENTIDADES'!$A$1:$E$249,4,0)</f>
        <v>1600126837032</v>
      </c>
    </row>
    <row r="4886" spans="1:11" x14ac:dyDescent="0.25">
      <c r="A4886" s="10">
        <v>5531</v>
      </c>
      <c r="B4886" s="10" t="s">
        <v>2134</v>
      </c>
      <c r="C4886" s="10">
        <v>2026</v>
      </c>
      <c r="D4886" s="16">
        <v>6.9879620258179E+16</v>
      </c>
      <c r="E4886" s="10" t="s">
        <v>2251</v>
      </c>
      <c r="F4886" s="10" t="s">
        <v>2252</v>
      </c>
      <c r="G4886" s="10" t="s">
        <v>9</v>
      </c>
      <c r="H4886" s="11">
        <v>25826.55</v>
      </c>
      <c r="I4886" s="12" t="str">
        <f t="shared" si="76"/>
        <v>Vincendos</v>
      </c>
      <c r="J4886" s="12" t="str">
        <f>VLOOKUP(B4886,'[1]TJPE REPORTS - LISTA ENTIDADES'!$A$2:$E$249,5,0)</f>
        <v>Município de Carpina</v>
      </c>
      <c r="K4886" s="13">
        <f>VLOOKUP(B4886,'[1]TJPE REPORTS - LISTA ENTIDADES'!$A$1:$E$249,4,0)</f>
        <v>1600126837032</v>
      </c>
    </row>
    <row r="4887" spans="1:11" x14ac:dyDescent="0.25">
      <c r="A4887" s="10">
        <v>5532</v>
      </c>
      <c r="B4887" s="10" t="s">
        <v>2134</v>
      </c>
      <c r="C4887" s="10">
        <v>2026</v>
      </c>
      <c r="D4887" s="16">
        <v>6.7462520258179E+16</v>
      </c>
      <c r="E4887" s="10" t="s">
        <v>8910</v>
      </c>
      <c r="F4887" s="10" t="s">
        <v>8911</v>
      </c>
      <c r="G4887" s="10" t="s">
        <v>9</v>
      </c>
      <c r="H4887" s="11">
        <v>14995.62</v>
      </c>
      <c r="I4887" s="12" t="str">
        <f t="shared" si="76"/>
        <v>Vincendos</v>
      </c>
      <c r="J4887" s="12" t="str">
        <f>VLOOKUP(B4887,'[1]TJPE REPORTS - LISTA ENTIDADES'!$A$2:$E$249,5,0)</f>
        <v>Município de Carpina</v>
      </c>
      <c r="K4887" s="13">
        <f>VLOOKUP(B4887,'[1]TJPE REPORTS - LISTA ENTIDADES'!$A$1:$E$249,4,0)</f>
        <v>1600126837032</v>
      </c>
    </row>
    <row r="4888" spans="1:11" x14ac:dyDescent="0.25">
      <c r="A4888" s="10">
        <v>5533</v>
      </c>
      <c r="B4888" s="10" t="s">
        <v>2134</v>
      </c>
      <c r="C4888" s="10">
        <v>2026</v>
      </c>
      <c r="D4888" s="16">
        <v>9.1643320258179008E+16</v>
      </c>
      <c r="E4888" s="10" t="s">
        <v>8912</v>
      </c>
      <c r="F4888" s="10" t="s">
        <v>8913</v>
      </c>
      <c r="G4888" s="10" t="s">
        <v>9</v>
      </c>
      <c r="H4888" s="11">
        <v>87774.58</v>
      </c>
      <c r="I4888" s="12" t="str">
        <f t="shared" si="76"/>
        <v>Vincendos</v>
      </c>
      <c r="J4888" s="12" t="str">
        <f>VLOOKUP(B4888,'[1]TJPE REPORTS - LISTA ENTIDADES'!$A$2:$E$249,5,0)</f>
        <v>Município de Carpina</v>
      </c>
      <c r="K4888" s="13">
        <f>VLOOKUP(B4888,'[1]TJPE REPORTS - LISTA ENTIDADES'!$A$1:$E$249,4,0)</f>
        <v>1600126837032</v>
      </c>
    </row>
    <row r="4889" spans="1:11" x14ac:dyDescent="0.25">
      <c r="A4889" s="10">
        <v>5534</v>
      </c>
      <c r="B4889" s="10" t="s">
        <v>2134</v>
      </c>
      <c r="C4889" s="10">
        <v>2026</v>
      </c>
      <c r="D4889" s="16">
        <v>6.6207220258179E+16</v>
      </c>
      <c r="E4889" s="10" t="s">
        <v>2251</v>
      </c>
      <c r="F4889" s="10" t="s">
        <v>2252</v>
      </c>
      <c r="G4889" s="10" t="s">
        <v>9</v>
      </c>
      <c r="H4889" s="11">
        <v>12912.74</v>
      </c>
      <c r="I4889" s="12" t="str">
        <f t="shared" si="76"/>
        <v>Vincendos</v>
      </c>
      <c r="J4889" s="12" t="str">
        <f>VLOOKUP(B4889,'[1]TJPE REPORTS - LISTA ENTIDADES'!$A$2:$E$249,5,0)</f>
        <v>Município de Carpina</v>
      </c>
      <c r="K4889" s="13">
        <f>VLOOKUP(B4889,'[1]TJPE REPORTS - LISTA ENTIDADES'!$A$1:$E$249,4,0)</f>
        <v>1600126837032</v>
      </c>
    </row>
    <row r="4890" spans="1:11" x14ac:dyDescent="0.25">
      <c r="A4890" s="10">
        <v>5535</v>
      </c>
      <c r="B4890" s="10" t="s">
        <v>2134</v>
      </c>
      <c r="C4890" s="10">
        <v>2026</v>
      </c>
      <c r="D4890" s="16">
        <v>7.5456820258179008E+16</v>
      </c>
      <c r="E4890" s="10" t="s">
        <v>8914</v>
      </c>
      <c r="F4890" s="10" t="s">
        <v>8915</v>
      </c>
      <c r="G4890" s="10" t="s">
        <v>9</v>
      </c>
      <c r="H4890" s="11">
        <v>80053.960000000006</v>
      </c>
      <c r="I4890" s="12" t="str">
        <f t="shared" si="76"/>
        <v>Vincendos</v>
      </c>
      <c r="J4890" s="12" t="str">
        <f>VLOOKUP(B4890,'[1]TJPE REPORTS - LISTA ENTIDADES'!$A$2:$E$249,5,0)</f>
        <v>Município de Carpina</v>
      </c>
      <c r="K4890" s="13">
        <f>VLOOKUP(B4890,'[1]TJPE REPORTS - LISTA ENTIDADES'!$A$1:$E$249,4,0)</f>
        <v>1600126837032</v>
      </c>
    </row>
    <row r="4891" spans="1:11" x14ac:dyDescent="0.25">
      <c r="A4891" s="10">
        <v>5536</v>
      </c>
      <c r="B4891" s="10" t="s">
        <v>2134</v>
      </c>
      <c r="C4891" s="10">
        <v>2026</v>
      </c>
      <c r="D4891" s="16">
        <v>7.3317720258179008E+16</v>
      </c>
      <c r="E4891" s="10" t="s">
        <v>8916</v>
      </c>
      <c r="F4891" s="10" t="s">
        <v>8917</v>
      </c>
      <c r="G4891" s="10" t="s">
        <v>9</v>
      </c>
      <c r="H4891" s="11">
        <v>17829.57</v>
      </c>
      <c r="I4891" s="12" t="str">
        <f t="shared" si="76"/>
        <v>Vincendos</v>
      </c>
      <c r="J4891" s="12" t="str">
        <f>VLOOKUP(B4891,'[1]TJPE REPORTS - LISTA ENTIDADES'!$A$2:$E$249,5,0)</f>
        <v>Município de Carpina</v>
      </c>
      <c r="K4891" s="13">
        <f>VLOOKUP(B4891,'[1]TJPE REPORTS - LISTA ENTIDADES'!$A$1:$E$249,4,0)</f>
        <v>1600126837032</v>
      </c>
    </row>
    <row r="4892" spans="1:11" x14ac:dyDescent="0.25">
      <c r="A4892" s="10">
        <v>5537</v>
      </c>
      <c r="B4892" s="10" t="s">
        <v>2134</v>
      </c>
      <c r="C4892" s="10">
        <v>2026</v>
      </c>
      <c r="D4892" s="16">
        <v>7.3118620258179008E+16</v>
      </c>
      <c r="E4892" s="10" t="s">
        <v>8918</v>
      </c>
      <c r="F4892" s="10" t="s">
        <v>8919</v>
      </c>
      <c r="G4892" s="10" t="s">
        <v>9</v>
      </c>
      <c r="H4892" s="11">
        <v>63891.03</v>
      </c>
      <c r="I4892" s="12" t="str">
        <f t="shared" si="76"/>
        <v>Vincendos</v>
      </c>
      <c r="J4892" s="12" t="str">
        <f>VLOOKUP(B4892,'[1]TJPE REPORTS - LISTA ENTIDADES'!$A$2:$E$249,5,0)</f>
        <v>Município de Carpina</v>
      </c>
      <c r="K4892" s="13">
        <f>VLOOKUP(B4892,'[1]TJPE REPORTS - LISTA ENTIDADES'!$A$1:$E$249,4,0)</f>
        <v>1600126837032</v>
      </c>
    </row>
    <row r="4893" spans="1:11" x14ac:dyDescent="0.25">
      <c r="A4893" s="10">
        <v>5538</v>
      </c>
      <c r="B4893" s="10" t="s">
        <v>2134</v>
      </c>
      <c r="C4893" s="10">
        <v>2026</v>
      </c>
      <c r="D4893" s="16">
        <v>8.1346020258179008E+16</v>
      </c>
      <c r="E4893" s="10" t="s">
        <v>2251</v>
      </c>
      <c r="F4893" s="10" t="s">
        <v>2252</v>
      </c>
      <c r="G4893" s="10" t="s">
        <v>9</v>
      </c>
      <c r="H4893" s="11">
        <v>54054.41</v>
      </c>
      <c r="I4893" s="12" t="str">
        <f t="shared" si="76"/>
        <v>Vincendos</v>
      </c>
      <c r="J4893" s="12" t="str">
        <f>VLOOKUP(B4893,'[1]TJPE REPORTS - LISTA ENTIDADES'!$A$2:$E$249,5,0)</f>
        <v>Município de Carpina</v>
      </c>
      <c r="K4893" s="13">
        <f>VLOOKUP(B4893,'[1]TJPE REPORTS - LISTA ENTIDADES'!$A$1:$E$249,4,0)</f>
        <v>1600126837032</v>
      </c>
    </row>
    <row r="4894" spans="1:11" x14ac:dyDescent="0.25">
      <c r="A4894" s="10">
        <v>5539</v>
      </c>
      <c r="B4894" s="10" t="s">
        <v>2134</v>
      </c>
      <c r="C4894" s="10">
        <v>2026</v>
      </c>
      <c r="D4894" s="16">
        <v>7.9847920258179008E+16</v>
      </c>
      <c r="E4894" s="10" t="s">
        <v>2621</v>
      </c>
      <c r="F4894" s="10" t="s">
        <v>2622</v>
      </c>
      <c r="G4894" s="10" t="s">
        <v>9</v>
      </c>
      <c r="H4894" s="11">
        <v>118230.12</v>
      </c>
      <c r="I4894" s="12" t="str">
        <f t="shared" si="76"/>
        <v>Vincendos</v>
      </c>
      <c r="J4894" s="12" t="str">
        <f>VLOOKUP(B4894,'[1]TJPE REPORTS - LISTA ENTIDADES'!$A$2:$E$249,5,0)</f>
        <v>Município de Carpina</v>
      </c>
      <c r="K4894" s="13">
        <f>VLOOKUP(B4894,'[1]TJPE REPORTS - LISTA ENTIDADES'!$A$1:$E$249,4,0)</f>
        <v>1600126837032</v>
      </c>
    </row>
    <row r="4895" spans="1:11" x14ac:dyDescent="0.25">
      <c r="A4895" s="10">
        <v>5540</v>
      </c>
      <c r="B4895" s="10" t="s">
        <v>2134</v>
      </c>
      <c r="C4895" s="10">
        <v>2026</v>
      </c>
      <c r="D4895" s="16">
        <v>8.0575120258179008E+16</v>
      </c>
      <c r="E4895" s="10" t="s">
        <v>2251</v>
      </c>
      <c r="F4895" s="10" t="s">
        <v>2252</v>
      </c>
      <c r="G4895" s="10" t="s">
        <v>9</v>
      </c>
      <c r="H4895" s="11">
        <v>24828.32</v>
      </c>
      <c r="I4895" s="12" t="str">
        <f t="shared" si="76"/>
        <v>Vincendos</v>
      </c>
      <c r="J4895" s="12" t="str">
        <f>VLOOKUP(B4895,'[1]TJPE REPORTS - LISTA ENTIDADES'!$A$2:$E$249,5,0)</f>
        <v>Município de Carpina</v>
      </c>
      <c r="K4895" s="13">
        <f>VLOOKUP(B4895,'[1]TJPE REPORTS - LISTA ENTIDADES'!$A$1:$E$249,4,0)</f>
        <v>1600126837032</v>
      </c>
    </row>
    <row r="4896" spans="1:11" x14ac:dyDescent="0.25">
      <c r="A4896" s="10">
        <v>5541</v>
      </c>
      <c r="B4896" s="10" t="s">
        <v>2134</v>
      </c>
      <c r="C4896" s="10">
        <v>2026</v>
      </c>
      <c r="D4896" s="16">
        <v>8.9833220258179008E+16</v>
      </c>
      <c r="E4896" s="10" t="s">
        <v>654</v>
      </c>
      <c r="F4896" s="10" t="s">
        <v>655</v>
      </c>
      <c r="G4896" s="10" t="s">
        <v>9</v>
      </c>
      <c r="H4896" s="11">
        <v>162152.97</v>
      </c>
      <c r="I4896" s="12" t="str">
        <f t="shared" si="76"/>
        <v>Vincendos</v>
      </c>
      <c r="J4896" s="12" t="str">
        <f>VLOOKUP(B4896,'[1]TJPE REPORTS - LISTA ENTIDADES'!$A$2:$E$249,5,0)</f>
        <v>Município de Carpina</v>
      </c>
      <c r="K4896" s="13">
        <f>VLOOKUP(B4896,'[1]TJPE REPORTS - LISTA ENTIDADES'!$A$1:$E$249,4,0)</f>
        <v>1600126837032</v>
      </c>
    </row>
    <row r="4897" spans="1:11" x14ac:dyDescent="0.25">
      <c r="A4897" s="10">
        <v>5542</v>
      </c>
      <c r="B4897" s="10" t="s">
        <v>2134</v>
      </c>
      <c r="C4897" s="10">
        <v>2026</v>
      </c>
      <c r="D4897" s="16">
        <v>8.9720320258179008E+16</v>
      </c>
      <c r="E4897" s="10" t="s">
        <v>2251</v>
      </c>
      <c r="F4897" s="10" t="s">
        <v>2252</v>
      </c>
      <c r="G4897" s="10" t="s">
        <v>9</v>
      </c>
      <c r="H4897" s="11">
        <v>15528.23</v>
      </c>
      <c r="I4897" s="12" t="str">
        <f t="shared" si="76"/>
        <v>Vincendos</v>
      </c>
      <c r="J4897" s="12" t="str">
        <f>VLOOKUP(B4897,'[1]TJPE REPORTS - LISTA ENTIDADES'!$A$2:$E$249,5,0)</f>
        <v>Município de Carpina</v>
      </c>
      <c r="K4897" s="13">
        <f>VLOOKUP(B4897,'[1]TJPE REPORTS - LISTA ENTIDADES'!$A$1:$E$249,4,0)</f>
        <v>1600126837032</v>
      </c>
    </row>
    <row r="4898" spans="1:11" x14ac:dyDescent="0.25">
      <c r="A4898" s="10">
        <v>5543</v>
      </c>
      <c r="B4898" s="10" t="s">
        <v>2134</v>
      </c>
      <c r="C4898" s="10">
        <v>2026</v>
      </c>
      <c r="D4898" s="16">
        <v>9.3809120258179008E+16</v>
      </c>
      <c r="E4898" s="10" t="s">
        <v>2709</v>
      </c>
      <c r="F4898" s="10" t="s">
        <v>2710</v>
      </c>
      <c r="G4898" s="10" t="s">
        <v>9</v>
      </c>
      <c r="H4898" s="11">
        <v>16302.28</v>
      </c>
      <c r="I4898" s="12" t="str">
        <f t="shared" si="76"/>
        <v>Vincendos</v>
      </c>
      <c r="J4898" s="12" t="str">
        <f>VLOOKUP(B4898,'[1]TJPE REPORTS - LISTA ENTIDADES'!$A$2:$E$249,5,0)</f>
        <v>Município de Carpina</v>
      </c>
      <c r="K4898" s="13">
        <f>VLOOKUP(B4898,'[1]TJPE REPORTS - LISTA ENTIDADES'!$A$1:$E$249,4,0)</f>
        <v>1600126837032</v>
      </c>
    </row>
    <row r="4899" spans="1:11" x14ac:dyDescent="0.25">
      <c r="A4899" s="10">
        <v>5544</v>
      </c>
      <c r="B4899" s="10" t="s">
        <v>2134</v>
      </c>
      <c r="C4899" s="10">
        <v>2026</v>
      </c>
      <c r="D4899" s="16">
        <v>4.9659562024817901E+17</v>
      </c>
      <c r="E4899" s="10" t="s">
        <v>8920</v>
      </c>
      <c r="F4899" s="10" t="s">
        <v>8921</v>
      </c>
      <c r="G4899" s="10" t="s">
        <v>9</v>
      </c>
      <c r="H4899" s="11">
        <v>3448772.79</v>
      </c>
      <c r="I4899" s="12" t="str">
        <f t="shared" si="76"/>
        <v>Vincendos</v>
      </c>
      <c r="J4899" s="12" t="str">
        <f>VLOOKUP(B4899,'[1]TJPE REPORTS - LISTA ENTIDADES'!$A$2:$E$249,5,0)</f>
        <v>Município de Carpina</v>
      </c>
      <c r="K4899" s="13">
        <f>VLOOKUP(B4899,'[1]TJPE REPORTS - LISTA ENTIDADES'!$A$1:$E$249,4,0)</f>
        <v>1600126837032</v>
      </c>
    </row>
    <row r="4900" spans="1:11" x14ac:dyDescent="0.25">
      <c r="A4900" s="10">
        <v>5545</v>
      </c>
      <c r="B4900" s="10" t="s">
        <v>2134</v>
      </c>
      <c r="C4900" s="10">
        <v>2026</v>
      </c>
      <c r="D4900" s="16">
        <v>5.4679282024817901E+17</v>
      </c>
      <c r="E4900" s="10" t="s">
        <v>8922</v>
      </c>
      <c r="F4900" s="10" t="s">
        <v>8923</v>
      </c>
      <c r="G4900" s="10" t="s">
        <v>9</v>
      </c>
      <c r="H4900" s="11">
        <v>294640.82</v>
      </c>
      <c r="I4900" s="12" t="str">
        <f t="shared" si="76"/>
        <v>Vincendos</v>
      </c>
      <c r="J4900" s="12" t="str">
        <f>VLOOKUP(B4900,'[1]TJPE REPORTS - LISTA ENTIDADES'!$A$2:$E$249,5,0)</f>
        <v>Município de Carpina</v>
      </c>
      <c r="K4900" s="13">
        <f>VLOOKUP(B4900,'[1]TJPE REPORTS - LISTA ENTIDADES'!$A$1:$E$249,4,0)</f>
        <v>1600126837032</v>
      </c>
    </row>
    <row r="4901" spans="1:11" x14ac:dyDescent="0.25">
      <c r="A4901" s="10">
        <v>5546</v>
      </c>
      <c r="B4901" s="10" t="s">
        <v>2134</v>
      </c>
      <c r="C4901" s="10">
        <v>2026</v>
      </c>
      <c r="D4901" s="16">
        <v>4.1584520258179E+16</v>
      </c>
      <c r="E4901" s="10" t="s">
        <v>8924</v>
      </c>
      <c r="F4901" s="10" t="s">
        <v>8925</v>
      </c>
      <c r="G4901" s="10" t="s">
        <v>9</v>
      </c>
      <c r="H4901" s="11">
        <v>15505.68</v>
      </c>
      <c r="I4901" s="12" t="str">
        <f t="shared" si="76"/>
        <v>Vincendos</v>
      </c>
      <c r="J4901" s="12" t="str">
        <f>VLOOKUP(B4901,'[1]TJPE REPORTS - LISTA ENTIDADES'!$A$2:$E$249,5,0)</f>
        <v>Município de Carpina</v>
      </c>
      <c r="K4901" s="13">
        <f>VLOOKUP(B4901,'[1]TJPE REPORTS - LISTA ENTIDADES'!$A$1:$E$249,4,0)</f>
        <v>1600126837032</v>
      </c>
    </row>
    <row r="4902" spans="1:11" x14ac:dyDescent="0.25">
      <c r="A4902" s="10">
        <v>5547</v>
      </c>
      <c r="B4902" s="10" t="s">
        <v>2134</v>
      </c>
      <c r="C4902" s="10">
        <v>2026</v>
      </c>
      <c r="D4902" s="16">
        <v>7.1541620258179E+16</v>
      </c>
      <c r="E4902" s="10" t="s">
        <v>8926</v>
      </c>
      <c r="F4902" s="10" t="s">
        <v>8927</v>
      </c>
      <c r="G4902" s="10" t="s">
        <v>9</v>
      </c>
      <c r="H4902" s="11">
        <v>80319.75</v>
      </c>
      <c r="I4902" s="12" t="str">
        <f t="shared" si="76"/>
        <v>Vincendos</v>
      </c>
      <c r="J4902" s="12" t="str">
        <f>VLOOKUP(B4902,'[1]TJPE REPORTS - LISTA ENTIDADES'!$A$2:$E$249,5,0)</f>
        <v>Município de Carpina</v>
      </c>
      <c r="K4902" s="13">
        <f>VLOOKUP(B4902,'[1]TJPE REPORTS - LISTA ENTIDADES'!$A$1:$E$249,4,0)</f>
        <v>1600126837032</v>
      </c>
    </row>
    <row r="4903" spans="1:11" x14ac:dyDescent="0.25">
      <c r="A4903" s="10">
        <v>5548</v>
      </c>
      <c r="B4903" s="10" t="s">
        <v>2134</v>
      </c>
      <c r="C4903" s="10">
        <v>2026</v>
      </c>
      <c r="D4903" s="16">
        <v>9.0751020258179008E+16</v>
      </c>
      <c r="E4903" s="10" t="s">
        <v>2405</v>
      </c>
      <c r="F4903" s="10" t="s">
        <v>2406</v>
      </c>
      <c r="G4903" s="10" t="s">
        <v>9</v>
      </c>
      <c r="H4903" s="11">
        <v>48237.16</v>
      </c>
      <c r="I4903" s="12" t="str">
        <f t="shared" si="76"/>
        <v>Vincendos</v>
      </c>
      <c r="J4903" s="12" t="str">
        <f>VLOOKUP(B4903,'[1]TJPE REPORTS - LISTA ENTIDADES'!$A$2:$E$249,5,0)</f>
        <v>Município de Carpina</v>
      </c>
      <c r="K4903" s="13">
        <f>VLOOKUP(B4903,'[1]TJPE REPORTS - LISTA ENTIDADES'!$A$1:$E$249,4,0)</f>
        <v>1600126837032</v>
      </c>
    </row>
    <row r="4904" spans="1:11" x14ac:dyDescent="0.25">
      <c r="A4904" s="10">
        <v>5549</v>
      </c>
      <c r="B4904" s="10" t="s">
        <v>2134</v>
      </c>
      <c r="C4904" s="10">
        <v>2026</v>
      </c>
      <c r="D4904" s="16">
        <v>9.9914420258179008E+16</v>
      </c>
      <c r="E4904" s="10" t="s">
        <v>8928</v>
      </c>
      <c r="F4904" s="10" t="s">
        <v>8929</v>
      </c>
      <c r="G4904" s="10" t="s">
        <v>9</v>
      </c>
      <c r="H4904" s="11">
        <v>2534834.67</v>
      </c>
      <c r="I4904" s="12" t="str">
        <f t="shared" si="76"/>
        <v>Vincendos</v>
      </c>
      <c r="J4904" s="12" t="str">
        <f>VLOOKUP(B4904,'[1]TJPE REPORTS - LISTA ENTIDADES'!$A$2:$E$249,5,0)</f>
        <v>Município de Carpina</v>
      </c>
      <c r="K4904" s="13">
        <f>VLOOKUP(B4904,'[1]TJPE REPORTS - LISTA ENTIDADES'!$A$1:$E$249,4,0)</f>
        <v>1600126837032</v>
      </c>
    </row>
    <row r="4905" spans="1:11" x14ac:dyDescent="0.25">
      <c r="A4905" s="10">
        <v>5553</v>
      </c>
      <c r="B4905" s="10" t="s">
        <v>2805</v>
      </c>
      <c r="C4905" s="10">
        <v>2026</v>
      </c>
      <c r="D4905" s="16">
        <v>2.4371092024817901E+17</v>
      </c>
      <c r="E4905" s="10" t="s">
        <v>8930</v>
      </c>
      <c r="F4905" s="10" t="s">
        <v>8931</v>
      </c>
      <c r="G4905" s="10" t="s">
        <v>9</v>
      </c>
      <c r="H4905" s="11">
        <v>105252.11</v>
      </c>
      <c r="I4905" s="12" t="str">
        <f t="shared" si="76"/>
        <v>Vincendos</v>
      </c>
      <c r="J4905" s="12" t="str">
        <f>VLOOKUP(B4905,'[1]TJPE REPORTS - LISTA ENTIDADES'!$A$2:$E$249,5,0)</f>
        <v>Município de Caruaru</v>
      </c>
      <c r="K4905" s="13">
        <f>VLOOKUP(B4905,'[1]TJPE REPORTS - LISTA ENTIDADES'!$A$1:$E$249,4,0)</f>
        <v>1000110568020</v>
      </c>
    </row>
    <row r="4906" spans="1:11" x14ac:dyDescent="0.25">
      <c r="A4906" s="10">
        <v>5554</v>
      </c>
      <c r="B4906" s="10" t="s">
        <v>2805</v>
      </c>
      <c r="C4906" s="10">
        <v>2026</v>
      </c>
      <c r="D4906" s="16">
        <v>2.3366492024817901E+17</v>
      </c>
      <c r="E4906" s="10" t="s">
        <v>8932</v>
      </c>
      <c r="F4906" s="10" t="s">
        <v>8933</v>
      </c>
      <c r="G4906" s="10" t="s">
        <v>9</v>
      </c>
      <c r="H4906" s="11">
        <v>126016.62</v>
      </c>
      <c r="I4906" s="12" t="str">
        <f t="shared" si="76"/>
        <v>Vincendos</v>
      </c>
      <c r="J4906" s="12" t="str">
        <f>VLOOKUP(B4906,'[1]TJPE REPORTS - LISTA ENTIDADES'!$A$2:$E$249,5,0)</f>
        <v>Município de Caruaru</v>
      </c>
      <c r="K4906" s="13">
        <f>VLOOKUP(B4906,'[1]TJPE REPORTS - LISTA ENTIDADES'!$A$1:$E$249,4,0)</f>
        <v>1000110568020</v>
      </c>
    </row>
    <row r="4907" spans="1:11" x14ac:dyDescent="0.25">
      <c r="A4907" s="10">
        <v>5555</v>
      </c>
      <c r="B4907" s="10" t="s">
        <v>2805</v>
      </c>
      <c r="C4907" s="10">
        <v>2026</v>
      </c>
      <c r="D4907" s="16">
        <v>2.4372912024817901E+17</v>
      </c>
      <c r="E4907" s="10" t="s">
        <v>8934</v>
      </c>
      <c r="F4907" s="10" t="s">
        <v>8935</v>
      </c>
      <c r="G4907" s="10" t="s">
        <v>9</v>
      </c>
      <c r="H4907" s="11">
        <v>152779.51999999999</v>
      </c>
      <c r="I4907" s="12" t="str">
        <f t="shared" si="76"/>
        <v>Vincendos</v>
      </c>
      <c r="J4907" s="12" t="str">
        <f>VLOOKUP(B4907,'[1]TJPE REPORTS - LISTA ENTIDADES'!$A$2:$E$249,5,0)</f>
        <v>Município de Caruaru</v>
      </c>
      <c r="K4907" s="13">
        <f>VLOOKUP(B4907,'[1]TJPE REPORTS - LISTA ENTIDADES'!$A$1:$E$249,4,0)</f>
        <v>1000110568020</v>
      </c>
    </row>
    <row r="4908" spans="1:11" x14ac:dyDescent="0.25">
      <c r="A4908" s="10">
        <v>5556</v>
      </c>
      <c r="B4908" s="10" t="s">
        <v>2805</v>
      </c>
      <c r="C4908" s="10">
        <v>2026</v>
      </c>
      <c r="D4908" s="16">
        <v>5.1589122024817901E+17</v>
      </c>
      <c r="E4908" s="10" t="s">
        <v>8936</v>
      </c>
      <c r="F4908" s="10" t="s">
        <v>8937</v>
      </c>
      <c r="G4908" s="10" t="s">
        <v>9</v>
      </c>
      <c r="H4908" s="11">
        <v>183138.14</v>
      </c>
      <c r="I4908" s="12" t="str">
        <f t="shared" si="76"/>
        <v>Vincendos</v>
      </c>
      <c r="J4908" s="12" t="str">
        <f>VLOOKUP(B4908,'[1]TJPE REPORTS - LISTA ENTIDADES'!$A$2:$E$249,5,0)</f>
        <v>Município de Caruaru</v>
      </c>
      <c r="K4908" s="13">
        <f>VLOOKUP(B4908,'[1]TJPE REPORTS - LISTA ENTIDADES'!$A$1:$E$249,4,0)</f>
        <v>1000110568020</v>
      </c>
    </row>
    <row r="4909" spans="1:11" x14ac:dyDescent="0.25">
      <c r="A4909" s="10">
        <v>5557</v>
      </c>
      <c r="B4909" s="10" t="s">
        <v>2805</v>
      </c>
      <c r="C4909" s="10">
        <v>2026</v>
      </c>
      <c r="D4909" s="16">
        <v>5.1549302024817901E+17</v>
      </c>
      <c r="E4909" s="10" t="s">
        <v>69</v>
      </c>
      <c r="F4909" s="10" t="s">
        <v>70</v>
      </c>
      <c r="G4909" s="10" t="s">
        <v>9</v>
      </c>
      <c r="H4909" s="11">
        <v>27470.720000000001</v>
      </c>
      <c r="I4909" s="12" t="str">
        <f t="shared" si="76"/>
        <v>Vincendos</v>
      </c>
      <c r="J4909" s="12" t="str">
        <f>VLOOKUP(B4909,'[1]TJPE REPORTS - LISTA ENTIDADES'!$A$2:$E$249,5,0)</f>
        <v>Município de Caruaru</v>
      </c>
      <c r="K4909" s="13">
        <f>VLOOKUP(B4909,'[1]TJPE REPORTS - LISTA ENTIDADES'!$A$1:$E$249,4,0)</f>
        <v>1000110568020</v>
      </c>
    </row>
    <row r="4910" spans="1:11" x14ac:dyDescent="0.25">
      <c r="A4910" s="10">
        <v>5558</v>
      </c>
      <c r="B4910" s="10" t="s">
        <v>2805</v>
      </c>
      <c r="C4910" s="10">
        <v>2026</v>
      </c>
      <c r="D4910" s="16">
        <v>5.3921492024817901E+17</v>
      </c>
      <c r="E4910" s="10" t="s">
        <v>8938</v>
      </c>
      <c r="F4910" s="10" t="s">
        <v>8939</v>
      </c>
      <c r="G4910" s="10" t="s">
        <v>9</v>
      </c>
      <c r="H4910" s="11">
        <v>576444.03</v>
      </c>
      <c r="I4910" s="12" t="str">
        <f t="shared" si="76"/>
        <v>Vincendos</v>
      </c>
      <c r="J4910" s="12" t="str">
        <f>VLOOKUP(B4910,'[1]TJPE REPORTS - LISTA ENTIDADES'!$A$2:$E$249,5,0)</f>
        <v>Município de Caruaru</v>
      </c>
      <c r="K4910" s="13">
        <f>VLOOKUP(B4910,'[1]TJPE REPORTS - LISTA ENTIDADES'!$A$1:$E$249,4,0)</f>
        <v>1000110568020</v>
      </c>
    </row>
    <row r="4911" spans="1:11" x14ac:dyDescent="0.25">
      <c r="A4911" s="10">
        <v>5559</v>
      </c>
      <c r="B4911" s="10" t="s">
        <v>2805</v>
      </c>
      <c r="C4911" s="10">
        <v>2026</v>
      </c>
      <c r="D4911" s="16">
        <v>5.4366672024817901E+17</v>
      </c>
      <c r="E4911" s="10" t="s">
        <v>8940</v>
      </c>
      <c r="F4911" s="10" t="s">
        <v>8941</v>
      </c>
      <c r="G4911" s="10" t="s">
        <v>9</v>
      </c>
      <c r="H4911" s="11">
        <v>58749.64</v>
      </c>
      <c r="I4911" s="12" t="str">
        <f t="shared" si="76"/>
        <v>Vincendos</v>
      </c>
      <c r="J4911" s="12" t="str">
        <f>VLOOKUP(B4911,'[1]TJPE REPORTS - LISTA ENTIDADES'!$A$2:$E$249,5,0)</f>
        <v>Município de Caruaru</v>
      </c>
      <c r="K4911" s="13">
        <f>VLOOKUP(B4911,'[1]TJPE REPORTS - LISTA ENTIDADES'!$A$1:$E$249,4,0)</f>
        <v>1000110568020</v>
      </c>
    </row>
    <row r="4912" spans="1:11" x14ac:dyDescent="0.25">
      <c r="A4912" s="10">
        <v>5560</v>
      </c>
      <c r="B4912" s="10" t="s">
        <v>2805</v>
      </c>
      <c r="C4912" s="10">
        <v>2026</v>
      </c>
      <c r="D4912" s="16">
        <v>5.4045322024817901E+17</v>
      </c>
      <c r="E4912" s="10" t="s">
        <v>8942</v>
      </c>
      <c r="F4912" s="10" t="s">
        <v>8943</v>
      </c>
      <c r="G4912" s="10" t="s">
        <v>9</v>
      </c>
      <c r="H4912" s="11">
        <v>22104.58</v>
      </c>
      <c r="I4912" s="12" t="str">
        <f t="shared" si="76"/>
        <v>Vincendos</v>
      </c>
      <c r="J4912" s="12" t="str">
        <f>VLOOKUP(B4912,'[1]TJPE REPORTS - LISTA ENTIDADES'!$A$2:$E$249,5,0)</f>
        <v>Município de Caruaru</v>
      </c>
      <c r="K4912" s="13">
        <f>VLOOKUP(B4912,'[1]TJPE REPORTS - LISTA ENTIDADES'!$A$1:$E$249,4,0)</f>
        <v>1000110568020</v>
      </c>
    </row>
    <row r="4913" spans="1:11" x14ac:dyDescent="0.25">
      <c r="A4913" s="10">
        <v>5561</v>
      </c>
      <c r="B4913" s="10" t="s">
        <v>2805</v>
      </c>
      <c r="C4913" s="10">
        <v>2026</v>
      </c>
      <c r="D4913" s="16">
        <v>5.4349312024817901E+17</v>
      </c>
      <c r="E4913" s="10" t="s">
        <v>8944</v>
      </c>
      <c r="F4913" s="10" t="s">
        <v>8945</v>
      </c>
      <c r="G4913" s="10" t="s">
        <v>9</v>
      </c>
      <c r="H4913" s="11">
        <v>162350.24</v>
      </c>
      <c r="I4913" s="12" t="str">
        <f t="shared" si="76"/>
        <v>Vincendos</v>
      </c>
      <c r="J4913" s="12" t="str">
        <f>VLOOKUP(B4913,'[1]TJPE REPORTS - LISTA ENTIDADES'!$A$2:$E$249,5,0)</f>
        <v>Município de Caruaru</v>
      </c>
      <c r="K4913" s="13">
        <f>VLOOKUP(B4913,'[1]TJPE REPORTS - LISTA ENTIDADES'!$A$1:$E$249,4,0)</f>
        <v>1000110568020</v>
      </c>
    </row>
    <row r="4914" spans="1:11" x14ac:dyDescent="0.25">
      <c r="A4914" s="10">
        <v>5562</v>
      </c>
      <c r="B4914" s="10" t="s">
        <v>2805</v>
      </c>
      <c r="C4914" s="10">
        <v>2026</v>
      </c>
      <c r="D4914" s="16">
        <v>5.4164902024817901E+17</v>
      </c>
      <c r="E4914" s="10" t="s">
        <v>83</v>
      </c>
      <c r="F4914" s="10" t="s">
        <v>2889</v>
      </c>
      <c r="G4914" s="10" t="s">
        <v>9</v>
      </c>
      <c r="H4914" s="11">
        <v>27777.35</v>
      </c>
      <c r="I4914" s="12" t="str">
        <f t="shared" si="76"/>
        <v>Vincendos</v>
      </c>
      <c r="J4914" s="12" t="str">
        <f>VLOOKUP(B4914,'[1]TJPE REPORTS - LISTA ENTIDADES'!$A$2:$E$249,5,0)</f>
        <v>Município de Caruaru</v>
      </c>
      <c r="K4914" s="13">
        <f>VLOOKUP(B4914,'[1]TJPE REPORTS - LISTA ENTIDADES'!$A$1:$E$249,4,0)</f>
        <v>1000110568020</v>
      </c>
    </row>
    <row r="4915" spans="1:11" x14ac:dyDescent="0.25">
      <c r="A4915" s="10">
        <v>5563</v>
      </c>
      <c r="B4915" s="10" t="s">
        <v>2805</v>
      </c>
      <c r="C4915" s="10">
        <v>2026</v>
      </c>
      <c r="D4915" s="16">
        <v>5.4393502024817901E+17</v>
      </c>
      <c r="E4915" s="10" t="s">
        <v>8946</v>
      </c>
      <c r="F4915" s="10" t="s">
        <v>8947</v>
      </c>
      <c r="G4915" s="10" t="s">
        <v>9</v>
      </c>
      <c r="H4915" s="11">
        <v>42694.01</v>
      </c>
      <c r="I4915" s="12" t="str">
        <f t="shared" si="76"/>
        <v>Vincendos</v>
      </c>
      <c r="J4915" s="12" t="str">
        <f>VLOOKUP(B4915,'[1]TJPE REPORTS - LISTA ENTIDADES'!$A$2:$E$249,5,0)</f>
        <v>Município de Caruaru</v>
      </c>
      <c r="K4915" s="13">
        <f>VLOOKUP(B4915,'[1]TJPE REPORTS - LISTA ENTIDADES'!$A$1:$E$249,4,0)</f>
        <v>1000110568020</v>
      </c>
    </row>
    <row r="4916" spans="1:11" x14ac:dyDescent="0.25">
      <c r="A4916" s="10">
        <v>5564</v>
      </c>
      <c r="B4916" s="10" t="s">
        <v>2805</v>
      </c>
      <c r="C4916" s="10">
        <v>2026</v>
      </c>
      <c r="D4916" s="16">
        <v>2.9667720258179E+16</v>
      </c>
      <c r="E4916" s="10" t="s">
        <v>8948</v>
      </c>
      <c r="F4916" s="10" t="s">
        <v>8949</v>
      </c>
      <c r="G4916" s="10" t="s">
        <v>9</v>
      </c>
      <c r="H4916" s="11">
        <v>83984.78</v>
      </c>
      <c r="I4916" s="12" t="str">
        <f t="shared" si="76"/>
        <v>Vincendos</v>
      </c>
      <c r="J4916" s="12" t="str">
        <f>VLOOKUP(B4916,'[1]TJPE REPORTS - LISTA ENTIDADES'!$A$2:$E$249,5,0)</f>
        <v>Município de Caruaru</v>
      </c>
      <c r="K4916" s="13">
        <f>VLOOKUP(B4916,'[1]TJPE REPORTS - LISTA ENTIDADES'!$A$1:$E$249,4,0)</f>
        <v>1000110568020</v>
      </c>
    </row>
    <row r="4917" spans="1:11" x14ac:dyDescent="0.25">
      <c r="A4917" s="10">
        <v>5565</v>
      </c>
      <c r="B4917" s="10" t="s">
        <v>2805</v>
      </c>
      <c r="C4917" s="10">
        <v>2026</v>
      </c>
      <c r="D4917" s="16">
        <v>3.3304920258179E+16</v>
      </c>
      <c r="E4917" s="10" t="s">
        <v>8950</v>
      </c>
      <c r="F4917" s="10" t="s">
        <v>8951</v>
      </c>
      <c r="G4917" s="10" t="s">
        <v>9</v>
      </c>
      <c r="H4917" s="11">
        <v>89548.160000000003</v>
      </c>
      <c r="I4917" s="12" t="str">
        <f t="shared" si="76"/>
        <v>Vincendos</v>
      </c>
      <c r="J4917" s="12" t="str">
        <f>VLOOKUP(B4917,'[1]TJPE REPORTS - LISTA ENTIDADES'!$A$2:$E$249,5,0)</f>
        <v>Município de Caruaru</v>
      </c>
      <c r="K4917" s="13">
        <f>VLOOKUP(B4917,'[1]TJPE REPORTS - LISTA ENTIDADES'!$A$1:$E$249,4,0)</f>
        <v>1000110568020</v>
      </c>
    </row>
    <row r="4918" spans="1:11" x14ac:dyDescent="0.25">
      <c r="A4918" s="10">
        <v>5566</v>
      </c>
      <c r="B4918" s="10" t="s">
        <v>2805</v>
      </c>
      <c r="C4918" s="10">
        <v>2026</v>
      </c>
      <c r="D4918" s="16">
        <v>3.5427020258179E+16</v>
      </c>
      <c r="E4918" s="10" t="s">
        <v>8952</v>
      </c>
      <c r="F4918" s="10" t="s">
        <v>8953</v>
      </c>
      <c r="G4918" s="10" t="s">
        <v>9</v>
      </c>
      <c r="H4918" s="11">
        <v>151342.93</v>
      </c>
      <c r="I4918" s="12" t="str">
        <f t="shared" si="76"/>
        <v>Vincendos</v>
      </c>
      <c r="J4918" s="12" t="str">
        <f>VLOOKUP(B4918,'[1]TJPE REPORTS - LISTA ENTIDADES'!$A$2:$E$249,5,0)</f>
        <v>Município de Caruaru</v>
      </c>
      <c r="K4918" s="13">
        <f>VLOOKUP(B4918,'[1]TJPE REPORTS - LISTA ENTIDADES'!$A$1:$E$249,4,0)</f>
        <v>1000110568020</v>
      </c>
    </row>
    <row r="4919" spans="1:11" x14ac:dyDescent="0.25">
      <c r="A4919" s="10">
        <v>5567</v>
      </c>
      <c r="B4919" s="10" t="s">
        <v>2805</v>
      </c>
      <c r="C4919" s="10">
        <v>2026</v>
      </c>
      <c r="D4919" s="16">
        <v>2.8446420258179E+16</v>
      </c>
      <c r="E4919" s="10" t="s">
        <v>8940</v>
      </c>
      <c r="F4919" s="10" t="s">
        <v>8941</v>
      </c>
      <c r="G4919" s="10" t="s">
        <v>9</v>
      </c>
      <c r="H4919" s="11">
        <v>58982.86</v>
      </c>
      <c r="I4919" s="12" t="str">
        <f t="shared" si="76"/>
        <v>Vincendos</v>
      </c>
      <c r="J4919" s="12" t="str">
        <f>VLOOKUP(B4919,'[1]TJPE REPORTS - LISTA ENTIDADES'!$A$2:$E$249,5,0)</f>
        <v>Município de Caruaru</v>
      </c>
      <c r="K4919" s="13">
        <f>VLOOKUP(B4919,'[1]TJPE REPORTS - LISTA ENTIDADES'!$A$1:$E$249,4,0)</f>
        <v>1000110568020</v>
      </c>
    </row>
    <row r="4920" spans="1:11" x14ac:dyDescent="0.25">
      <c r="A4920" s="10">
        <v>5568</v>
      </c>
      <c r="B4920" s="10" t="s">
        <v>2805</v>
      </c>
      <c r="C4920" s="10">
        <v>2026</v>
      </c>
      <c r="D4920" s="16">
        <v>2.8385720258179E+16</v>
      </c>
      <c r="E4920" s="10" t="s">
        <v>8954</v>
      </c>
      <c r="F4920" s="10" t="s">
        <v>8955</v>
      </c>
      <c r="G4920" s="10" t="s">
        <v>9</v>
      </c>
      <c r="H4920" s="11">
        <v>578644.44999999995</v>
      </c>
      <c r="I4920" s="12" t="str">
        <f t="shared" si="76"/>
        <v>Vincendos</v>
      </c>
      <c r="J4920" s="12" t="str">
        <f>VLOOKUP(B4920,'[1]TJPE REPORTS - LISTA ENTIDADES'!$A$2:$E$249,5,0)</f>
        <v>Município de Caruaru</v>
      </c>
      <c r="K4920" s="13">
        <f>VLOOKUP(B4920,'[1]TJPE REPORTS - LISTA ENTIDADES'!$A$1:$E$249,4,0)</f>
        <v>1000110568020</v>
      </c>
    </row>
    <row r="4921" spans="1:11" x14ac:dyDescent="0.25">
      <c r="A4921" s="10">
        <v>5569</v>
      </c>
      <c r="B4921" s="10" t="s">
        <v>2805</v>
      </c>
      <c r="C4921" s="10">
        <v>2026</v>
      </c>
      <c r="D4921" s="16">
        <v>3.2958920258179E+16</v>
      </c>
      <c r="E4921" s="10" t="s">
        <v>8956</v>
      </c>
      <c r="F4921" s="10" t="s">
        <v>8957</v>
      </c>
      <c r="G4921" s="10" t="s">
        <v>9</v>
      </c>
      <c r="H4921" s="11">
        <v>18624.93</v>
      </c>
      <c r="I4921" s="12" t="str">
        <f t="shared" si="76"/>
        <v>Vincendos</v>
      </c>
      <c r="J4921" s="12" t="str">
        <f>VLOOKUP(B4921,'[1]TJPE REPORTS - LISTA ENTIDADES'!$A$2:$E$249,5,0)</f>
        <v>Município de Caruaru</v>
      </c>
      <c r="K4921" s="13">
        <f>VLOOKUP(B4921,'[1]TJPE REPORTS - LISTA ENTIDADES'!$A$1:$E$249,4,0)</f>
        <v>1000110568020</v>
      </c>
    </row>
    <row r="4922" spans="1:11" x14ac:dyDescent="0.25">
      <c r="A4922" s="10">
        <v>5570</v>
      </c>
      <c r="B4922" s="10" t="s">
        <v>2805</v>
      </c>
      <c r="C4922" s="10">
        <v>2026</v>
      </c>
      <c r="D4922" s="16">
        <v>9635220258179000</v>
      </c>
      <c r="E4922" s="10" t="s">
        <v>8958</v>
      </c>
      <c r="F4922" s="10" t="s">
        <v>8959</v>
      </c>
      <c r="G4922" s="10" t="s">
        <v>9</v>
      </c>
      <c r="H4922" s="11">
        <v>14234.03</v>
      </c>
      <c r="I4922" s="12" t="str">
        <f t="shared" si="76"/>
        <v>Vincendos</v>
      </c>
      <c r="J4922" s="12" t="str">
        <f>VLOOKUP(B4922,'[1]TJPE REPORTS - LISTA ENTIDADES'!$A$2:$E$249,5,0)</f>
        <v>Município de Caruaru</v>
      </c>
      <c r="K4922" s="13">
        <f>VLOOKUP(B4922,'[1]TJPE REPORTS - LISTA ENTIDADES'!$A$1:$E$249,4,0)</f>
        <v>1000110568020</v>
      </c>
    </row>
    <row r="4923" spans="1:11" x14ac:dyDescent="0.25">
      <c r="A4923" s="10">
        <v>5571</v>
      </c>
      <c r="B4923" s="10" t="s">
        <v>2805</v>
      </c>
      <c r="C4923" s="10">
        <v>2026</v>
      </c>
      <c r="D4923" s="16">
        <v>1.0969420258179E+16</v>
      </c>
      <c r="E4923" s="10" t="s">
        <v>83</v>
      </c>
      <c r="F4923" s="10" t="s">
        <v>2889</v>
      </c>
      <c r="G4923" s="10" t="s">
        <v>9</v>
      </c>
      <c r="H4923" s="11">
        <v>14234.03</v>
      </c>
      <c r="I4923" s="12" t="str">
        <f t="shared" si="76"/>
        <v>Vincendos</v>
      </c>
      <c r="J4923" s="12" t="str">
        <f>VLOOKUP(B4923,'[1]TJPE REPORTS - LISTA ENTIDADES'!$A$2:$E$249,5,0)</f>
        <v>Município de Caruaru</v>
      </c>
      <c r="K4923" s="13">
        <f>VLOOKUP(B4923,'[1]TJPE REPORTS - LISTA ENTIDADES'!$A$1:$E$249,4,0)</f>
        <v>1000110568020</v>
      </c>
    </row>
    <row r="4924" spans="1:11" x14ac:dyDescent="0.25">
      <c r="A4924" s="10">
        <v>5572</v>
      </c>
      <c r="B4924" s="10" t="s">
        <v>2805</v>
      </c>
      <c r="C4924" s="10">
        <v>2026</v>
      </c>
      <c r="D4924" s="16">
        <v>3.0005220258179E+16</v>
      </c>
      <c r="E4924" s="10" t="s">
        <v>8960</v>
      </c>
      <c r="F4924" s="10" t="s">
        <v>8961</v>
      </c>
      <c r="G4924" s="10" t="s">
        <v>9</v>
      </c>
      <c r="H4924" s="11">
        <v>17406.27</v>
      </c>
      <c r="I4924" s="12" t="str">
        <f t="shared" si="76"/>
        <v>Vincendos</v>
      </c>
      <c r="J4924" s="12" t="str">
        <f>VLOOKUP(B4924,'[1]TJPE REPORTS - LISTA ENTIDADES'!$A$2:$E$249,5,0)</f>
        <v>Município de Caruaru</v>
      </c>
      <c r="K4924" s="13">
        <f>VLOOKUP(B4924,'[1]TJPE REPORTS - LISTA ENTIDADES'!$A$1:$E$249,4,0)</f>
        <v>1000110568020</v>
      </c>
    </row>
    <row r="4925" spans="1:11" x14ac:dyDescent="0.25">
      <c r="A4925" s="10">
        <v>5573</v>
      </c>
      <c r="B4925" s="10" t="s">
        <v>2805</v>
      </c>
      <c r="C4925" s="10">
        <v>2026</v>
      </c>
      <c r="D4925" s="16">
        <v>2.8220620258179E+16</v>
      </c>
      <c r="E4925" s="10" t="s">
        <v>8962</v>
      </c>
      <c r="F4925" s="10" t="s">
        <v>8963</v>
      </c>
      <c r="G4925" s="10" t="s">
        <v>9</v>
      </c>
      <c r="H4925" s="11">
        <v>156132.89000000001</v>
      </c>
      <c r="I4925" s="12" t="str">
        <f t="shared" si="76"/>
        <v>Vincendos</v>
      </c>
      <c r="J4925" s="12" t="str">
        <f>VLOOKUP(B4925,'[1]TJPE REPORTS - LISTA ENTIDADES'!$A$2:$E$249,5,0)</f>
        <v>Município de Caruaru</v>
      </c>
      <c r="K4925" s="13">
        <f>VLOOKUP(B4925,'[1]TJPE REPORTS - LISTA ENTIDADES'!$A$1:$E$249,4,0)</f>
        <v>1000110568020</v>
      </c>
    </row>
    <row r="4926" spans="1:11" x14ac:dyDescent="0.25">
      <c r="A4926" s="10">
        <v>5574</v>
      </c>
      <c r="B4926" s="10" t="s">
        <v>2805</v>
      </c>
      <c r="C4926" s="10">
        <v>2026</v>
      </c>
      <c r="D4926" s="16">
        <v>2.8186620258179E+16</v>
      </c>
      <c r="E4926" s="10" t="s">
        <v>8964</v>
      </c>
      <c r="F4926" s="10" t="s">
        <v>8965</v>
      </c>
      <c r="G4926" s="10" t="s">
        <v>9</v>
      </c>
      <c r="H4926" s="11">
        <v>38611.18</v>
      </c>
      <c r="I4926" s="12" t="str">
        <f t="shared" si="76"/>
        <v>Vincendos</v>
      </c>
      <c r="J4926" s="12" t="str">
        <f>VLOOKUP(B4926,'[1]TJPE REPORTS - LISTA ENTIDADES'!$A$2:$E$249,5,0)</f>
        <v>Município de Caruaru</v>
      </c>
      <c r="K4926" s="13">
        <f>VLOOKUP(B4926,'[1]TJPE REPORTS - LISTA ENTIDADES'!$A$1:$E$249,4,0)</f>
        <v>1000110568020</v>
      </c>
    </row>
    <row r="4927" spans="1:11" x14ac:dyDescent="0.25">
      <c r="A4927" s="10">
        <v>5575</v>
      </c>
      <c r="B4927" s="10" t="s">
        <v>2805</v>
      </c>
      <c r="C4927" s="10">
        <v>2026</v>
      </c>
      <c r="D4927" s="16">
        <v>4.7941120258179E+16</v>
      </c>
      <c r="E4927" s="10" t="s">
        <v>8966</v>
      </c>
      <c r="F4927" s="10" t="s">
        <v>8967</v>
      </c>
      <c r="G4927" s="10" t="s">
        <v>9</v>
      </c>
      <c r="H4927" s="11">
        <v>119090.11</v>
      </c>
      <c r="I4927" s="12" t="str">
        <f t="shared" si="76"/>
        <v>Vincendos</v>
      </c>
      <c r="J4927" s="12" t="str">
        <f>VLOOKUP(B4927,'[1]TJPE REPORTS - LISTA ENTIDADES'!$A$2:$E$249,5,0)</f>
        <v>Município de Caruaru</v>
      </c>
      <c r="K4927" s="13">
        <f>VLOOKUP(B4927,'[1]TJPE REPORTS - LISTA ENTIDADES'!$A$1:$E$249,4,0)</f>
        <v>1000110568020</v>
      </c>
    </row>
    <row r="4928" spans="1:11" x14ac:dyDescent="0.25">
      <c r="A4928" s="10">
        <v>5576</v>
      </c>
      <c r="B4928" s="10" t="s">
        <v>2805</v>
      </c>
      <c r="C4928" s="10">
        <v>2026</v>
      </c>
      <c r="D4928" s="16">
        <v>4.7959320258179E+16</v>
      </c>
      <c r="E4928" s="10" t="s">
        <v>69</v>
      </c>
      <c r="F4928" s="10" t="s">
        <v>70</v>
      </c>
      <c r="G4928" s="10" t="s">
        <v>9</v>
      </c>
      <c r="H4928" s="11">
        <v>14956.58</v>
      </c>
      <c r="I4928" s="12" t="str">
        <f t="shared" si="76"/>
        <v>Vincendos</v>
      </c>
      <c r="J4928" s="12" t="str">
        <f>VLOOKUP(B4928,'[1]TJPE REPORTS - LISTA ENTIDADES'!$A$2:$E$249,5,0)</f>
        <v>Município de Caruaru</v>
      </c>
      <c r="K4928" s="13">
        <f>VLOOKUP(B4928,'[1]TJPE REPORTS - LISTA ENTIDADES'!$A$1:$E$249,4,0)</f>
        <v>1000110568020</v>
      </c>
    </row>
    <row r="4929" spans="1:11" x14ac:dyDescent="0.25">
      <c r="A4929" s="10">
        <v>5577</v>
      </c>
      <c r="B4929" s="10" t="s">
        <v>2805</v>
      </c>
      <c r="C4929" s="10">
        <v>2026</v>
      </c>
      <c r="D4929" s="16">
        <v>4.7915620258179E+16</v>
      </c>
      <c r="E4929" s="10" t="s">
        <v>2869</v>
      </c>
      <c r="F4929" s="10" t="s">
        <v>2870</v>
      </c>
      <c r="G4929" s="10" t="s">
        <v>9</v>
      </c>
      <c r="H4929" s="11">
        <v>14956.58</v>
      </c>
      <c r="I4929" s="12" t="str">
        <f t="shared" si="76"/>
        <v>Vincendos</v>
      </c>
      <c r="J4929" s="12" t="str">
        <f>VLOOKUP(B4929,'[1]TJPE REPORTS - LISTA ENTIDADES'!$A$2:$E$249,5,0)</f>
        <v>Município de Caruaru</v>
      </c>
      <c r="K4929" s="13">
        <f>VLOOKUP(B4929,'[1]TJPE REPORTS - LISTA ENTIDADES'!$A$1:$E$249,4,0)</f>
        <v>1000110568020</v>
      </c>
    </row>
    <row r="4930" spans="1:11" x14ac:dyDescent="0.25">
      <c r="A4930" s="10">
        <v>5578</v>
      </c>
      <c r="B4930" s="10" t="s">
        <v>2805</v>
      </c>
      <c r="C4930" s="10">
        <v>2026</v>
      </c>
      <c r="D4930" s="16">
        <v>4.7924120258179E+16</v>
      </c>
      <c r="E4930" s="10" t="s">
        <v>8968</v>
      </c>
      <c r="F4930" s="10" t="s">
        <v>8969</v>
      </c>
      <c r="G4930" s="10" t="s">
        <v>9</v>
      </c>
      <c r="H4930" s="11">
        <v>27202.05</v>
      </c>
      <c r="I4930" s="12" t="str">
        <f t="shared" si="76"/>
        <v>Vincendos</v>
      </c>
      <c r="J4930" s="12" t="str">
        <f>VLOOKUP(B4930,'[1]TJPE REPORTS - LISTA ENTIDADES'!$A$2:$E$249,5,0)</f>
        <v>Município de Caruaru</v>
      </c>
      <c r="K4930" s="13">
        <f>VLOOKUP(B4930,'[1]TJPE REPORTS - LISTA ENTIDADES'!$A$1:$E$249,4,0)</f>
        <v>1000110568020</v>
      </c>
    </row>
    <row r="4931" spans="1:11" x14ac:dyDescent="0.25">
      <c r="A4931" s="10">
        <v>5579</v>
      </c>
      <c r="B4931" s="10" t="s">
        <v>2805</v>
      </c>
      <c r="C4931" s="10">
        <v>2026</v>
      </c>
      <c r="D4931" s="16">
        <v>4.7932620258179E+16</v>
      </c>
      <c r="E4931" s="10" t="s">
        <v>8970</v>
      </c>
      <c r="F4931" s="10" t="s">
        <v>8971</v>
      </c>
      <c r="G4931" s="10" t="s">
        <v>9</v>
      </c>
      <c r="H4931" s="11">
        <v>36306.480000000003</v>
      </c>
      <c r="I4931" s="12" t="str">
        <f t="shared" ref="I4931:I4994" si="77">IF(C4931&lt;2025,"Estoque em Mora","Vincendos")</f>
        <v>Vincendos</v>
      </c>
      <c r="J4931" s="12" t="str">
        <f>VLOOKUP(B4931,'[1]TJPE REPORTS - LISTA ENTIDADES'!$A$2:$E$249,5,0)</f>
        <v>Município de Caruaru</v>
      </c>
      <c r="K4931" s="13">
        <f>VLOOKUP(B4931,'[1]TJPE REPORTS - LISTA ENTIDADES'!$A$1:$E$249,4,0)</f>
        <v>1000110568020</v>
      </c>
    </row>
    <row r="4932" spans="1:11" x14ac:dyDescent="0.25">
      <c r="A4932" s="10">
        <v>5580</v>
      </c>
      <c r="B4932" s="10" t="s">
        <v>2805</v>
      </c>
      <c r="C4932" s="10">
        <v>2026</v>
      </c>
      <c r="D4932" s="16">
        <v>4.7967820258179E+16</v>
      </c>
      <c r="E4932" s="10" t="s">
        <v>8972</v>
      </c>
      <c r="F4932" s="10" t="s">
        <v>8973</v>
      </c>
      <c r="G4932" s="10" t="s">
        <v>9</v>
      </c>
      <c r="H4932" s="11">
        <v>16005.93</v>
      </c>
      <c r="I4932" s="12" t="str">
        <f t="shared" si="77"/>
        <v>Vincendos</v>
      </c>
      <c r="J4932" s="12" t="str">
        <f>VLOOKUP(B4932,'[1]TJPE REPORTS - LISTA ENTIDADES'!$A$2:$E$249,5,0)</f>
        <v>Município de Caruaru</v>
      </c>
      <c r="K4932" s="13">
        <f>VLOOKUP(B4932,'[1]TJPE REPORTS - LISTA ENTIDADES'!$A$1:$E$249,4,0)</f>
        <v>1000110568020</v>
      </c>
    </row>
    <row r="4933" spans="1:11" x14ac:dyDescent="0.25">
      <c r="A4933" s="10">
        <v>5581</v>
      </c>
      <c r="B4933" s="10" t="s">
        <v>2805</v>
      </c>
      <c r="C4933" s="10">
        <v>2026</v>
      </c>
      <c r="D4933" s="16">
        <v>6.7990620258179E+16</v>
      </c>
      <c r="E4933" s="10" t="s">
        <v>8974</v>
      </c>
      <c r="F4933" s="10" t="s">
        <v>8975</v>
      </c>
      <c r="G4933" s="10" t="s">
        <v>9</v>
      </c>
      <c r="H4933" s="11">
        <v>20343.150000000001</v>
      </c>
      <c r="I4933" s="12" t="str">
        <f t="shared" si="77"/>
        <v>Vincendos</v>
      </c>
      <c r="J4933" s="12" t="str">
        <f>VLOOKUP(B4933,'[1]TJPE REPORTS - LISTA ENTIDADES'!$A$2:$E$249,5,0)</f>
        <v>Município de Caruaru</v>
      </c>
      <c r="K4933" s="13">
        <f>VLOOKUP(B4933,'[1]TJPE REPORTS - LISTA ENTIDADES'!$A$1:$E$249,4,0)</f>
        <v>1000110568020</v>
      </c>
    </row>
    <row r="4934" spans="1:11" x14ac:dyDescent="0.25">
      <c r="A4934" s="10">
        <v>5582</v>
      </c>
      <c r="B4934" s="10" t="s">
        <v>2805</v>
      </c>
      <c r="C4934" s="10">
        <v>2026</v>
      </c>
      <c r="D4934" s="16">
        <v>7.0849620258179E+16</v>
      </c>
      <c r="E4934" s="10" t="s">
        <v>1266</v>
      </c>
      <c r="F4934" s="10" t="s">
        <v>4661</v>
      </c>
      <c r="G4934" s="10" t="s">
        <v>9</v>
      </c>
      <c r="H4934" s="11">
        <v>48073.45</v>
      </c>
      <c r="I4934" s="12" t="str">
        <f t="shared" si="77"/>
        <v>Vincendos</v>
      </c>
      <c r="J4934" s="12" t="str">
        <f>VLOOKUP(B4934,'[1]TJPE REPORTS - LISTA ENTIDADES'!$A$2:$E$249,5,0)</f>
        <v>Município de Caruaru</v>
      </c>
      <c r="K4934" s="13">
        <f>VLOOKUP(B4934,'[1]TJPE REPORTS - LISTA ENTIDADES'!$A$1:$E$249,4,0)</f>
        <v>1000110568020</v>
      </c>
    </row>
    <row r="4935" spans="1:11" x14ac:dyDescent="0.25">
      <c r="A4935" s="10">
        <v>5583</v>
      </c>
      <c r="B4935" s="10" t="s">
        <v>2805</v>
      </c>
      <c r="C4935" s="10">
        <v>2026</v>
      </c>
      <c r="D4935" s="16">
        <v>6.8164220258179E+16</v>
      </c>
      <c r="E4935" s="10" t="s">
        <v>8976</v>
      </c>
      <c r="F4935" s="10" t="s">
        <v>8977</v>
      </c>
      <c r="G4935" s="10" t="s">
        <v>9</v>
      </c>
      <c r="H4935" s="11">
        <v>21519.56</v>
      </c>
      <c r="I4935" s="12" t="str">
        <f t="shared" si="77"/>
        <v>Vincendos</v>
      </c>
      <c r="J4935" s="12" t="str">
        <f>VLOOKUP(B4935,'[1]TJPE REPORTS - LISTA ENTIDADES'!$A$2:$E$249,5,0)</f>
        <v>Município de Caruaru</v>
      </c>
      <c r="K4935" s="13">
        <f>VLOOKUP(B4935,'[1]TJPE REPORTS - LISTA ENTIDADES'!$A$1:$E$249,4,0)</f>
        <v>1000110568020</v>
      </c>
    </row>
    <row r="4936" spans="1:11" x14ac:dyDescent="0.25">
      <c r="A4936" s="10">
        <v>5584</v>
      </c>
      <c r="B4936" s="10" t="s">
        <v>2805</v>
      </c>
      <c r="C4936" s="10">
        <v>2026</v>
      </c>
      <c r="D4936" s="16">
        <v>8.0384520258179008E+16</v>
      </c>
      <c r="E4936" s="10" t="s">
        <v>8978</v>
      </c>
      <c r="F4936" s="10" t="s">
        <v>8979</v>
      </c>
      <c r="G4936" s="10" t="s">
        <v>9</v>
      </c>
      <c r="H4936" s="11">
        <v>202982.17</v>
      </c>
      <c r="I4936" s="12" t="str">
        <f t="shared" si="77"/>
        <v>Vincendos</v>
      </c>
      <c r="J4936" s="12" t="str">
        <f>VLOOKUP(B4936,'[1]TJPE REPORTS - LISTA ENTIDADES'!$A$2:$E$249,5,0)</f>
        <v>Município de Caruaru</v>
      </c>
      <c r="K4936" s="13">
        <f>VLOOKUP(B4936,'[1]TJPE REPORTS - LISTA ENTIDADES'!$A$1:$E$249,4,0)</f>
        <v>1000110568020</v>
      </c>
    </row>
    <row r="4937" spans="1:11" x14ac:dyDescent="0.25">
      <c r="A4937" s="10">
        <v>5585</v>
      </c>
      <c r="B4937" s="10" t="s">
        <v>2805</v>
      </c>
      <c r="C4937" s="10">
        <v>2026</v>
      </c>
      <c r="D4937" s="16">
        <v>8.2705720258179008E+16</v>
      </c>
      <c r="E4937" s="10" t="s">
        <v>8980</v>
      </c>
      <c r="F4937" s="10" t="s">
        <v>8981</v>
      </c>
      <c r="G4937" s="10" t="s">
        <v>9</v>
      </c>
      <c r="H4937" s="11">
        <v>25000.06</v>
      </c>
      <c r="I4937" s="12" t="str">
        <f t="shared" si="77"/>
        <v>Vincendos</v>
      </c>
      <c r="J4937" s="12" t="str">
        <f>VLOOKUP(B4937,'[1]TJPE REPORTS - LISTA ENTIDADES'!$A$2:$E$249,5,0)</f>
        <v>Município de Caruaru</v>
      </c>
      <c r="K4937" s="13">
        <f>VLOOKUP(B4937,'[1]TJPE REPORTS - LISTA ENTIDADES'!$A$1:$E$249,4,0)</f>
        <v>1000110568020</v>
      </c>
    </row>
    <row r="4938" spans="1:11" x14ac:dyDescent="0.25">
      <c r="A4938" s="10">
        <v>5586</v>
      </c>
      <c r="B4938" s="10" t="s">
        <v>2805</v>
      </c>
      <c r="C4938" s="10">
        <v>2026</v>
      </c>
      <c r="D4938" s="16">
        <v>8.2064720258179008E+16</v>
      </c>
      <c r="E4938" s="10" t="s">
        <v>8982</v>
      </c>
      <c r="F4938" s="10" t="s">
        <v>8983</v>
      </c>
      <c r="G4938" s="10" t="s">
        <v>9</v>
      </c>
      <c r="H4938" s="11">
        <v>13140.24</v>
      </c>
      <c r="I4938" s="12" t="str">
        <f t="shared" si="77"/>
        <v>Vincendos</v>
      </c>
      <c r="J4938" s="12" t="str">
        <f>VLOOKUP(B4938,'[1]TJPE REPORTS - LISTA ENTIDADES'!$A$2:$E$249,5,0)</f>
        <v>Município de Caruaru</v>
      </c>
      <c r="K4938" s="13">
        <f>VLOOKUP(B4938,'[1]TJPE REPORTS - LISTA ENTIDADES'!$A$1:$E$249,4,0)</f>
        <v>1000110568020</v>
      </c>
    </row>
    <row r="4939" spans="1:11" x14ac:dyDescent="0.25">
      <c r="A4939" s="10">
        <v>5587</v>
      </c>
      <c r="B4939" s="10" t="s">
        <v>2805</v>
      </c>
      <c r="C4939" s="10">
        <v>2026</v>
      </c>
      <c r="D4939" s="16">
        <v>8.1371520258179008E+16</v>
      </c>
      <c r="E4939" s="10" t="s">
        <v>8984</v>
      </c>
      <c r="F4939" s="10" t="s">
        <v>8985</v>
      </c>
      <c r="G4939" s="10" t="s">
        <v>9</v>
      </c>
      <c r="H4939" s="11">
        <v>67430.81</v>
      </c>
      <c r="I4939" s="12" t="str">
        <f t="shared" si="77"/>
        <v>Vincendos</v>
      </c>
      <c r="J4939" s="12" t="str">
        <f>VLOOKUP(B4939,'[1]TJPE REPORTS - LISTA ENTIDADES'!$A$2:$E$249,5,0)</f>
        <v>Município de Caruaru</v>
      </c>
      <c r="K4939" s="13">
        <f>VLOOKUP(B4939,'[1]TJPE REPORTS - LISTA ENTIDADES'!$A$1:$E$249,4,0)</f>
        <v>1000110568020</v>
      </c>
    </row>
    <row r="4940" spans="1:11" x14ac:dyDescent="0.25">
      <c r="A4940" s="10">
        <v>5588</v>
      </c>
      <c r="B4940" s="10" t="s">
        <v>2805</v>
      </c>
      <c r="C4940" s="10">
        <v>2026</v>
      </c>
      <c r="D4940" s="16">
        <v>8.0558120258179008E+16</v>
      </c>
      <c r="E4940" s="10" t="s">
        <v>8986</v>
      </c>
      <c r="F4940" s="10" t="s">
        <v>8987</v>
      </c>
      <c r="G4940" s="10" t="s">
        <v>9</v>
      </c>
      <c r="H4940" s="11">
        <v>18354.759999999998</v>
      </c>
      <c r="I4940" s="12" t="str">
        <f t="shared" si="77"/>
        <v>Vincendos</v>
      </c>
      <c r="J4940" s="12" t="str">
        <f>VLOOKUP(B4940,'[1]TJPE REPORTS - LISTA ENTIDADES'!$A$2:$E$249,5,0)</f>
        <v>Município de Caruaru</v>
      </c>
      <c r="K4940" s="13">
        <f>VLOOKUP(B4940,'[1]TJPE REPORTS - LISTA ENTIDADES'!$A$1:$E$249,4,0)</f>
        <v>1000110568020</v>
      </c>
    </row>
    <row r="4941" spans="1:11" x14ac:dyDescent="0.25">
      <c r="A4941" s="10">
        <v>5589</v>
      </c>
      <c r="B4941" s="10" t="s">
        <v>2805</v>
      </c>
      <c r="C4941" s="10">
        <v>2026</v>
      </c>
      <c r="D4941" s="16">
        <v>8.0020320258179008E+16</v>
      </c>
      <c r="E4941" s="10" t="s">
        <v>8988</v>
      </c>
      <c r="F4941" s="10" t="s">
        <v>8989</v>
      </c>
      <c r="G4941" s="10" t="s">
        <v>9</v>
      </c>
      <c r="H4941" s="11">
        <v>81157.64</v>
      </c>
      <c r="I4941" s="12" t="str">
        <f t="shared" si="77"/>
        <v>Vincendos</v>
      </c>
      <c r="J4941" s="12" t="str">
        <f>VLOOKUP(B4941,'[1]TJPE REPORTS - LISTA ENTIDADES'!$A$2:$E$249,5,0)</f>
        <v>Município de Caruaru</v>
      </c>
      <c r="K4941" s="13">
        <f>VLOOKUP(B4941,'[1]TJPE REPORTS - LISTA ENTIDADES'!$A$1:$E$249,4,0)</f>
        <v>1000110568020</v>
      </c>
    </row>
    <row r="4942" spans="1:11" x14ac:dyDescent="0.25">
      <c r="A4942" s="10">
        <v>5590</v>
      </c>
      <c r="B4942" s="10" t="s">
        <v>2805</v>
      </c>
      <c r="C4942" s="10">
        <v>2026</v>
      </c>
      <c r="D4942" s="16">
        <v>8.0453720258179008E+16</v>
      </c>
      <c r="E4942" s="10" t="s">
        <v>83</v>
      </c>
      <c r="F4942" s="10" t="s">
        <v>2889</v>
      </c>
      <c r="G4942" s="10" t="s">
        <v>9</v>
      </c>
      <c r="H4942" s="11">
        <v>27413.599999999999</v>
      </c>
      <c r="I4942" s="12" t="str">
        <f t="shared" si="77"/>
        <v>Vincendos</v>
      </c>
      <c r="J4942" s="12" t="str">
        <f>VLOOKUP(B4942,'[1]TJPE REPORTS - LISTA ENTIDADES'!$A$2:$E$249,5,0)</f>
        <v>Município de Caruaru</v>
      </c>
      <c r="K4942" s="13">
        <f>VLOOKUP(B4942,'[1]TJPE REPORTS - LISTA ENTIDADES'!$A$1:$E$249,4,0)</f>
        <v>1000110568020</v>
      </c>
    </row>
    <row r="4943" spans="1:11" x14ac:dyDescent="0.25">
      <c r="A4943" s="10">
        <v>5591</v>
      </c>
      <c r="B4943" s="10" t="s">
        <v>2805</v>
      </c>
      <c r="C4943" s="10">
        <v>2026</v>
      </c>
      <c r="D4943" s="16">
        <v>8.9755520258179008E+16</v>
      </c>
      <c r="E4943" s="10" t="s">
        <v>8990</v>
      </c>
      <c r="F4943" s="10" t="s">
        <v>8991</v>
      </c>
      <c r="G4943" s="10" t="s">
        <v>9</v>
      </c>
      <c r="H4943" s="11">
        <v>238379.13</v>
      </c>
      <c r="I4943" s="12" t="str">
        <f t="shared" si="77"/>
        <v>Vincendos</v>
      </c>
      <c r="J4943" s="12" t="str">
        <f>VLOOKUP(B4943,'[1]TJPE REPORTS - LISTA ENTIDADES'!$A$2:$E$249,5,0)</f>
        <v>Município de Caruaru</v>
      </c>
      <c r="K4943" s="13">
        <f>VLOOKUP(B4943,'[1]TJPE REPORTS - LISTA ENTIDADES'!$A$1:$E$249,4,0)</f>
        <v>1000110568020</v>
      </c>
    </row>
    <row r="4944" spans="1:11" x14ac:dyDescent="0.25">
      <c r="A4944" s="10">
        <v>5592</v>
      </c>
      <c r="B4944" s="10" t="s">
        <v>2805</v>
      </c>
      <c r="C4944" s="10">
        <v>2026</v>
      </c>
      <c r="D4944" s="16">
        <v>1.0164682025817901E+17</v>
      </c>
      <c r="E4944" s="10" t="s">
        <v>8992</v>
      </c>
      <c r="F4944" s="10" t="s">
        <v>8993</v>
      </c>
      <c r="G4944" s="10" t="s">
        <v>9</v>
      </c>
      <c r="H4944" s="11">
        <v>161694.04</v>
      </c>
      <c r="I4944" s="12" t="str">
        <f t="shared" si="77"/>
        <v>Vincendos</v>
      </c>
      <c r="J4944" s="12" t="str">
        <f>VLOOKUP(B4944,'[1]TJPE REPORTS - LISTA ENTIDADES'!$A$2:$E$249,5,0)</f>
        <v>Município de Caruaru</v>
      </c>
      <c r="K4944" s="13">
        <f>VLOOKUP(B4944,'[1]TJPE REPORTS - LISTA ENTIDADES'!$A$1:$E$249,4,0)</f>
        <v>1000110568020</v>
      </c>
    </row>
    <row r="4945" spans="1:11" x14ac:dyDescent="0.25">
      <c r="A4945" s="10">
        <v>5593</v>
      </c>
      <c r="B4945" s="10" t="s">
        <v>2805</v>
      </c>
      <c r="C4945" s="10">
        <v>2026</v>
      </c>
      <c r="D4945" s="16">
        <v>1.0153392025817901E+17</v>
      </c>
      <c r="E4945" s="10" t="s">
        <v>8994</v>
      </c>
      <c r="F4945" s="10" t="s">
        <v>8995</v>
      </c>
      <c r="G4945" s="10" t="s">
        <v>9</v>
      </c>
      <c r="H4945" s="11">
        <v>29737.200000000001</v>
      </c>
      <c r="I4945" s="12" t="str">
        <f t="shared" si="77"/>
        <v>Vincendos</v>
      </c>
      <c r="J4945" s="12" t="str">
        <f>VLOOKUP(B4945,'[1]TJPE REPORTS - LISTA ENTIDADES'!$A$2:$E$249,5,0)</f>
        <v>Município de Caruaru</v>
      </c>
      <c r="K4945" s="13">
        <f>VLOOKUP(B4945,'[1]TJPE REPORTS - LISTA ENTIDADES'!$A$1:$E$249,4,0)</f>
        <v>1000110568020</v>
      </c>
    </row>
    <row r="4946" spans="1:11" x14ac:dyDescent="0.25">
      <c r="A4946" s="10">
        <v>5594</v>
      </c>
      <c r="B4946" s="10" t="s">
        <v>2805</v>
      </c>
      <c r="C4946" s="10">
        <v>2026</v>
      </c>
      <c r="D4946" s="16">
        <v>1.0155092025817901E+17</v>
      </c>
      <c r="E4946" s="10" t="s">
        <v>8996</v>
      </c>
      <c r="F4946" s="10" t="s">
        <v>8997</v>
      </c>
      <c r="G4946" s="10" t="s">
        <v>9</v>
      </c>
      <c r="H4946" s="11">
        <v>59812.93</v>
      </c>
      <c r="I4946" s="12" t="str">
        <f t="shared" si="77"/>
        <v>Vincendos</v>
      </c>
      <c r="J4946" s="12" t="str">
        <f>VLOOKUP(B4946,'[1]TJPE REPORTS - LISTA ENTIDADES'!$A$2:$E$249,5,0)</f>
        <v>Município de Caruaru</v>
      </c>
      <c r="K4946" s="13">
        <f>VLOOKUP(B4946,'[1]TJPE REPORTS - LISTA ENTIDADES'!$A$1:$E$249,4,0)</f>
        <v>1000110568020</v>
      </c>
    </row>
    <row r="4947" spans="1:11" x14ac:dyDescent="0.25">
      <c r="A4947" s="10">
        <v>5595</v>
      </c>
      <c r="B4947" s="10" t="s">
        <v>2805</v>
      </c>
      <c r="C4947" s="10">
        <v>2026</v>
      </c>
      <c r="D4947" s="16">
        <v>1.0165532025817901E+17</v>
      </c>
      <c r="E4947" s="10" t="s">
        <v>8998</v>
      </c>
      <c r="F4947" s="10" t="s">
        <v>8999</v>
      </c>
      <c r="G4947" s="10" t="s">
        <v>9</v>
      </c>
      <c r="H4947" s="11">
        <v>42053.25</v>
      </c>
      <c r="I4947" s="12" t="str">
        <f t="shared" si="77"/>
        <v>Vincendos</v>
      </c>
      <c r="J4947" s="12" t="str">
        <f>VLOOKUP(B4947,'[1]TJPE REPORTS - LISTA ENTIDADES'!$A$2:$E$249,5,0)</f>
        <v>Município de Caruaru</v>
      </c>
      <c r="K4947" s="13">
        <f>VLOOKUP(B4947,'[1]TJPE REPORTS - LISTA ENTIDADES'!$A$1:$E$249,4,0)</f>
        <v>1000110568020</v>
      </c>
    </row>
    <row r="4948" spans="1:11" x14ac:dyDescent="0.25">
      <c r="A4948" s="10">
        <v>5596</v>
      </c>
      <c r="B4948" s="10" t="s">
        <v>2805</v>
      </c>
      <c r="C4948" s="10">
        <v>2026</v>
      </c>
      <c r="D4948" s="16">
        <v>1.0161162025817901E+17</v>
      </c>
      <c r="E4948" s="10" t="s">
        <v>9000</v>
      </c>
      <c r="F4948" s="10" t="s">
        <v>9001</v>
      </c>
      <c r="G4948" s="10" t="s">
        <v>9</v>
      </c>
      <c r="H4948" s="11">
        <v>32655.68</v>
      </c>
      <c r="I4948" s="12" t="str">
        <f t="shared" si="77"/>
        <v>Vincendos</v>
      </c>
      <c r="J4948" s="12" t="str">
        <f>VLOOKUP(B4948,'[1]TJPE REPORTS - LISTA ENTIDADES'!$A$2:$E$249,5,0)</f>
        <v>Município de Caruaru</v>
      </c>
      <c r="K4948" s="13">
        <f>VLOOKUP(B4948,'[1]TJPE REPORTS - LISTA ENTIDADES'!$A$1:$E$249,4,0)</f>
        <v>1000110568020</v>
      </c>
    </row>
    <row r="4949" spans="1:11" x14ac:dyDescent="0.25">
      <c r="A4949" s="10">
        <v>5597</v>
      </c>
      <c r="B4949" s="10" t="s">
        <v>9002</v>
      </c>
      <c r="C4949" s="10">
        <v>2026</v>
      </c>
      <c r="D4949" s="16">
        <v>9.0067520258179008E+16</v>
      </c>
      <c r="E4949" s="10" t="s">
        <v>9003</v>
      </c>
      <c r="F4949" s="10" t="s">
        <v>9004</v>
      </c>
      <c r="G4949" s="10" t="s">
        <v>9</v>
      </c>
      <c r="H4949" s="11">
        <v>12755.35</v>
      </c>
      <c r="I4949" s="12" t="str">
        <f t="shared" si="77"/>
        <v>Vincendos</v>
      </c>
      <c r="J4949" s="12" t="str">
        <f>VLOOKUP(B4949,'[1]TJPE REPORTS - LISTA ENTIDADES'!$A$2:$E$249,5,0)</f>
        <v>Município de Casinhas</v>
      </c>
      <c r="K4949" s="13">
        <f>VLOOKUP(B4949,'[1]TJPE REPORTS - LISTA ENTIDADES'!$A$1:$E$249,4,0)</f>
        <v>4900110565297</v>
      </c>
    </row>
    <row r="4950" spans="1:11" x14ac:dyDescent="0.25">
      <c r="A4950" s="10">
        <v>5607</v>
      </c>
      <c r="B4950" s="10" t="s">
        <v>2933</v>
      </c>
      <c r="C4950" s="10">
        <v>2026</v>
      </c>
      <c r="D4950" s="16">
        <v>2.3330072024817901E+17</v>
      </c>
      <c r="E4950" s="10" t="s">
        <v>9005</v>
      </c>
      <c r="F4950" s="10" t="s">
        <v>9006</v>
      </c>
      <c r="G4950" s="10" t="s">
        <v>9</v>
      </c>
      <c r="H4950" s="11">
        <v>27845.16</v>
      </c>
      <c r="I4950" s="12" t="str">
        <f t="shared" si="77"/>
        <v>Vincendos</v>
      </c>
      <c r="J4950" s="12" t="str">
        <f>VLOOKUP(B4950,'[1]TJPE REPORTS - LISTA ENTIDADES'!$A$2:$E$249,5,0)</f>
        <v>Município de Catende</v>
      </c>
      <c r="K4950" s="13">
        <f>VLOOKUP(B4950,'[1]TJPE REPORTS - LISTA ENTIDADES'!$A$1:$E$249,4,0)</f>
        <v>1100110568422</v>
      </c>
    </row>
    <row r="4951" spans="1:11" x14ac:dyDescent="0.25">
      <c r="A4951" s="10">
        <v>5608</v>
      </c>
      <c r="B4951" s="10" t="s">
        <v>2933</v>
      </c>
      <c r="C4951" s="10">
        <v>2026</v>
      </c>
      <c r="D4951" s="16">
        <v>2.3337962024817901E+17</v>
      </c>
      <c r="E4951" s="10" t="s">
        <v>9007</v>
      </c>
      <c r="F4951" s="10" t="s">
        <v>9008</v>
      </c>
      <c r="G4951" s="10" t="s">
        <v>9</v>
      </c>
      <c r="H4951" s="11">
        <v>13513.16</v>
      </c>
      <c r="I4951" s="12" t="str">
        <f t="shared" si="77"/>
        <v>Vincendos</v>
      </c>
      <c r="J4951" s="12" t="str">
        <f>VLOOKUP(B4951,'[1]TJPE REPORTS - LISTA ENTIDADES'!$A$2:$E$249,5,0)</f>
        <v>Município de Catende</v>
      </c>
      <c r="K4951" s="13">
        <f>VLOOKUP(B4951,'[1]TJPE REPORTS - LISTA ENTIDADES'!$A$1:$E$249,4,0)</f>
        <v>1100110568422</v>
      </c>
    </row>
    <row r="4952" spans="1:11" x14ac:dyDescent="0.25">
      <c r="A4952" s="10">
        <v>5609</v>
      </c>
      <c r="B4952" s="10" t="s">
        <v>2933</v>
      </c>
      <c r="C4952" s="10">
        <v>2026</v>
      </c>
      <c r="D4952" s="16">
        <v>2.3343062024817901E+17</v>
      </c>
      <c r="E4952" s="10" t="s">
        <v>9009</v>
      </c>
      <c r="F4952" s="10" t="s">
        <v>9010</v>
      </c>
      <c r="G4952" s="10" t="s">
        <v>9</v>
      </c>
      <c r="H4952" s="11">
        <v>13513.16</v>
      </c>
      <c r="I4952" s="12" t="str">
        <f t="shared" si="77"/>
        <v>Vincendos</v>
      </c>
      <c r="J4952" s="12" t="str">
        <f>VLOOKUP(B4952,'[1]TJPE REPORTS - LISTA ENTIDADES'!$A$2:$E$249,5,0)</f>
        <v>Município de Catende</v>
      </c>
      <c r="K4952" s="13">
        <f>VLOOKUP(B4952,'[1]TJPE REPORTS - LISTA ENTIDADES'!$A$1:$E$249,4,0)</f>
        <v>1100110568422</v>
      </c>
    </row>
    <row r="4953" spans="1:11" x14ac:dyDescent="0.25">
      <c r="A4953" s="10">
        <v>5610</v>
      </c>
      <c r="B4953" s="10" t="s">
        <v>2933</v>
      </c>
      <c r="C4953" s="10">
        <v>2026</v>
      </c>
      <c r="D4953" s="16">
        <v>2.3354352024817901E+17</v>
      </c>
      <c r="E4953" s="10" t="s">
        <v>9011</v>
      </c>
      <c r="F4953" s="10" t="s">
        <v>9012</v>
      </c>
      <c r="G4953" s="10" t="s">
        <v>9</v>
      </c>
      <c r="H4953" s="11">
        <v>141783.4</v>
      </c>
      <c r="I4953" s="12" t="str">
        <f t="shared" si="77"/>
        <v>Vincendos</v>
      </c>
      <c r="J4953" s="12" t="str">
        <f>VLOOKUP(B4953,'[1]TJPE REPORTS - LISTA ENTIDADES'!$A$2:$E$249,5,0)</f>
        <v>Município de Catende</v>
      </c>
      <c r="K4953" s="13">
        <f>VLOOKUP(B4953,'[1]TJPE REPORTS - LISTA ENTIDADES'!$A$1:$E$249,4,0)</f>
        <v>1100110568422</v>
      </c>
    </row>
    <row r="4954" spans="1:11" x14ac:dyDescent="0.25">
      <c r="A4954" s="10">
        <v>5611</v>
      </c>
      <c r="B4954" s="10" t="s">
        <v>2933</v>
      </c>
      <c r="C4954" s="10">
        <v>2026</v>
      </c>
      <c r="D4954" s="16">
        <v>2.3348282024817901E+17</v>
      </c>
      <c r="E4954" s="10" t="s">
        <v>9013</v>
      </c>
      <c r="F4954" s="10" t="s">
        <v>9014</v>
      </c>
      <c r="G4954" s="10" t="s">
        <v>9</v>
      </c>
      <c r="H4954" s="11">
        <v>30427.08</v>
      </c>
      <c r="I4954" s="12" t="str">
        <f t="shared" si="77"/>
        <v>Vincendos</v>
      </c>
      <c r="J4954" s="12" t="str">
        <f>VLOOKUP(B4954,'[1]TJPE REPORTS - LISTA ENTIDADES'!$A$2:$E$249,5,0)</f>
        <v>Município de Catende</v>
      </c>
      <c r="K4954" s="13">
        <f>VLOOKUP(B4954,'[1]TJPE REPORTS - LISTA ENTIDADES'!$A$1:$E$249,4,0)</f>
        <v>1100110568422</v>
      </c>
    </row>
    <row r="4955" spans="1:11" x14ac:dyDescent="0.25">
      <c r="A4955" s="10">
        <v>5612</v>
      </c>
      <c r="B4955" s="10" t="s">
        <v>2933</v>
      </c>
      <c r="C4955" s="10">
        <v>2026</v>
      </c>
      <c r="D4955" s="16">
        <v>4.8976192024817901E+17</v>
      </c>
      <c r="E4955" s="10" t="s">
        <v>9015</v>
      </c>
      <c r="F4955" s="10" t="s">
        <v>9016</v>
      </c>
      <c r="G4955" s="10" t="s">
        <v>9</v>
      </c>
      <c r="H4955" s="11">
        <v>74495.48</v>
      </c>
      <c r="I4955" s="12" t="str">
        <f t="shared" si="77"/>
        <v>Vincendos</v>
      </c>
      <c r="J4955" s="12" t="str">
        <f>VLOOKUP(B4955,'[1]TJPE REPORTS - LISTA ENTIDADES'!$A$2:$E$249,5,0)</f>
        <v>Município de Catende</v>
      </c>
      <c r="K4955" s="13">
        <f>VLOOKUP(B4955,'[1]TJPE REPORTS - LISTA ENTIDADES'!$A$1:$E$249,4,0)</f>
        <v>1100110568422</v>
      </c>
    </row>
    <row r="4956" spans="1:11" x14ac:dyDescent="0.25">
      <c r="A4956" s="10">
        <v>5613</v>
      </c>
      <c r="B4956" s="10" t="s">
        <v>2933</v>
      </c>
      <c r="C4956" s="10">
        <v>2026</v>
      </c>
      <c r="D4956" s="16">
        <v>4.8978862024817901E+17</v>
      </c>
      <c r="E4956" s="10" t="s">
        <v>9017</v>
      </c>
      <c r="F4956" s="10" t="s">
        <v>9018</v>
      </c>
      <c r="G4956" s="10" t="s">
        <v>9</v>
      </c>
      <c r="H4956" s="11">
        <v>24276.38</v>
      </c>
      <c r="I4956" s="12" t="str">
        <f t="shared" si="77"/>
        <v>Vincendos</v>
      </c>
      <c r="J4956" s="12" t="str">
        <f>VLOOKUP(B4956,'[1]TJPE REPORTS - LISTA ENTIDADES'!$A$2:$E$249,5,0)</f>
        <v>Município de Catende</v>
      </c>
      <c r="K4956" s="13">
        <f>VLOOKUP(B4956,'[1]TJPE REPORTS - LISTA ENTIDADES'!$A$1:$E$249,4,0)</f>
        <v>1100110568422</v>
      </c>
    </row>
    <row r="4957" spans="1:11" x14ac:dyDescent="0.25">
      <c r="A4957" s="10">
        <v>5614</v>
      </c>
      <c r="B4957" s="10" t="s">
        <v>2933</v>
      </c>
      <c r="C4957" s="10">
        <v>2026</v>
      </c>
      <c r="D4957" s="16">
        <v>4.8972792024817901E+17</v>
      </c>
      <c r="E4957" s="10" t="s">
        <v>9019</v>
      </c>
      <c r="F4957" s="10" t="s">
        <v>9020</v>
      </c>
      <c r="G4957" s="10" t="s">
        <v>9</v>
      </c>
      <c r="H4957" s="11">
        <v>69982.86</v>
      </c>
      <c r="I4957" s="12" t="str">
        <f t="shared" si="77"/>
        <v>Vincendos</v>
      </c>
      <c r="J4957" s="12" t="str">
        <f>VLOOKUP(B4957,'[1]TJPE REPORTS - LISTA ENTIDADES'!$A$2:$E$249,5,0)</f>
        <v>Município de Catende</v>
      </c>
      <c r="K4957" s="13">
        <f>VLOOKUP(B4957,'[1]TJPE REPORTS - LISTA ENTIDADES'!$A$1:$E$249,4,0)</f>
        <v>1100110568422</v>
      </c>
    </row>
    <row r="4958" spans="1:11" x14ac:dyDescent="0.25">
      <c r="A4958" s="10">
        <v>5615</v>
      </c>
      <c r="B4958" s="10" t="s">
        <v>2933</v>
      </c>
      <c r="C4958" s="10">
        <v>2026</v>
      </c>
      <c r="D4958" s="16">
        <v>4.8983112024817901E+17</v>
      </c>
      <c r="E4958" s="10" t="s">
        <v>9021</v>
      </c>
      <c r="F4958" s="10" t="s">
        <v>9022</v>
      </c>
      <c r="G4958" s="10" t="s">
        <v>9</v>
      </c>
      <c r="H4958" s="11">
        <v>25151.05</v>
      </c>
      <c r="I4958" s="12" t="str">
        <f t="shared" si="77"/>
        <v>Vincendos</v>
      </c>
      <c r="J4958" s="12" t="str">
        <f>VLOOKUP(B4958,'[1]TJPE REPORTS - LISTA ENTIDADES'!$A$2:$E$249,5,0)</f>
        <v>Município de Catende</v>
      </c>
      <c r="K4958" s="13">
        <f>VLOOKUP(B4958,'[1]TJPE REPORTS - LISTA ENTIDADES'!$A$1:$E$249,4,0)</f>
        <v>1100110568422</v>
      </c>
    </row>
    <row r="4959" spans="1:11" x14ac:dyDescent="0.25">
      <c r="A4959" s="10">
        <v>5616</v>
      </c>
      <c r="B4959" s="10" t="s">
        <v>2933</v>
      </c>
      <c r="C4959" s="10">
        <v>2026</v>
      </c>
      <c r="D4959" s="16">
        <v>4.8981412024817901E+17</v>
      </c>
      <c r="E4959" s="10" t="s">
        <v>9023</v>
      </c>
      <c r="F4959" s="10" t="s">
        <v>9024</v>
      </c>
      <c r="G4959" s="10" t="s">
        <v>9</v>
      </c>
      <c r="H4959" s="11">
        <v>50121.99</v>
      </c>
      <c r="I4959" s="12" t="str">
        <f t="shared" si="77"/>
        <v>Vincendos</v>
      </c>
      <c r="J4959" s="12" t="str">
        <f>VLOOKUP(B4959,'[1]TJPE REPORTS - LISTA ENTIDADES'!$A$2:$E$249,5,0)</f>
        <v>Município de Catende</v>
      </c>
      <c r="K4959" s="13">
        <f>VLOOKUP(B4959,'[1]TJPE REPORTS - LISTA ENTIDADES'!$A$1:$E$249,4,0)</f>
        <v>1100110568422</v>
      </c>
    </row>
    <row r="4960" spans="1:11" x14ac:dyDescent="0.25">
      <c r="A4960" s="10">
        <v>5617</v>
      </c>
      <c r="B4960" s="10" t="s">
        <v>2933</v>
      </c>
      <c r="C4960" s="10">
        <v>2026</v>
      </c>
      <c r="D4960" s="16">
        <v>4.8960652024817901E+17</v>
      </c>
      <c r="E4960" s="10" t="s">
        <v>1664</v>
      </c>
      <c r="F4960" s="10" t="s">
        <v>1665</v>
      </c>
      <c r="G4960" s="10" t="s">
        <v>9</v>
      </c>
      <c r="H4960" s="11">
        <v>149374.85999999999</v>
      </c>
      <c r="I4960" s="12" t="str">
        <f t="shared" si="77"/>
        <v>Vincendos</v>
      </c>
      <c r="J4960" s="12" t="str">
        <f>VLOOKUP(B4960,'[1]TJPE REPORTS - LISTA ENTIDADES'!$A$2:$E$249,5,0)</f>
        <v>Município de Catende</v>
      </c>
      <c r="K4960" s="13">
        <f>VLOOKUP(B4960,'[1]TJPE REPORTS - LISTA ENTIDADES'!$A$1:$E$249,4,0)</f>
        <v>1100110568422</v>
      </c>
    </row>
    <row r="4961" spans="1:11" x14ac:dyDescent="0.25">
      <c r="A4961" s="10">
        <v>5618</v>
      </c>
      <c r="B4961" s="10" t="s">
        <v>2933</v>
      </c>
      <c r="C4961" s="10">
        <v>2026</v>
      </c>
      <c r="D4961" s="16">
        <v>4.8959802024817901E+17</v>
      </c>
      <c r="E4961" s="10" t="s">
        <v>1609</v>
      </c>
      <c r="F4961" s="10" t="s">
        <v>1610</v>
      </c>
      <c r="G4961" s="10" t="s">
        <v>9</v>
      </c>
      <c r="H4961" s="11">
        <v>149374.85999999999</v>
      </c>
      <c r="I4961" s="12" t="str">
        <f t="shared" si="77"/>
        <v>Vincendos</v>
      </c>
      <c r="J4961" s="12" t="str">
        <f>VLOOKUP(B4961,'[1]TJPE REPORTS - LISTA ENTIDADES'!$A$2:$E$249,5,0)</f>
        <v>Município de Catende</v>
      </c>
      <c r="K4961" s="13">
        <f>VLOOKUP(B4961,'[1]TJPE REPORTS - LISTA ENTIDADES'!$A$1:$E$249,4,0)</f>
        <v>1100110568422</v>
      </c>
    </row>
    <row r="4962" spans="1:11" x14ac:dyDescent="0.25">
      <c r="A4962" s="10">
        <v>5619</v>
      </c>
      <c r="B4962" s="10" t="s">
        <v>2933</v>
      </c>
      <c r="C4962" s="10">
        <v>2026</v>
      </c>
      <c r="D4962" s="16">
        <v>2.3358722024817901E+17</v>
      </c>
      <c r="E4962" s="10" t="s">
        <v>9025</v>
      </c>
      <c r="F4962" s="10" t="s">
        <v>9026</v>
      </c>
      <c r="G4962" s="10" t="s">
        <v>9</v>
      </c>
      <c r="H4962" s="11">
        <v>16582.21</v>
      </c>
      <c r="I4962" s="12" t="str">
        <f t="shared" si="77"/>
        <v>Vincendos</v>
      </c>
      <c r="J4962" s="12" t="str">
        <f>VLOOKUP(B4962,'[1]TJPE REPORTS - LISTA ENTIDADES'!$A$2:$E$249,5,0)</f>
        <v>Município de Catende</v>
      </c>
      <c r="K4962" s="13">
        <f>VLOOKUP(B4962,'[1]TJPE REPORTS - LISTA ENTIDADES'!$A$1:$E$249,4,0)</f>
        <v>1100110568422</v>
      </c>
    </row>
    <row r="4963" spans="1:11" x14ac:dyDescent="0.25">
      <c r="A4963" s="10">
        <v>5620</v>
      </c>
      <c r="B4963" s="10" t="s">
        <v>2933</v>
      </c>
      <c r="C4963" s="10">
        <v>2026</v>
      </c>
      <c r="D4963" s="16">
        <v>2.3365642024817901E+17</v>
      </c>
      <c r="E4963" s="10" t="s">
        <v>9027</v>
      </c>
      <c r="F4963" s="10" t="s">
        <v>9028</v>
      </c>
      <c r="G4963" s="10" t="s">
        <v>9</v>
      </c>
      <c r="H4963" s="11">
        <v>40833.69</v>
      </c>
      <c r="I4963" s="12" t="str">
        <f t="shared" si="77"/>
        <v>Vincendos</v>
      </c>
      <c r="J4963" s="12" t="str">
        <f>VLOOKUP(B4963,'[1]TJPE REPORTS - LISTA ENTIDADES'!$A$2:$E$249,5,0)</f>
        <v>Município de Catende</v>
      </c>
      <c r="K4963" s="13">
        <f>VLOOKUP(B4963,'[1]TJPE REPORTS - LISTA ENTIDADES'!$A$1:$E$249,4,0)</f>
        <v>1100110568422</v>
      </c>
    </row>
    <row r="4964" spans="1:11" x14ac:dyDescent="0.25">
      <c r="A4964" s="10">
        <v>5621</v>
      </c>
      <c r="B4964" s="10" t="s">
        <v>2933</v>
      </c>
      <c r="C4964" s="10">
        <v>2026</v>
      </c>
      <c r="D4964" s="16">
        <v>5.4165752024817901E+17</v>
      </c>
      <c r="E4964" s="10" t="s">
        <v>9029</v>
      </c>
      <c r="F4964" s="10" t="s">
        <v>9030</v>
      </c>
      <c r="G4964" s="10" t="s">
        <v>9</v>
      </c>
      <c r="H4964" s="11">
        <v>70488.98</v>
      </c>
      <c r="I4964" s="12" t="str">
        <f t="shared" si="77"/>
        <v>Vincendos</v>
      </c>
      <c r="J4964" s="12" t="str">
        <f>VLOOKUP(B4964,'[1]TJPE REPORTS - LISTA ENTIDADES'!$A$2:$E$249,5,0)</f>
        <v>Município de Catende</v>
      </c>
      <c r="K4964" s="13">
        <f>VLOOKUP(B4964,'[1]TJPE REPORTS - LISTA ENTIDADES'!$A$1:$E$249,4,0)</f>
        <v>1100110568422</v>
      </c>
    </row>
    <row r="4965" spans="1:11" x14ac:dyDescent="0.25">
      <c r="A4965" s="10">
        <v>5622</v>
      </c>
      <c r="B4965" s="10" t="s">
        <v>2933</v>
      </c>
      <c r="C4965" s="10">
        <v>2026</v>
      </c>
      <c r="D4965" s="16">
        <v>4.7482220258179E+16</v>
      </c>
      <c r="E4965" s="10" t="s">
        <v>1211</v>
      </c>
      <c r="F4965" s="10" t="s">
        <v>1212</v>
      </c>
      <c r="G4965" s="10" t="s">
        <v>9</v>
      </c>
      <c r="H4965" s="11">
        <v>109619.1</v>
      </c>
      <c r="I4965" s="12" t="str">
        <f t="shared" si="77"/>
        <v>Vincendos</v>
      </c>
      <c r="J4965" s="12" t="str">
        <f>VLOOKUP(B4965,'[1]TJPE REPORTS - LISTA ENTIDADES'!$A$2:$E$249,5,0)</f>
        <v>Município de Catende</v>
      </c>
      <c r="K4965" s="13">
        <f>VLOOKUP(B4965,'[1]TJPE REPORTS - LISTA ENTIDADES'!$A$1:$E$249,4,0)</f>
        <v>1100110568422</v>
      </c>
    </row>
    <row r="4966" spans="1:11" x14ac:dyDescent="0.25">
      <c r="A4966" s="10">
        <v>5623</v>
      </c>
      <c r="B4966" s="10" t="s">
        <v>2933</v>
      </c>
      <c r="C4966" s="10">
        <v>2026</v>
      </c>
      <c r="D4966" s="16">
        <v>4.7473720258179E+16</v>
      </c>
      <c r="E4966" s="10" t="s">
        <v>9031</v>
      </c>
      <c r="F4966" s="10" t="s">
        <v>9032</v>
      </c>
      <c r="G4966" s="10" t="s">
        <v>9</v>
      </c>
      <c r="H4966" s="11">
        <v>11420.17</v>
      </c>
      <c r="I4966" s="12" t="str">
        <f t="shared" si="77"/>
        <v>Vincendos</v>
      </c>
      <c r="J4966" s="12" t="str">
        <f>VLOOKUP(B4966,'[1]TJPE REPORTS - LISTA ENTIDADES'!$A$2:$E$249,5,0)</f>
        <v>Município de Catende</v>
      </c>
      <c r="K4966" s="13">
        <f>VLOOKUP(B4966,'[1]TJPE REPORTS - LISTA ENTIDADES'!$A$1:$E$249,4,0)</f>
        <v>1100110568422</v>
      </c>
    </row>
    <row r="4967" spans="1:11" x14ac:dyDescent="0.25">
      <c r="A4967" s="10">
        <v>5624</v>
      </c>
      <c r="B4967" s="10" t="s">
        <v>2933</v>
      </c>
      <c r="C4967" s="10">
        <v>2026</v>
      </c>
      <c r="D4967" s="16">
        <v>4.7490720258179E+16</v>
      </c>
      <c r="E4967" s="10" t="s">
        <v>9033</v>
      </c>
      <c r="F4967" s="10" t="s">
        <v>9034</v>
      </c>
      <c r="G4967" s="10" t="s">
        <v>9</v>
      </c>
      <c r="H4967" s="11">
        <v>107276.17</v>
      </c>
      <c r="I4967" s="12" t="str">
        <f t="shared" si="77"/>
        <v>Vincendos</v>
      </c>
      <c r="J4967" s="12" t="str">
        <f>VLOOKUP(B4967,'[1]TJPE REPORTS - LISTA ENTIDADES'!$A$2:$E$249,5,0)</f>
        <v>Município de Catende</v>
      </c>
      <c r="K4967" s="13">
        <f>VLOOKUP(B4967,'[1]TJPE REPORTS - LISTA ENTIDADES'!$A$1:$E$249,4,0)</f>
        <v>1100110568422</v>
      </c>
    </row>
    <row r="4968" spans="1:11" x14ac:dyDescent="0.25">
      <c r="A4968" s="10">
        <v>5625</v>
      </c>
      <c r="B4968" s="10" t="s">
        <v>2933</v>
      </c>
      <c r="C4968" s="10">
        <v>2026</v>
      </c>
      <c r="D4968" s="16">
        <v>4.7508920258179E+16</v>
      </c>
      <c r="E4968" s="10" t="s">
        <v>9035</v>
      </c>
      <c r="F4968" s="10" t="s">
        <v>9036</v>
      </c>
      <c r="G4968" s="10" t="s">
        <v>9</v>
      </c>
      <c r="H4968" s="11">
        <v>21002.95</v>
      </c>
      <c r="I4968" s="12" t="str">
        <f t="shared" si="77"/>
        <v>Vincendos</v>
      </c>
      <c r="J4968" s="12" t="str">
        <f>VLOOKUP(B4968,'[1]TJPE REPORTS - LISTA ENTIDADES'!$A$2:$E$249,5,0)</f>
        <v>Município de Catende</v>
      </c>
      <c r="K4968" s="13">
        <f>VLOOKUP(B4968,'[1]TJPE REPORTS - LISTA ENTIDADES'!$A$1:$E$249,4,0)</f>
        <v>1100110568422</v>
      </c>
    </row>
    <row r="4969" spans="1:11" x14ac:dyDescent="0.25">
      <c r="A4969" s="10">
        <v>5626</v>
      </c>
      <c r="B4969" s="10" t="s">
        <v>2933</v>
      </c>
      <c r="C4969" s="10">
        <v>2026</v>
      </c>
      <c r="D4969" s="16">
        <v>8.0306820258179008E+16</v>
      </c>
      <c r="E4969" s="10" t="s">
        <v>9037</v>
      </c>
      <c r="F4969" s="10" t="s">
        <v>9038</v>
      </c>
      <c r="G4969" s="10" t="s">
        <v>9</v>
      </c>
      <c r="H4969" s="11">
        <v>37919.07</v>
      </c>
      <c r="I4969" s="12" t="str">
        <f t="shared" si="77"/>
        <v>Vincendos</v>
      </c>
      <c r="J4969" s="12" t="str">
        <f>VLOOKUP(B4969,'[1]TJPE REPORTS - LISTA ENTIDADES'!$A$2:$E$249,5,0)</f>
        <v>Município de Catende</v>
      </c>
      <c r="K4969" s="13">
        <f>VLOOKUP(B4969,'[1]TJPE REPORTS - LISTA ENTIDADES'!$A$1:$E$249,4,0)</f>
        <v>1100110568422</v>
      </c>
    </row>
    <row r="4970" spans="1:11" x14ac:dyDescent="0.25">
      <c r="A4970" s="10">
        <v>5627</v>
      </c>
      <c r="B4970" s="10" t="s">
        <v>2933</v>
      </c>
      <c r="C4970" s="10">
        <v>2026</v>
      </c>
      <c r="D4970" s="16">
        <v>9.4760920258179008E+16</v>
      </c>
      <c r="E4970" s="10" t="s">
        <v>9039</v>
      </c>
      <c r="F4970" s="10" t="s">
        <v>9040</v>
      </c>
      <c r="G4970" s="10" t="s">
        <v>9</v>
      </c>
      <c r="H4970" s="11">
        <v>68007.97</v>
      </c>
      <c r="I4970" s="12" t="str">
        <f t="shared" si="77"/>
        <v>Vincendos</v>
      </c>
      <c r="J4970" s="12" t="str">
        <f>VLOOKUP(B4970,'[1]TJPE REPORTS - LISTA ENTIDADES'!$A$2:$E$249,5,0)</f>
        <v>Município de Catende</v>
      </c>
      <c r="K4970" s="13">
        <f>VLOOKUP(B4970,'[1]TJPE REPORTS - LISTA ENTIDADES'!$A$1:$E$249,4,0)</f>
        <v>1100110568422</v>
      </c>
    </row>
    <row r="4971" spans="1:11" x14ac:dyDescent="0.25">
      <c r="A4971" s="10">
        <v>5628</v>
      </c>
      <c r="B4971" s="10" t="s">
        <v>2933</v>
      </c>
      <c r="C4971" s="10">
        <v>2026</v>
      </c>
      <c r="D4971" s="16">
        <v>9.5584020258179008E+16</v>
      </c>
      <c r="E4971" s="10" t="s">
        <v>9041</v>
      </c>
      <c r="F4971" s="10" t="s">
        <v>9042</v>
      </c>
      <c r="G4971" s="10" t="s">
        <v>9</v>
      </c>
      <c r="H4971" s="11">
        <v>336474.29</v>
      </c>
      <c r="I4971" s="12" t="str">
        <f t="shared" si="77"/>
        <v>Vincendos</v>
      </c>
      <c r="J4971" s="12" t="str">
        <f>VLOOKUP(B4971,'[1]TJPE REPORTS - LISTA ENTIDADES'!$A$2:$E$249,5,0)</f>
        <v>Município de Catende</v>
      </c>
      <c r="K4971" s="13">
        <f>VLOOKUP(B4971,'[1]TJPE REPORTS - LISTA ENTIDADES'!$A$1:$E$249,4,0)</f>
        <v>1100110568422</v>
      </c>
    </row>
    <row r="4972" spans="1:11" x14ac:dyDescent="0.25">
      <c r="A4972" s="10">
        <v>5629</v>
      </c>
      <c r="B4972" s="10" t="s">
        <v>2933</v>
      </c>
      <c r="C4972" s="10">
        <v>2026</v>
      </c>
      <c r="D4972" s="16">
        <v>2.3347432024817901E+17</v>
      </c>
      <c r="E4972" s="10" t="s">
        <v>9043</v>
      </c>
      <c r="F4972" s="10" t="s">
        <v>9044</v>
      </c>
      <c r="G4972" s="10" t="s">
        <v>9</v>
      </c>
      <c r="H4972" s="11">
        <v>270263.17</v>
      </c>
      <c r="I4972" s="12" t="str">
        <f t="shared" si="77"/>
        <v>Vincendos</v>
      </c>
      <c r="J4972" s="12" t="str">
        <f>VLOOKUP(B4972,'[1]TJPE REPORTS - LISTA ENTIDADES'!$A$2:$E$249,5,0)</f>
        <v>Município de Catende</v>
      </c>
      <c r="K4972" s="13">
        <f>VLOOKUP(B4972,'[1]TJPE REPORTS - LISTA ENTIDADES'!$A$1:$E$249,4,0)</f>
        <v>1100110568422</v>
      </c>
    </row>
    <row r="4973" spans="1:11" x14ac:dyDescent="0.25">
      <c r="A4973" s="10">
        <v>5630</v>
      </c>
      <c r="B4973" s="10" t="s">
        <v>2933</v>
      </c>
      <c r="C4973" s="10">
        <v>2026</v>
      </c>
      <c r="D4973" s="16">
        <v>4.8973642024817901E+17</v>
      </c>
      <c r="E4973" s="10" t="s">
        <v>9045</v>
      </c>
      <c r="F4973" s="10" t="s">
        <v>9046</v>
      </c>
      <c r="G4973" s="10" t="s">
        <v>9</v>
      </c>
      <c r="H4973" s="11">
        <v>19250.41</v>
      </c>
      <c r="I4973" s="12" t="str">
        <f t="shared" si="77"/>
        <v>Vincendos</v>
      </c>
      <c r="J4973" s="12" t="str">
        <f>VLOOKUP(B4973,'[1]TJPE REPORTS - LISTA ENTIDADES'!$A$2:$E$249,5,0)</f>
        <v>Município de Catende</v>
      </c>
      <c r="K4973" s="13">
        <f>VLOOKUP(B4973,'[1]TJPE REPORTS - LISTA ENTIDADES'!$A$1:$E$249,4,0)</f>
        <v>1100110568422</v>
      </c>
    </row>
    <row r="4974" spans="1:11" x14ac:dyDescent="0.25">
      <c r="A4974" s="10">
        <v>5631</v>
      </c>
      <c r="B4974" s="10" t="s">
        <v>2933</v>
      </c>
      <c r="C4974" s="10">
        <v>2026</v>
      </c>
      <c r="D4974" s="16">
        <v>4.8786562024817901E+17</v>
      </c>
      <c r="E4974" s="10" t="s">
        <v>9047</v>
      </c>
      <c r="F4974" s="10" t="s">
        <v>9048</v>
      </c>
      <c r="G4974" s="10" t="s">
        <v>9</v>
      </c>
      <c r="H4974" s="11">
        <v>66716.84</v>
      </c>
      <c r="I4974" s="12" t="str">
        <f t="shared" si="77"/>
        <v>Vincendos</v>
      </c>
      <c r="J4974" s="12" t="str">
        <f>VLOOKUP(B4974,'[1]TJPE REPORTS - LISTA ENTIDADES'!$A$2:$E$249,5,0)</f>
        <v>Município de Catende</v>
      </c>
      <c r="K4974" s="13">
        <f>VLOOKUP(B4974,'[1]TJPE REPORTS - LISTA ENTIDADES'!$A$1:$E$249,4,0)</f>
        <v>1100110568422</v>
      </c>
    </row>
    <row r="4975" spans="1:11" x14ac:dyDescent="0.25">
      <c r="A4975" s="10">
        <v>5632</v>
      </c>
      <c r="B4975" s="10" t="s">
        <v>2933</v>
      </c>
      <c r="C4975" s="10">
        <v>2026</v>
      </c>
      <c r="D4975" s="16">
        <v>2.3355202024817901E+17</v>
      </c>
      <c r="E4975" s="10" t="s">
        <v>3082</v>
      </c>
      <c r="F4975" s="10" t="s">
        <v>3083</v>
      </c>
      <c r="G4975" s="10" t="s">
        <v>9</v>
      </c>
      <c r="H4975" s="11">
        <v>8902.94</v>
      </c>
      <c r="I4975" s="12" t="str">
        <f t="shared" si="77"/>
        <v>Vincendos</v>
      </c>
      <c r="J4975" s="12" t="str">
        <f>VLOOKUP(B4975,'[1]TJPE REPORTS - LISTA ENTIDADES'!$A$2:$E$249,5,0)</f>
        <v>Município de Catende</v>
      </c>
      <c r="K4975" s="13">
        <f>VLOOKUP(B4975,'[1]TJPE REPORTS - LISTA ENTIDADES'!$A$1:$E$249,4,0)</f>
        <v>1100110568422</v>
      </c>
    </row>
    <row r="4976" spans="1:11" x14ac:dyDescent="0.25">
      <c r="A4976" s="10">
        <v>5633</v>
      </c>
      <c r="B4976" s="10" t="s">
        <v>2933</v>
      </c>
      <c r="C4976" s="10">
        <v>2026</v>
      </c>
      <c r="D4976" s="16">
        <v>2.3360422024817901E+17</v>
      </c>
      <c r="E4976" s="10" t="s">
        <v>9049</v>
      </c>
      <c r="F4976" s="10" t="s">
        <v>9050</v>
      </c>
      <c r="G4976" s="10" t="s">
        <v>9</v>
      </c>
      <c r="H4976" s="11">
        <v>82911.039999999994</v>
      </c>
      <c r="I4976" s="12" t="str">
        <f t="shared" si="77"/>
        <v>Vincendos</v>
      </c>
      <c r="J4976" s="12" t="str">
        <f>VLOOKUP(B4976,'[1]TJPE REPORTS - LISTA ENTIDADES'!$A$2:$E$249,5,0)</f>
        <v>Município de Catende</v>
      </c>
      <c r="K4976" s="13">
        <f>VLOOKUP(B4976,'[1]TJPE REPORTS - LISTA ENTIDADES'!$A$1:$E$249,4,0)</f>
        <v>1100110568422</v>
      </c>
    </row>
    <row r="4977" spans="1:11" x14ac:dyDescent="0.25">
      <c r="A4977" s="10">
        <v>5634</v>
      </c>
      <c r="B4977" s="10" t="s">
        <v>2954</v>
      </c>
      <c r="C4977" s="10">
        <v>2026</v>
      </c>
      <c r="D4977" s="16">
        <v>5.4812702024817901E+17</v>
      </c>
      <c r="E4977" s="10" t="s">
        <v>9051</v>
      </c>
      <c r="F4977" s="10" t="s">
        <v>9052</v>
      </c>
      <c r="G4977" s="10" t="s">
        <v>9</v>
      </c>
      <c r="H4977" s="11">
        <v>196566.46</v>
      </c>
      <c r="I4977" s="12" t="str">
        <f t="shared" si="77"/>
        <v>Vincendos</v>
      </c>
      <c r="J4977" s="12" t="str">
        <f>VLOOKUP(B4977,'[1]TJPE REPORTS - LISTA ENTIDADES'!$A$2:$E$249,5,0)</f>
        <v>Município de Chã de Alegria</v>
      </c>
      <c r="K4977" s="13">
        <f>VLOOKUP(B4977,'[1]TJPE REPORTS - LISTA ENTIDADES'!$A$1:$E$249,4,0)</f>
        <v>2000110568640</v>
      </c>
    </row>
    <row r="4978" spans="1:11" x14ac:dyDescent="0.25">
      <c r="A4978" s="10">
        <v>5641</v>
      </c>
      <c r="B4978" s="10" t="s">
        <v>2961</v>
      </c>
      <c r="C4978" s="10">
        <v>2026</v>
      </c>
      <c r="D4978" s="16">
        <v>2.4367692024817901E+17</v>
      </c>
      <c r="E4978" s="10" t="s">
        <v>9053</v>
      </c>
      <c r="F4978" s="10" t="s">
        <v>9054</v>
      </c>
      <c r="G4978" s="10" t="s">
        <v>9</v>
      </c>
      <c r="H4978" s="11">
        <v>68353.119999999995</v>
      </c>
      <c r="I4978" s="12" t="str">
        <f t="shared" si="77"/>
        <v>Vincendos</v>
      </c>
      <c r="J4978" s="12" t="str">
        <f>VLOOKUP(B4978,'[1]TJPE REPORTS - LISTA ENTIDADES'!$A$2:$E$249,5,0)</f>
        <v>Município de Condado</v>
      </c>
      <c r="K4978" s="13">
        <f>VLOOKUP(B4978,'[1]TJPE REPORTS - LISTA ENTIDADES'!$A$1:$E$249,4,0)</f>
        <v>100110569481</v>
      </c>
    </row>
    <row r="4979" spans="1:11" x14ac:dyDescent="0.25">
      <c r="A4979" s="10">
        <v>5642</v>
      </c>
      <c r="B4979" s="10" t="s">
        <v>2961</v>
      </c>
      <c r="C4979" s="10">
        <v>2026</v>
      </c>
      <c r="D4979" s="16">
        <v>4.8794332024817901E+17</v>
      </c>
      <c r="E4979" s="10" t="s">
        <v>9055</v>
      </c>
      <c r="F4979" s="10" t="s">
        <v>9056</v>
      </c>
      <c r="G4979" s="10" t="s">
        <v>9</v>
      </c>
      <c r="H4979" s="11">
        <v>62780.75</v>
      </c>
      <c r="I4979" s="12" t="str">
        <f t="shared" si="77"/>
        <v>Vincendos</v>
      </c>
      <c r="J4979" s="12" t="str">
        <f>VLOOKUP(B4979,'[1]TJPE REPORTS - LISTA ENTIDADES'!$A$2:$E$249,5,0)</f>
        <v>Município de Condado</v>
      </c>
      <c r="K4979" s="13">
        <f>VLOOKUP(B4979,'[1]TJPE REPORTS - LISTA ENTIDADES'!$A$1:$E$249,4,0)</f>
        <v>100110569481</v>
      </c>
    </row>
    <row r="4980" spans="1:11" x14ac:dyDescent="0.25">
      <c r="A4980" s="10">
        <v>5643</v>
      </c>
      <c r="B4980" s="10" t="s">
        <v>2961</v>
      </c>
      <c r="C4980" s="10">
        <v>2026</v>
      </c>
      <c r="D4980" s="16">
        <v>4.8779642024817901E+17</v>
      </c>
      <c r="E4980" s="10" t="s">
        <v>9057</v>
      </c>
      <c r="F4980" s="10" t="s">
        <v>9058</v>
      </c>
      <c r="G4980" s="10" t="s">
        <v>9</v>
      </c>
      <c r="H4980" s="11">
        <v>56977.09</v>
      </c>
      <c r="I4980" s="12" t="str">
        <f t="shared" si="77"/>
        <v>Vincendos</v>
      </c>
      <c r="J4980" s="12" t="str">
        <f>VLOOKUP(B4980,'[1]TJPE REPORTS - LISTA ENTIDADES'!$A$2:$E$249,5,0)</f>
        <v>Município de Condado</v>
      </c>
      <c r="K4980" s="13">
        <f>VLOOKUP(B4980,'[1]TJPE REPORTS - LISTA ENTIDADES'!$A$1:$E$249,4,0)</f>
        <v>100110569481</v>
      </c>
    </row>
    <row r="4981" spans="1:11" x14ac:dyDescent="0.25">
      <c r="A4981" s="10">
        <v>5644</v>
      </c>
      <c r="B4981" s="10" t="s">
        <v>2961</v>
      </c>
      <c r="C4981" s="10">
        <v>2026</v>
      </c>
      <c r="D4981" s="16">
        <v>4.8785712024817901E+17</v>
      </c>
      <c r="E4981" s="10" t="s">
        <v>9059</v>
      </c>
      <c r="F4981" s="10" t="s">
        <v>9060</v>
      </c>
      <c r="G4981" s="10" t="s">
        <v>9</v>
      </c>
      <c r="H4981" s="11">
        <v>58139</v>
      </c>
      <c r="I4981" s="12" t="str">
        <f t="shared" si="77"/>
        <v>Vincendos</v>
      </c>
      <c r="J4981" s="12" t="str">
        <f>VLOOKUP(B4981,'[1]TJPE REPORTS - LISTA ENTIDADES'!$A$2:$E$249,5,0)</f>
        <v>Município de Condado</v>
      </c>
      <c r="K4981" s="13">
        <f>VLOOKUP(B4981,'[1]TJPE REPORTS - LISTA ENTIDADES'!$A$1:$E$249,4,0)</f>
        <v>100110569481</v>
      </c>
    </row>
    <row r="4982" spans="1:11" x14ac:dyDescent="0.25">
      <c r="A4982" s="10">
        <v>5645</v>
      </c>
      <c r="B4982" s="10" t="s">
        <v>2961</v>
      </c>
      <c r="C4982" s="10">
        <v>2026</v>
      </c>
      <c r="D4982" s="16">
        <v>4.8765802024817901E+17</v>
      </c>
      <c r="E4982" s="10" t="s">
        <v>9061</v>
      </c>
      <c r="F4982" s="10" t="s">
        <v>9062</v>
      </c>
      <c r="G4982" s="10" t="s">
        <v>9</v>
      </c>
      <c r="H4982" s="11">
        <v>128544.82</v>
      </c>
      <c r="I4982" s="12" t="str">
        <f t="shared" si="77"/>
        <v>Vincendos</v>
      </c>
      <c r="J4982" s="12" t="str">
        <f>VLOOKUP(B4982,'[1]TJPE REPORTS - LISTA ENTIDADES'!$A$2:$E$249,5,0)</f>
        <v>Município de Condado</v>
      </c>
      <c r="K4982" s="13">
        <f>VLOOKUP(B4982,'[1]TJPE REPORTS - LISTA ENTIDADES'!$A$1:$E$249,4,0)</f>
        <v>100110569481</v>
      </c>
    </row>
    <row r="4983" spans="1:11" x14ac:dyDescent="0.25">
      <c r="A4983" s="10">
        <v>5646</v>
      </c>
      <c r="B4983" s="10" t="s">
        <v>2961</v>
      </c>
      <c r="C4983" s="10">
        <v>2026</v>
      </c>
      <c r="D4983" s="16">
        <v>4.5774342024817901E+17</v>
      </c>
      <c r="E4983" s="10" t="s">
        <v>9063</v>
      </c>
      <c r="F4983" s="10" t="s">
        <v>9064</v>
      </c>
      <c r="G4983" s="10" t="s">
        <v>9</v>
      </c>
      <c r="H4983" s="11">
        <v>69021.64</v>
      </c>
      <c r="I4983" s="12" t="str">
        <f t="shared" si="77"/>
        <v>Vincendos</v>
      </c>
      <c r="J4983" s="12" t="str">
        <f>VLOOKUP(B4983,'[1]TJPE REPORTS - LISTA ENTIDADES'!$A$2:$E$249,5,0)</f>
        <v>Município de Condado</v>
      </c>
      <c r="K4983" s="13">
        <f>VLOOKUP(B4983,'[1]TJPE REPORTS - LISTA ENTIDADES'!$A$1:$E$249,4,0)</f>
        <v>100110569481</v>
      </c>
    </row>
    <row r="4984" spans="1:11" x14ac:dyDescent="0.25">
      <c r="A4984" s="10">
        <v>5647</v>
      </c>
      <c r="B4984" s="10" t="s">
        <v>2961</v>
      </c>
      <c r="C4984" s="10">
        <v>2026</v>
      </c>
      <c r="D4984" s="16">
        <v>4.9335662024817901E+17</v>
      </c>
      <c r="E4984" s="10" t="s">
        <v>1211</v>
      </c>
      <c r="F4984" s="10" t="s">
        <v>1212</v>
      </c>
      <c r="G4984" s="10" t="s">
        <v>9</v>
      </c>
      <c r="H4984" s="11">
        <v>26172.04</v>
      </c>
      <c r="I4984" s="12" t="str">
        <f t="shared" si="77"/>
        <v>Vincendos</v>
      </c>
      <c r="J4984" s="12" t="str">
        <f>VLOOKUP(B4984,'[1]TJPE REPORTS - LISTA ENTIDADES'!$A$2:$E$249,5,0)</f>
        <v>Município de Condado</v>
      </c>
      <c r="K4984" s="13">
        <f>VLOOKUP(B4984,'[1]TJPE REPORTS - LISTA ENTIDADES'!$A$1:$E$249,4,0)</f>
        <v>100110569481</v>
      </c>
    </row>
    <row r="4985" spans="1:11" x14ac:dyDescent="0.25">
      <c r="A4985" s="10">
        <v>5648</v>
      </c>
      <c r="B4985" s="10" t="s">
        <v>2961</v>
      </c>
      <c r="C4985" s="10">
        <v>2026</v>
      </c>
      <c r="D4985" s="16">
        <v>4.9116532024817901E+17</v>
      </c>
      <c r="E4985" s="10" t="s">
        <v>9065</v>
      </c>
      <c r="F4985" s="10" t="s">
        <v>9066</v>
      </c>
      <c r="G4985" s="10" t="s">
        <v>9</v>
      </c>
      <c r="H4985" s="11">
        <v>26345.08</v>
      </c>
      <c r="I4985" s="12" t="str">
        <f t="shared" si="77"/>
        <v>Vincendos</v>
      </c>
      <c r="J4985" s="12" t="str">
        <f>VLOOKUP(B4985,'[1]TJPE REPORTS - LISTA ENTIDADES'!$A$2:$E$249,5,0)</f>
        <v>Município de Condado</v>
      </c>
      <c r="K4985" s="13">
        <f>VLOOKUP(B4985,'[1]TJPE REPORTS - LISTA ENTIDADES'!$A$1:$E$249,4,0)</f>
        <v>100110569481</v>
      </c>
    </row>
    <row r="4986" spans="1:11" x14ac:dyDescent="0.25">
      <c r="A4986" s="10">
        <v>5649</v>
      </c>
      <c r="B4986" s="10" t="s">
        <v>2961</v>
      </c>
      <c r="C4986" s="10">
        <v>2026</v>
      </c>
      <c r="D4986" s="16">
        <v>5.0736032024817901E+17</v>
      </c>
      <c r="E4986" s="10" t="s">
        <v>9067</v>
      </c>
      <c r="F4986" s="10" t="s">
        <v>9068</v>
      </c>
      <c r="G4986" s="10" t="s">
        <v>9</v>
      </c>
      <c r="H4986" s="11">
        <v>29610.6</v>
      </c>
      <c r="I4986" s="12" t="str">
        <f t="shared" si="77"/>
        <v>Vincendos</v>
      </c>
      <c r="J4986" s="12" t="str">
        <f>VLOOKUP(B4986,'[1]TJPE REPORTS - LISTA ENTIDADES'!$A$2:$E$249,5,0)</f>
        <v>Município de Condado</v>
      </c>
      <c r="K4986" s="13">
        <f>VLOOKUP(B4986,'[1]TJPE REPORTS - LISTA ENTIDADES'!$A$1:$E$249,4,0)</f>
        <v>100110569481</v>
      </c>
    </row>
    <row r="4987" spans="1:11" x14ac:dyDescent="0.25">
      <c r="A4987" s="10">
        <v>5650</v>
      </c>
      <c r="B4987" s="10" t="s">
        <v>2961</v>
      </c>
      <c r="C4987" s="10">
        <v>2026</v>
      </c>
      <c r="D4987" s="16">
        <v>5.0730932024817901E+17</v>
      </c>
      <c r="E4987" s="10" t="s">
        <v>9069</v>
      </c>
      <c r="F4987" s="10" t="s">
        <v>9070</v>
      </c>
      <c r="G4987" s="10" t="s">
        <v>9</v>
      </c>
      <c r="H4987" s="11">
        <v>23322.400000000001</v>
      </c>
      <c r="I4987" s="12" t="str">
        <f t="shared" si="77"/>
        <v>Vincendos</v>
      </c>
      <c r="J4987" s="12" t="str">
        <f>VLOOKUP(B4987,'[1]TJPE REPORTS - LISTA ENTIDADES'!$A$2:$E$249,5,0)</f>
        <v>Município de Condado</v>
      </c>
      <c r="K4987" s="13">
        <f>VLOOKUP(B4987,'[1]TJPE REPORTS - LISTA ENTIDADES'!$A$1:$E$249,4,0)</f>
        <v>100110569481</v>
      </c>
    </row>
    <row r="4988" spans="1:11" x14ac:dyDescent="0.25">
      <c r="A4988" s="10">
        <v>5651</v>
      </c>
      <c r="B4988" s="10" t="s">
        <v>2961</v>
      </c>
      <c r="C4988" s="10">
        <v>2026</v>
      </c>
      <c r="D4988" s="16">
        <v>5.0732632024817901E+17</v>
      </c>
      <c r="E4988" s="10" t="s">
        <v>9071</v>
      </c>
      <c r="F4988" s="10" t="s">
        <v>9072</v>
      </c>
      <c r="G4988" s="10" t="s">
        <v>9</v>
      </c>
      <c r="H4988" s="11">
        <v>17233.37</v>
      </c>
      <c r="I4988" s="12" t="str">
        <f t="shared" si="77"/>
        <v>Vincendos</v>
      </c>
      <c r="J4988" s="12" t="str">
        <f>VLOOKUP(B4988,'[1]TJPE REPORTS - LISTA ENTIDADES'!$A$2:$E$249,5,0)</f>
        <v>Município de Condado</v>
      </c>
      <c r="K4988" s="13">
        <f>VLOOKUP(B4988,'[1]TJPE REPORTS - LISTA ENTIDADES'!$A$1:$E$249,4,0)</f>
        <v>100110569481</v>
      </c>
    </row>
    <row r="4989" spans="1:11" x14ac:dyDescent="0.25">
      <c r="A4989" s="10">
        <v>5652</v>
      </c>
      <c r="B4989" s="10" t="s">
        <v>2961</v>
      </c>
      <c r="C4989" s="10">
        <v>2026</v>
      </c>
      <c r="D4989" s="16">
        <v>5.0733482024817901E+17</v>
      </c>
      <c r="E4989" s="10" t="s">
        <v>9073</v>
      </c>
      <c r="F4989" s="10" t="s">
        <v>9074</v>
      </c>
      <c r="G4989" s="10" t="s">
        <v>9</v>
      </c>
      <c r="H4989" s="11">
        <v>23322.400000000001</v>
      </c>
      <c r="I4989" s="12" t="str">
        <f t="shared" si="77"/>
        <v>Vincendos</v>
      </c>
      <c r="J4989" s="12" t="str">
        <f>VLOOKUP(B4989,'[1]TJPE REPORTS - LISTA ENTIDADES'!$A$2:$E$249,5,0)</f>
        <v>Município de Condado</v>
      </c>
      <c r="K4989" s="13">
        <f>VLOOKUP(B4989,'[1]TJPE REPORTS - LISTA ENTIDADES'!$A$1:$E$249,4,0)</f>
        <v>100110569481</v>
      </c>
    </row>
    <row r="4990" spans="1:11" x14ac:dyDescent="0.25">
      <c r="A4990" s="10">
        <v>5653</v>
      </c>
      <c r="B4990" s="10" t="s">
        <v>2961</v>
      </c>
      <c r="C4990" s="10">
        <v>2026</v>
      </c>
      <c r="D4990" s="16">
        <v>5.0734332024817901E+17</v>
      </c>
      <c r="E4990" s="10" t="s">
        <v>9075</v>
      </c>
      <c r="F4990" s="10" t="s">
        <v>9076</v>
      </c>
      <c r="G4990" s="10" t="s">
        <v>9</v>
      </c>
      <c r="H4990" s="11">
        <v>23322.400000000001</v>
      </c>
      <c r="I4990" s="12" t="str">
        <f t="shared" si="77"/>
        <v>Vincendos</v>
      </c>
      <c r="J4990" s="12" t="str">
        <f>VLOOKUP(B4990,'[1]TJPE REPORTS - LISTA ENTIDADES'!$A$2:$E$249,5,0)</f>
        <v>Município de Condado</v>
      </c>
      <c r="K4990" s="13">
        <f>VLOOKUP(B4990,'[1]TJPE REPORTS - LISTA ENTIDADES'!$A$1:$E$249,4,0)</f>
        <v>100110569481</v>
      </c>
    </row>
    <row r="4991" spans="1:11" x14ac:dyDescent="0.25">
      <c r="A4991" s="10">
        <v>5654</v>
      </c>
      <c r="B4991" s="10" t="s">
        <v>2961</v>
      </c>
      <c r="C4991" s="10">
        <v>2026</v>
      </c>
      <c r="D4991" s="16">
        <v>5.0729112024817901E+17</v>
      </c>
      <c r="E4991" s="10" t="s">
        <v>9077</v>
      </c>
      <c r="F4991" s="10" t="s">
        <v>9078</v>
      </c>
      <c r="G4991" s="10" t="s">
        <v>9</v>
      </c>
      <c r="H4991" s="11">
        <v>27266.1</v>
      </c>
      <c r="I4991" s="12" t="str">
        <f t="shared" si="77"/>
        <v>Vincendos</v>
      </c>
      <c r="J4991" s="12" t="str">
        <f>VLOOKUP(B4991,'[1]TJPE REPORTS - LISTA ENTIDADES'!$A$2:$E$249,5,0)</f>
        <v>Município de Condado</v>
      </c>
      <c r="K4991" s="13">
        <f>VLOOKUP(B4991,'[1]TJPE REPORTS - LISTA ENTIDADES'!$A$1:$E$249,4,0)</f>
        <v>100110569481</v>
      </c>
    </row>
    <row r="4992" spans="1:11" x14ac:dyDescent="0.25">
      <c r="A4992" s="10">
        <v>5655</v>
      </c>
      <c r="B4992" s="10" t="s">
        <v>2961</v>
      </c>
      <c r="C4992" s="10">
        <v>2026</v>
      </c>
      <c r="D4992" s="16">
        <v>5.0735182024817901E+17</v>
      </c>
      <c r="E4992" s="10" t="s">
        <v>9079</v>
      </c>
      <c r="F4992" s="10" t="s">
        <v>9080</v>
      </c>
      <c r="G4992" s="10" t="s">
        <v>9</v>
      </c>
      <c r="H4992" s="11">
        <v>17233.37</v>
      </c>
      <c r="I4992" s="12" t="str">
        <f t="shared" si="77"/>
        <v>Vincendos</v>
      </c>
      <c r="J4992" s="12" t="str">
        <f>VLOOKUP(B4992,'[1]TJPE REPORTS - LISTA ENTIDADES'!$A$2:$E$249,5,0)</f>
        <v>Município de Condado</v>
      </c>
      <c r="K4992" s="13">
        <f>VLOOKUP(B4992,'[1]TJPE REPORTS - LISTA ENTIDADES'!$A$1:$E$249,4,0)</f>
        <v>100110569481</v>
      </c>
    </row>
    <row r="4993" spans="1:11" x14ac:dyDescent="0.25">
      <c r="A4993" s="10">
        <v>5656</v>
      </c>
      <c r="B4993" s="10" t="s">
        <v>2961</v>
      </c>
      <c r="C4993" s="10">
        <v>2026</v>
      </c>
      <c r="D4993" s="16">
        <v>5.0728262024817901E+17</v>
      </c>
      <c r="E4993" s="10" t="s">
        <v>9081</v>
      </c>
      <c r="F4993" s="10" t="s">
        <v>9082</v>
      </c>
      <c r="G4993" s="10" t="s">
        <v>9</v>
      </c>
      <c r="H4993" s="11">
        <v>8177.96</v>
      </c>
      <c r="I4993" s="12" t="str">
        <f t="shared" si="77"/>
        <v>Vincendos</v>
      </c>
      <c r="J4993" s="12" t="str">
        <f>VLOOKUP(B4993,'[1]TJPE REPORTS - LISTA ENTIDADES'!$A$2:$E$249,5,0)</f>
        <v>Município de Condado</v>
      </c>
      <c r="K4993" s="13">
        <f>VLOOKUP(B4993,'[1]TJPE REPORTS - LISTA ENTIDADES'!$A$1:$E$249,4,0)</f>
        <v>100110569481</v>
      </c>
    </row>
    <row r="4994" spans="1:11" x14ac:dyDescent="0.25">
      <c r="A4994" s="10">
        <v>5657</v>
      </c>
      <c r="B4994" s="10" t="s">
        <v>2961</v>
      </c>
      <c r="C4994" s="10">
        <v>2026</v>
      </c>
      <c r="D4994" s="16">
        <v>5.0846022024817901E+17</v>
      </c>
      <c r="E4994" s="10" t="s">
        <v>9083</v>
      </c>
      <c r="F4994" s="10" t="s">
        <v>9084</v>
      </c>
      <c r="G4994" s="10" t="s">
        <v>9</v>
      </c>
      <c r="H4994" s="11">
        <v>8177.96</v>
      </c>
      <c r="I4994" s="12" t="str">
        <f t="shared" si="77"/>
        <v>Vincendos</v>
      </c>
      <c r="J4994" s="12" t="str">
        <f>VLOOKUP(B4994,'[1]TJPE REPORTS - LISTA ENTIDADES'!$A$2:$E$249,5,0)</f>
        <v>Município de Condado</v>
      </c>
      <c r="K4994" s="13">
        <f>VLOOKUP(B4994,'[1]TJPE REPORTS - LISTA ENTIDADES'!$A$1:$E$249,4,0)</f>
        <v>100110569481</v>
      </c>
    </row>
    <row r="4995" spans="1:11" x14ac:dyDescent="0.25">
      <c r="A4995" s="10">
        <v>5658</v>
      </c>
      <c r="B4995" s="10" t="s">
        <v>2961</v>
      </c>
      <c r="C4995" s="10">
        <v>2026</v>
      </c>
      <c r="D4995" s="16">
        <v>5.4315562024817901E+17</v>
      </c>
      <c r="E4995" s="10" t="s">
        <v>9085</v>
      </c>
      <c r="F4995" s="10" t="s">
        <v>9086</v>
      </c>
      <c r="G4995" s="10" t="s">
        <v>9</v>
      </c>
      <c r="H4995" s="11">
        <v>118537.97</v>
      </c>
      <c r="I4995" s="12" t="str">
        <f t="shared" ref="I4995:I5058" si="78">IF(C4995&lt;2025,"Estoque em Mora","Vincendos")</f>
        <v>Vincendos</v>
      </c>
      <c r="J4995" s="12" t="str">
        <f>VLOOKUP(B4995,'[1]TJPE REPORTS - LISTA ENTIDADES'!$A$2:$E$249,5,0)</f>
        <v>Município de Condado</v>
      </c>
      <c r="K4995" s="13">
        <f>VLOOKUP(B4995,'[1]TJPE REPORTS - LISTA ENTIDADES'!$A$1:$E$249,4,0)</f>
        <v>100110569481</v>
      </c>
    </row>
    <row r="4996" spans="1:11" x14ac:dyDescent="0.25">
      <c r="A4996" s="10">
        <v>5659</v>
      </c>
      <c r="B4996" s="10" t="s">
        <v>2961</v>
      </c>
      <c r="C4996" s="10">
        <v>2026</v>
      </c>
      <c r="D4996" s="16">
        <v>5.4372742024817901E+17</v>
      </c>
      <c r="E4996" s="10" t="s">
        <v>9087</v>
      </c>
      <c r="F4996" s="10" t="s">
        <v>9088</v>
      </c>
      <c r="G4996" s="10" t="s">
        <v>9</v>
      </c>
      <c r="H4996" s="11">
        <v>26094.17</v>
      </c>
      <c r="I4996" s="12" t="str">
        <f t="shared" si="78"/>
        <v>Vincendos</v>
      </c>
      <c r="J4996" s="12" t="str">
        <f>VLOOKUP(B4996,'[1]TJPE REPORTS - LISTA ENTIDADES'!$A$2:$E$249,5,0)</f>
        <v>Município de Condado</v>
      </c>
      <c r="K4996" s="13">
        <f>VLOOKUP(B4996,'[1]TJPE REPORTS - LISTA ENTIDADES'!$A$1:$E$249,4,0)</f>
        <v>100110569481</v>
      </c>
    </row>
    <row r="4997" spans="1:11" x14ac:dyDescent="0.25">
      <c r="A4997" s="10">
        <v>5660</v>
      </c>
      <c r="B4997" s="10" t="s">
        <v>2961</v>
      </c>
      <c r="C4997" s="10">
        <v>2026</v>
      </c>
      <c r="D4997" s="16">
        <v>5.3912872024817901E+17</v>
      </c>
      <c r="E4997" s="10" t="s">
        <v>9089</v>
      </c>
      <c r="F4997" s="10" t="s">
        <v>9090</v>
      </c>
      <c r="G4997" s="10" t="s">
        <v>9</v>
      </c>
      <c r="H4997" s="11">
        <v>226905.82</v>
      </c>
      <c r="I4997" s="12" t="str">
        <f t="shared" si="78"/>
        <v>Vincendos</v>
      </c>
      <c r="J4997" s="12" t="str">
        <f>VLOOKUP(B4997,'[1]TJPE REPORTS - LISTA ENTIDADES'!$A$2:$E$249,5,0)</f>
        <v>Município de Condado</v>
      </c>
      <c r="K4997" s="13">
        <f>VLOOKUP(B4997,'[1]TJPE REPORTS - LISTA ENTIDADES'!$A$1:$E$249,4,0)</f>
        <v>100110569481</v>
      </c>
    </row>
    <row r="4998" spans="1:11" x14ac:dyDescent="0.25">
      <c r="A4998" s="10">
        <v>5661</v>
      </c>
      <c r="B4998" s="10" t="s">
        <v>2961</v>
      </c>
      <c r="C4998" s="10">
        <v>2026</v>
      </c>
      <c r="D4998" s="16">
        <v>7.1030520258179E+16</v>
      </c>
      <c r="E4998" s="10" t="s">
        <v>9091</v>
      </c>
      <c r="F4998" s="10" t="s">
        <v>9092</v>
      </c>
      <c r="G4998" s="10" t="s">
        <v>9</v>
      </c>
      <c r="H4998" s="11">
        <v>140287.34</v>
      </c>
      <c r="I4998" s="12" t="str">
        <f t="shared" si="78"/>
        <v>Vincendos</v>
      </c>
      <c r="J4998" s="12" t="str">
        <f>VLOOKUP(B4998,'[1]TJPE REPORTS - LISTA ENTIDADES'!$A$2:$E$249,5,0)</f>
        <v>Município de Condado</v>
      </c>
      <c r="K4998" s="13">
        <f>VLOOKUP(B4998,'[1]TJPE REPORTS - LISTA ENTIDADES'!$A$1:$E$249,4,0)</f>
        <v>100110569481</v>
      </c>
    </row>
    <row r="4999" spans="1:11" x14ac:dyDescent="0.25">
      <c r="A4999" s="10">
        <v>5662</v>
      </c>
      <c r="B4999" s="10" t="s">
        <v>2961</v>
      </c>
      <c r="C4999" s="10">
        <v>2026</v>
      </c>
      <c r="D4999" s="16">
        <v>6.8042820258179E+16</v>
      </c>
      <c r="E4999" s="10" t="s">
        <v>9093</v>
      </c>
      <c r="F4999" s="10" t="s">
        <v>9094</v>
      </c>
      <c r="G4999" s="10" t="s">
        <v>9</v>
      </c>
      <c r="H4999" s="11">
        <v>14028.74</v>
      </c>
      <c r="I4999" s="12" t="str">
        <f t="shared" si="78"/>
        <v>Vincendos</v>
      </c>
      <c r="J4999" s="12" t="str">
        <f>VLOOKUP(B4999,'[1]TJPE REPORTS - LISTA ENTIDADES'!$A$2:$E$249,5,0)</f>
        <v>Município de Condado</v>
      </c>
      <c r="K4999" s="13">
        <f>VLOOKUP(B4999,'[1]TJPE REPORTS - LISTA ENTIDADES'!$A$1:$E$249,4,0)</f>
        <v>100110569481</v>
      </c>
    </row>
    <row r="5000" spans="1:11" x14ac:dyDescent="0.25">
      <c r="A5000" s="10">
        <v>5663</v>
      </c>
      <c r="B5000" s="10" t="s">
        <v>2961</v>
      </c>
      <c r="C5000" s="10">
        <v>2026</v>
      </c>
      <c r="D5000" s="16">
        <v>6.6129520258179E+16</v>
      </c>
      <c r="E5000" s="10" t="s">
        <v>9095</v>
      </c>
      <c r="F5000" s="10" t="s">
        <v>9096</v>
      </c>
      <c r="G5000" s="10" t="s">
        <v>9</v>
      </c>
      <c r="H5000" s="11">
        <v>21829.54</v>
      </c>
      <c r="I5000" s="12" t="str">
        <f t="shared" si="78"/>
        <v>Vincendos</v>
      </c>
      <c r="J5000" s="12" t="str">
        <f>VLOOKUP(B5000,'[1]TJPE REPORTS - LISTA ENTIDADES'!$A$2:$E$249,5,0)</f>
        <v>Município de Condado</v>
      </c>
      <c r="K5000" s="13">
        <f>VLOOKUP(B5000,'[1]TJPE REPORTS - LISTA ENTIDADES'!$A$1:$E$249,4,0)</f>
        <v>100110569481</v>
      </c>
    </row>
    <row r="5001" spans="1:11" x14ac:dyDescent="0.25">
      <c r="A5001" s="10">
        <v>5664</v>
      </c>
      <c r="B5001" s="10" t="s">
        <v>2961</v>
      </c>
      <c r="C5001" s="10">
        <v>2026</v>
      </c>
      <c r="D5001" s="16">
        <v>7.5058620258179008E+16</v>
      </c>
      <c r="E5001" s="10" t="s">
        <v>9097</v>
      </c>
      <c r="F5001" s="10" t="s">
        <v>9098</v>
      </c>
      <c r="G5001" s="10" t="s">
        <v>9</v>
      </c>
      <c r="H5001" s="11">
        <v>167804.89</v>
      </c>
      <c r="I5001" s="12" t="str">
        <f t="shared" si="78"/>
        <v>Vincendos</v>
      </c>
      <c r="J5001" s="12" t="str">
        <f>VLOOKUP(B5001,'[1]TJPE REPORTS - LISTA ENTIDADES'!$A$2:$E$249,5,0)</f>
        <v>Município de Condado</v>
      </c>
      <c r="K5001" s="13">
        <f>VLOOKUP(B5001,'[1]TJPE REPORTS - LISTA ENTIDADES'!$A$1:$E$249,4,0)</f>
        <v>100110569481</v>
      </c>
    </row>
    <row r="5002" spans="1:11" x14ac:dyDescent="0.25">
      <c r="A5002" s="10">
        <v>5665</v>
      </c>
      <c r="B5002" s="10" t="s">
        <v>2961</v>
      </c>
      <c r="C5002" s="10">
        <v>2026</v>
      </c>
      <c r="D5002" s="16">
        <v>8.0419720258179008E+16</v>
      </c>
      <c r="E5002" s="10" t="s">
        <v>9099</v>
      </c>
      <c r="F5002" s="10" t="s">
        <v>9100</v>
      </c>
      <c r="G5002" s="10" t="s">
        <v>9</v>
      </c>
      <c r="H5002" s="11">
        <v>14918.8</v>
      </c>
      <c r="I5002" s="12" t="str">
        <f t="shared" si="78"/>
        <v>Vincendos</v>
      </c>
      <c r="J5002" s="12" t="str">
        <f>VLOOKUP(B5002,'[1]TJPE REPORTS - LISTA ENTIDADES'!$A$2:$E$249,5,0)</f>
        <v>Município de Condado</v>
      </c>
      <c r="K5002" s="13">
        <f>VLOOKUP(B5002,'[1]TJPE REPORTS - LISTA ENTIDADES'!$A$1:$E$249,4,0)</f>
        <v>100110569481</v>
      </c>
    </row>
    <row r="5003" spans="1:11" x14ac:dyDescent="0.25">
      <c r="A5003" s="10">
        <v>5666</v>
      </c>
      <c r="B5003" s="10" t="s">
        <v>2961</v>
      </c>
      <c r="C5003" s="10">
        <v>2026</v>
      </c>
      <c r="D5003" s="16">
        <v>8.8569420258179008E+16</v>
      </c>
      <c r="E5003" s="10" t="s">
        <v>9101</v>
      </c>
      <c r="F5003" s="10" t="s">
        <v>9102</v>
      </c>
      <c r="G5003" s="10" t="s">
        <v>9</v>
      </c>
      <c r="H5003" s="11">
        <v>16780.47</v>
      </c>
      <c r="I5003" s="12" t="str">
        <f t="shared" si="78"/>
        <v>Vincendos</v>
      </c>
      <c r="J5003" s="12" t="str">
        <f>VLOOKUP(B5003,'[1]TJPE REPORTS - LISTA ENTIDADES'!$A$2:$E$249,5,0)</f>
        <v>Município de Condado</v>
      </c>
      <c r="K5003" s="13">
        <f>VLOOKUP(B5003,'[1]TJPE REPORTS - LISTA ENTIDADES'!$A$1:$E$249,4,0)</f>
        <v>100110569481</v>
      </c>
    </row>
    <row r="5004" spans="1:11" x14ac:dyDescent="0.25">
      <c r="A5004" s="10">
        <v>5667</v>
      </c>
      <c r="B5004" s="10" t="s">
        <v>2961</v>
      </c>
      <c r="C5004" s="10">
        <v>2026</v>
      </c>
      <c r="D5004" s="16">
        <v>2.4368542024817901E+17</v>
      </c>
      <c r="E5004" s="10" t="s">
        <v>9103</v>
      </c>
      <c r="F5004" s="10" t="s">
        <v>9104</v>
      </c>
      <c r="G5004" s="10" t="s">
        <v>9</v>
      </c>
      <c r="H5004" s="11">
        <v>19735.86</v>
      </c>
      <c r="I5004" s="12" t="str">
        <f t="shared" si="78"/>
        <v>Vincendos</v>
      </c>
      <c r="J5004" s="12" t="str">
        <f>VLOOKUP(B5004,'[1]TJPE REPORTS - LISTA ENTIDADES'!$A$2:$E$249,5,0)</f>
        <v>Município de Condado</v>
      </c>
      <c r="K5004" s="13">
        <f>VLOOKUP(B5004,'[1]TJPE REPORTS - LISTA ENTIDADES'!$A$1:$E$249,4,0)</f>
        <v>100110569481</v>
      </c>
    </row>
    <row r="5005" spans="1:11" x14ac:dyDescent="0.25">
      <c r="A5005" s="10">
        <v>5668</v>
      </c>
      <c r="B5005" s="10" t="s">
        <v>2961</v>
      </c>
      <c r="C5005" s="10">
        <v>2026</v>
      </c>
      <c r="D5005" s="16">
        <v>4.9470782024817901E+17</v>
      </c>
      <c r="E5005" s="10" t="s">
        <v>3488</v>
      </c>
      <c r="F5005" s="10" t="s">
        <v>3489</v>
      </c>
      <c r="G5005" s="10" t="s">
        <v>9</v>
      </c>
      <c r="H5005" s="11">
        <v>1444702.37</v>
      </c>
      <c r="I5005" s="12" t="str">
        <f t="shared" si="78"/>
        <v>Vincendos</v>
      </c>
      <c r="J5005" s="12" t="str">
        <f>VLOOKUP(B5005,'[1]TJPE REPORTS - LISTA ENTIDADES'!$A$2:$E$249,5,0)</f>
        <v>Município de Condado</v>
      </c>
      <c r="K5005" s="13">
        <f>VLOOKUP(B5005,'[1]TJPE REPORTS - LISTA ENTIDADES'!$A$1:$E$249,4,0)</f>
        <v>100110569481</v>
      </c>
    </row>
    <row r="5006" spans="1:11" x14ac:dyDescent="0.25">
      <c r="A5006" s="10">
        <v>5669</v>
      </c>
      <c r="B5006" s="10" t="s">
        <v>2961</v>
      </c>
      <c r="C5006" s="10">
        <v>2026</v>
      </c>
      <c r="D5006" s="16">
        <v>4.8967572024817901E+17</v>
      </c>
      <c r="E5006" s="10" t="s">
        <v>9105</v>
      </c>
      <c r="F5006" s="10" t="s">
        <v>9106</v>
      </c>
      <c r="G5006" s="10" t="s">
        <v>9</v>
      </c>
      <c r="H5006" s="11">
        <v>137212.59</v>
      </c>
      <c r="I5006" s="12" t="str">
        <f t="shared" si="78"/>
        <v>Vincendos</v>
      </c>
      <c r="J5006" s="12" t="str">
        <f>VLOOKUP(B5006,'[1]TJPE REPORTS - LISTA ENTIDADES'!$A$2:$E$249,5,0)</f>
        <v>Município de Condado</v>
      </c>
      <c r="K5006" s="13">
        <f>VLOOKUP(B5006,'[1]TJPE REPORTS - LISTA ENTIDADES'!$A$1:$E$249,4,0)</f>
        <v>100110569481</v>
      </c>
    </row>
    <row r="5007" spans="1:11" x14ac:dyDescent="0.25">
      <c r="A5007" s="10">
        <v>5670</v>
      </c>
      <c r="B5007" s="10" t="s">
        <v>2961</v>
      </c>
      <c r="C5007" s="10">
        <v>2026</v>
      </c>
      <c r="D5007" s="16">
        <v>4.9110462024817901E+17</v>
      </c>
      <c r="E5007" s="10" t="s">
        <v>9105</v>
      </c>
      <c r="F5007" s="10" t="s">
        <v>9106</v>
      </c>
      <c r="G5007" s="10" t="s">
        <v>9</v>
      </c>
      <c r="H5007" s="11">
        <v>20502.75</v>
      </c>
      <c r="I5007" s="12" t="str">
        <f t="shared" si="78"/>
        <v>Vincendos</v>
      </c>
      <c r="J5007" s="12" t="str">
        <f>VLOOKUP(B5007,'[1]TJPE REPORTS - LISTA ENTIDADES'!$A$2:$E$249,5,0)</f>
        <v>Município de Condado</v>
      </c>
      <c r="K5007" s="13">
        <f>VLOOKUP(B5007,'[1]TJPE REPORTS - LISTA ENTIDADES'!$A$1:$E$249,4,0)</f>
        <v>100110569481</v>
      </c>
    </row>
    <row r="5008" spans="1:11" x14ac:dyDescent="0.25">
      <c r="A5008" s="10">
        <v>5671</v>
      </c>
      <c r="B5008" s="10" t="s">
        <v>2961</v>
      </c>
      <c r="C5008" s="10">
        <v>2026</v>
      </c>
      <c r="D5008" s="16">
        <v>8.0401520258179008E+16</v>
      </c>
      <c r="E5008" s="10" t="s">
        <v>9107</v>
      </c>
      <c r="F5008" s="10" t="s">
        <v>9108</v>
      </c>
      <c r="G5008" s="10" t="s">
        <v>9</v>
      </c>
      <c r="H5008" s="11">
        <v>149188.10999999999</v>
      </c>
      <c r="I5008" s="12" t="str">
        <f t="shared" si="78"/>
        <v>Vincendos</v>
      </c>
      <c r="J5008" s="12" t="str">
        <f>VLOOKUP(B5008,'[1]TJPE REPORTS - LISTA ENTIDADES'!$A$2:$E$249,5,0)</f>
        <v>Município de Condado</v>
      </c>
      <c r="K5008" s="13">
        <f>VLOOKUP(B5008,'[1]TJPE REPORTS - LISTA ENTIDADES'!$A$1:$E$249,4,0)</f>
        <v>100110569481</v>
      </c>
    </row>
    <row r="5009" spans="1:11" x14ac:dyDescent="0.25">
      <c r="A5009" s="10">
        <v>5672</v>
      </c>
      <c r="B5009" s="10" t="s">
        <v>2961</v>
      </c>
      <c r="C5009" s="10">
        <v>2026</v>
      </c>
      <c r="D5009" s="16">
        <v>9.0040820258179008E+16</v>
      </c>
      <c r="E5009" s="10" t="s">
        <v>9109</v>
      </c>
      <c r="F5009" s="10" t="s">
        <v>9110</v>
      </c>
      <c r="G5009" s="10" t="s">
        <v>9</v>
      </c>
      <c r="H5009" s="11">
        <v>99195.74</v>
      </c>
      <c r="I5009" s="12" t="str">
        <f t="shared" si="78"/>
        <v>Vincendos</v>
      </c>
      <c r="J5009" s="12" t="str">
        <f>VLOOKUP(B5009,'[1]TJPE REPORTS - LISTA ENTIDADES'!$A$2:$E$249,5,0)</f>
        <v>Município de Condado</v>
      </c>
      <c r="K5009" s="13">
        <f>VLOOKUP(B5009,'[1]TJPE REPORTS - LISTA ENTIDADES'!$A$1:$E$249,4,0)</f>
        <v>100110569481</v>
      </c>
    </row>
    <row r="5010" spans="1:11" x14ac:dyDescent="0.25">
      <c r="A5010" s="10">
        <v>5675</v>
      </c>
      <c r="B5010" s="10" t="s">
        <v>3002</v>
      </c>
      <c r="C5010" s="10">
        <v>2026</v>
      </c>
      <c r="D5010" s="16">
        <v>4.9349502024817901E+17</v>
      </c>
      <c r="E5010" s="10" t="s">
        <v>9111</v>
      </c>
      <c r="F5010" s="10" t="s">
        <v>9112</v>
      </c>
      <c r="G5010" s="10" t="s">
        <v>9</v>
      </c>
      <c r="H5010" s="11">
        <v>11670.87</v>
      </c>
      <c r="I5010" s="12" t="str">
        <f t="shared" si="78"/>
        <v>Vincendos</v>
      </c>
      <c r="J5010" s="12" t="str">
        <f>VLOOKUP(B5010,'[1]TJPE REPORTS - LISTA ENTIDADES'!$A$2:$E$249,5,0)</f>
        <v>Município de Cortês</v>
      </c>
      <c r="K5010" s="13">
        <f>VLOOKUP(B5010,'[1]TJPE REPORTS - LISTA ENTIDADES'!$A$1:$E$249,4,0)</f>
        <v>1600110565632</v>
      </c>
    </row>
    <row r="5011" spans="1:11" x14ac:dyDescent="0.25">
      <c r="A5011" s="10">
        <v>5676</v>
      </c>
      <c r="B5011" s="10" t="s">
        <v>3002</v>
      </c>
      <c r="C5011" s="10">
        <v>2026</v>
      </c>
      <c r="D5011" s="16">
        <v>4.9796382024817901E+17</v>
      </c>
      <c r="E5011" s="10" t="s">
        <v>9113</v>
      </c>
      <c r="F5011" s="10" t="s">
        <v>9114</v>
      </c>
      <c r="G5011" s="10" t="s">
        <v>9</v>
      </c>
      <c r="H5011" s="11">
        <v>77805.820000000007</v>
      </c>
      <c r="I5011" s="12" t="str">
        <f t="shared" si="78"/>
        <v>Vincendos</v>
      </c>
      <c r="J5011" s="12" t="str">
        <f>VLOOKUP(B5011,'[1]TJPE REPORTS - LISTA ENTIDADES'!$A$2:$E$249,5,0)</f>
        <v>Município de Cortês</v>
      </c>
      <c r="K5011" s="13">
        <f>VLOOKUP(B5011,'[1]TJPE REPORTS - LISTA ENTIDADES'!$A$1:$E$249,4,0)</f>
        <v>1600110565632</v>
      </c>
    </row>
    <row r="5012" spans="1:11" x14ac:dyDescent="0.25">
      <c r="A5012" s="10">
        <v>5677</v>
      </c>
      <c r="B5012" s="10" t="s">
        <v>3002</v>
      </c>
      <c r="C5012" s="10">
        <v>2026</v>
      </c>
      <c r="D5012" s="16">
        <v>5.2203172024817901E+17</v>
      </c>
      <c r="E5012" s="10" t="s">
        <v>9111</v>
      </c>
      <c r="F5012" s="10" t="s">
        <v>9112</v>
      </c>
      <c r="G5012" s="10" t="s">
        <v>9</v>
      </c>
      <c r="H5012" s="11">
        <v>20792.46</v>
      </c>
      <c r="I5012" s="12" t="str">
        <f t="shared" si="78"/>
        <v>Vincendos</v>
      </c>
      <c r="J5012" s="12" t="str">
        <f>VLOOKUP(B5012,'[1]TJPE REPORTS - LISTA ENTIDADES'!$A$2:$E$249,5,0)</f>
        <v>Município de Cortês</v>
      </c>
      <c r="K5012" s="13">
        <f>VLOOKUP(B5012,'[1]TJPE REPORTS - LISTA ENTIDADES'!$A$1:$E$249,4,0)</f>
        <v>1600110565632</v>
      </c>
    </row>
    <row r="5013" spans="1:11" x14ac:dyDescent="0.25">
      <c r="A5013" s="10">
        <v>5678</v>
      </c>
      <c r="B5013" s="10" t="s">
        <v>3002</v>
      </c>
      <c r="C5013" s="10">
        <v>2026</v>
      </c>
      <c r="D5013" s="16">
        <v>5.4815252024817901E+17</v>
      </c>
      <c r="E5013" s="10" t="s">
        <v>9111</v>
      </c>
      <c r="F5013" s="10" t="s">
        <v>9112</v>
      </c>
      <c r="G5013" s="10" t="s">
        <v>9</v>
      </c>
      <c r="H5013" s="11">
        <v>54788.01</v>
      </c>
      <c r="I5013" s="12" t="str">
        <f t="shared" si="78"/>
        <v>Vincendos</v>
      </c>
      <c r="J5013" s="12" t="str">
        <f>VLOOKUP(B5013,'[1]TJPE REPORTS - LISTA ENTIDADES'!$A$2:$E$249,5,0)</f>
        <v>Município de Cortês</v>
      </c>
      <c r="K5013" s="13">
        <f>VLOOKUP(B5013,'[1]TJPE REPORTS - LISTA ENTIDADES'!$A$1:$E$249,4,0)</f>
        <v>1600110565632</v>
      </c>
    </row>
    <row r="5014" spans="1:11" x14ac:dyDescent="0.25">
      <c r="A5014" s="10">
        <v>5679</v>
      </c>
      <c r="B5014" s="10" t="s">
        <v>3002</v>
      </c>
      <c r="C5014" s="10">
        <v>2026</v>
      </c>
      <c r="D5014" s="16">
        <v>5.4814402024817901E+17</v>
      </c>
      <c r="E5014" s="10" t="s">
        <v>9115</v>
      </c>
      <c r="F5014" s="10" t="s">
        <v>9116</v>
      </c>
      <c r="G5014" s="10" t="s">
        <v>9</v>
      </c>
      <c r="H5014" s="11">
        <v>171212.55</v>
      </c>
      <c r="I5014" s="12" t="str">
        <f t="shared" si="78"/>
        <v>Vincendos</v>
      </c>
      <c r="J5014" s="12" t="str">
        <f>VLOOKUP(B5014,'[1]TJPE REPORTS - LISTA ENTIDADES'!$A$2:$E$249,5,0)</f>
        <v>Município de Cortês</v>
      </c>
      <c r="K5014" s="13">
        <f>VLOOKUP(B5014,'[1]TJPE REPORTS - LISTA ENTIDADES'!$A$1:$E$249,4,0)</f>
        <v>1600110565632</v>
      </c>
    </row>
    <row r="5015" spans="1:11" x14ac:dyDescent="0.25">
      <c r="A5015" s="10">
        <v>5680</v>
      </c>
      <c r="B5015" s="10" t="s">
        <v>3002</v>
      </c>
      <c r="C5015" s="10">
        <v>2026</v>
      </c>
      <c r="D5015" s="16">
        <v>5.4748602024817901E+17</v>
      </c>
      <c r="E5015" s="10" t="s">
        <v>9117</v>
      </c>
      <c r="F5015" s="10" t="s">
        <v>9118</v>
      </c>
      <c r="G5015" s="10" t="s">
        <v>9</v>
      </c>
      <c r="H5015" s="11">
        <v>45919.97</v>
      </c>
      <c r="I5015" s="12" t="str">
        <f t="shared" si="78"/>
        <v>Vincendos</v>
      </c>
      <c r="J5015" s="12" t="str">
        <f>VLOOKUP(B5015,'[1]TJPE REPORTS - LISTA ENTIDADES'!$A$2:$E$249,5,0)</f>
        <v>Município de Cortês</v>
      </c>
      <c r="K5015" s="13">
        <f>VLOOKUP(B5015,'[1]TJPE REPORTS - LISTA ENTIDADES'!$A$1:$E$249,4,0)</f>
        <v>1600110565632</v>
      </c>
    </row>
    <row r="5016" spans="1:11" x14ac:dyDescent="0.25">
      <c r="A5016" s="10">
        <v>5681</v>
      </c>
      <c r="B5016" s="10" t="s">
        <v>3002</v>
      </c>
      <c r="C5016" s="10">
        <v>2026</v>
      </c>
      <c r="D5016" s="16">
        <v>7.3793620258179008E+16</v>
      </c>
      <c r="E5016" s="10" t="s">
        <v>9119</v>
      </c>
      <c r="F5016" s="10" t="s">
        <v>9120</v>
      </c>
      <c r="G5016" s="10" t="s">
        <v>9</v>
      </c>
      <c r="H5016" s="11">
        <v>152420.44</v>
      </c>
      <c r="I5016" s="12" t="str">
        <f t="shared" si="78"/>
        <v>Vincendos</v>
      </c>
      <c r="J5016" s="12" t="str">
        <f>VLOOKUP(B5016,'[1]TJPE REPORTS - LISTA ENTIDADES'!$A$2:$E$249,5,0)</f>
        <v>Município de Cortês</v>
      </c>
      <c r="K5016" s="13">
        <f>VLOOKUP(B5016,'[1]TJPE REPORTS - LISTA ENTIDADES'!$A$1:$E$249,4,0)</f>
        <v>1600110565632</v>
      </c>
    </row>
    <row r="5017" spans="1:11" x14ac:dyDescent="0.25">
      <c r="A5017" s="10">
        <v>5682</v>
      </c>
      <c r="B5017" s="10" t="s">
        <v>3002</v>
      </c>
      <c r="C5017" s="10">
        <v>2026</v>
      </c>
      <c r="D5017" s="16">
        <v>7.2875820258179008E+16</v>
      </c>
      <c r="E5017" s="10" t="s">
        <v>9121</v>
      </c>
      <c r="F5017" s="10" t="s">
        <v>9122</v>
      </c>
      <c r="G5017" s="10" t="s">
        <v>9</v>
      </c>
      <c r="H5017" s="11">
        <v>152420.44</v>
      </c>
      <c r="I5017" s="12" t="str">
        <f t="shared" si="78"/>
        <v>Vincendos</v>
      </c>
      <c r="J5017" s="12" t="str">
        <f>VLOOKUP(B5017,'[1]TJPE REPORTS - LISTA ENTIDADES'!$A$2:$E$249,5,0)</f>
        <v>Município de Cortês</v>
      </c>
      <c r="K5017" s="13">
        <f>VLOOKUP(B5017,'[1]TJPE REPORTS - LISTA ENTIDADES'!$A$1:$E$249,4,0)</f>
        <v>1600110565632</v>
      </c>
    </row>
    <row r="5018" spans="1:11" x14ac:dyDescent="0.25">
      <c r="A5018" s="10">
        <v>5683</v>
      </c>
      <c r="B5018" s="10" t="s">
        <v>3002</v>
      </c>
      <c r="C5018" s="10">
        <v>2026</v>
      </c>
      <c r="D5018" s="16">
        <v>7.3334720258179008E+16</v>
      </c>
      <c r="E5018" s="10" t="s">
        <v>9123</v>
      </c>
      <c r="F5018" s="10" t="s">
        <v>9124</v>
      </c>
      <c r="G5018" s="10" t="s">
        <v>9</v>
      </c>
      <c r="H5018" s="11">
        <v>152420.44</v>
      </c>
      <c r="I5018" s="12" t="str">
        <f t="shared" si="78"/>
        <v>Vincendos</v>
      </c>
      <c r="J5018" s="12" t="str">
        <f>VLOOKUP(B5018,'[1]TJPE REPORTS - LISTA ENTIDADES'!$A$2:$E$249,5,0)</f>
        <v>Município de Cortês</v>
      </c>
      <c r="K5018" s="13">
        <f>VLOOKUP(B5018,'[1]TJPE REPORTS - LISTA ENTIDADES'!$A$1:$E$249,4,0)</f>
        <v>1600110565632</v>
      </c>
    </row>
    <row r="5019" spans="1:11" x14ac:dyDescent="0.25">
      <c r="A5019" s="10">
        <v>5684</v>
      </c>
      <c r="B5019" s="10" t="s">
        <v>3002</v>
      </c>
      <c r="C5019" s="10">
        <v>2026</v>
      </c>
      <c r="D5019" s="16">
        <v>5.2209242024817901E+17</v>
      </c>
      <c r="E5019" s="10" t="s">
        <v>9125</v>
      </c>
      <c r="F5019" s="10" t="s">
        <v>9126</v>
      </c>
      <c r="G5019" s="10" t="s">
        <v>9</v>
      </c>
      <c r="H5019" s="11">
        <v>47193.73</v>
      </c>
      <c r="I5019" s="12" t="str">
        <f t="shared" si="78"/>
        <v>Vincendos</v>
      </c>
      <c r="J5019" s="12" t="str">
        <f>VLOOKUP(B5019,'[1]TJPE REPORTS - LISTA ENTIDADES'!$A$2:$E$249,5,0)</f>
        <v>Município de Cortês</v>
      </c>
      <c r="K5019" s="13">
        <f>VLOOKUP(B5019,'[1]TJPE REPORTS - LISTA ENTIDADES'!$A$1:$E$249,4,0)</f>
        <v>1600110565632</v>
      </c>
    </row>
    <row r="5020" spans="1:11" x14ac:dyDescent="0.25">
      <c r="A5020" s="10">
        <v>5685</v>
      </c>
      <c r="B5020" s="10" t="s">
        <v>3007</v>
      </c>
      <c r="C5020" s="10">
        <v>2026</v>
      </c>
      <c r="D5020" s="16">
        <v>8.9512720258179008E+16</v>
      </c>
      <c r="E5020" s="10" t="s">
        <v>9127</v>
      </c>
      <c r="F5020" s="10" t="s">
        <v>9128</v>
      </c>
      <c r="G5020" s="10" t="s">
        <v>9</v>
      </c>
      <c r="H5020" s="11">
        <v>21383.85</v>
      </c>
      <c r="I5020" s="12" t="str">
        <f t="shared" si="78"/>
        <v>Vincendos</v>
      </c>
      <c r="J5020" s="12" t="str">
        <f>VLOOKUP(B5020,'[1]TJPE REPORTS - LISTA ENTIDADES'!$A$2:$E$249,5,0)</f>
        <v>Município de Cupira</v>
      </c>
      <c r="K5020" s="13">
        <f>VLOOKUP(B5020,'[1]TJPE REPORTS - LISTA ENTIDADES'!$A$1:$E$249,4,0)</f>
        <v>400110570020</v>
      </c>
    </row>
    <row r="5021" spans="1:11" x14ac:dyDescent="0.25">
      <c r="A5021" s="10">
        <v>5686</v>
      </c>
      <c r="B5021" s="10" t="s">
        <v>3007</v>
      </c>
      <c r="C5021" s="10">
        <v>2026</v>
      </c>
      <c r="D5021" s="16">
        <v>9.0119720258179008E+16</v>
      </c>
      <c r="E5021" s="10" t="s">
        <v>7653</v>
      </c>
      <c r="F5021" s="10" t="s">
        <v>7654</v>
      </c>
      <c r="G5021" s="10" t="s">
        <v>9</v>
      </c>
      <c r="H5021" s="11">
        <v>122907.32</v>
      </c>
      <c r="I5021" s="12" t="str">
        <f t="shared" si="78"/>
        <v>Vincendos</v>
      </c>
      <c r="J5021" s="12" t="str">
        <f>VLOOKUP(B5021,'[1]TJPE REPORTS - LISTA ENTIDADES'!$A$2:$E$249,5,0)</f>
        <v>Município de Cupira</v>
      </c>
      <c r="K5021" s="13">
        <f>VLOOKUP(B5021,'[1]TJPE REPORTS - LISTA ENTIDADES'!$A$1:$E$249,4,0)</f>
        <v>400110570020</v>
      </c>
    </row>
    <row r="5022" spans="1:11" x14ac:dyDescent="0.25">
      <c r="A5022" s="10">
        <v>5692</v>
      </c>
      <c r="B5022" s="10" t="s">
        <v>3014</v>
      </c>
      <c r="C5022" s="10">
        <v>2026</v>
      </c>
      <c r="D5022" s="16">
        <v>5.4720922024817901E+17</v>
      </c>
      <c r="E5022" s="10" t="s">
        <v>3033</v>
      </c>
      <c r="F5022" s="10" t="s">
        <v>3034</v>
      </c>
      <c r="G5022" s="10" t="s">
        <v>9</v>
      </c>
      <c r="H5022" s="11">
        <v>16833.38</v>
      </c>
      <c r="I5022" s="12" t="str">
        <f t="shared" si="78"/>
        <v>Vincendos</v>
      </c>
      <c r="J5022" s="12" t="str">
        <f>VLOOKUP(B5022,'[1]TJPE REPORTS - LISTA ENTIDADES'!$A$2:$E$249,5,0)</f>
        <v>Município de Custódia</v>
      </c>
      <c r="K5022" s="13">
        <f>VLOOKUP(B5022,'[1]TJPE REPORTS - LISTA ENTIDADES'!$A$1:$E$249,4,0)</f>
        <v>1100126837123</v>
      </c>
    </row>
    <row r="5023" spans="1:11" x14ac:dyDescent="0.25">
      <c r="A5023" s="10">
        <v>5693</v>
      </c>
      <c r="B5023" s="10" t="s">
        <v>3014</v>
      </c>
      <c r="C5023" s="10">
        <v>2026</v>
      </c>
      <c r="D5023" s="16">
        <v>5.4738162024817901E+17</v>
      </c>
      <c r="E5023" s="10" t="s">
        <v>9129</v>
      </c>
      <c r="F5023" s="10" t="s">
        <v>9130</v>
      </c>
      <c r="G5023" s="10" t="s">
        <v>9</v>
      </c>
      <c r="H5023" s="11">
        <v>50388.36</v>
      </c>
      <c r="I5023" s="12" t="str">
        <f t="shared" si="78"/>
        <v>Vincendos</v>
      </c>
      <c r="J5023" s="12" t="str">
        <f>VLOOKUP(B5023,'[1]TJPE REPORTS - LISTA ENTIDADES'!$A$2:$E$249,5,0)</f>
        <v>Município de Custódia</v>
      </c>
      <c r="K5023" s="13">
        <f>VLOOKUP(B5023,'[1]TJPE REPORTS - LISTA ENTIDADES'!$A$1:$E$249,4,0)</f>
        <v>1100126837123</v>
      </c>
    </row>
    <row r="5024" spans="1:11" x14ac:dyDescent="0.25">
      <c r="A5024" s="10">
        <v>5694</v>
      </c>
      <c r="B5024" s="10" t="s">
        <v>3014</v>
      </c>
      <c r="C5024" s="10">
        <v>2026</v>
      </c>
      <c r="D5024" s="16">
        <v>1.0190662025817901E+17</v>
      </c>
      <c r="E5024" s="10" t="s">
        <v>9131</v>
      </c>
      <c r="F5024" s="10" t="s">
        <v>9132</v>
      </c>
      <c r="G5024" s="10" t="s">
        <v>9</v>
      </c>
      <c r="H5024" s="11">
        <v>10384.92</v>
      </c>
      <c r="I5024" s="12" t="str">
        <f t="shared" si="78"/>
        <v>Vincendos</v>
      </c>
      <c r="J5024" s="12" t="str">
        <f>VLOOKUP(B5024,'[1]TJPE REPORTS - LISTA ENTIDADES'!$A$2:$E$249,5,0)</f>
        <v>Município de Custódia</v>
      </c>
      <c r="K5024" s="13">
        <f>VLOOKUP(B5024,'[1]TJPE REPORTS - LISTA ENTIDADES'!$A$1:$E$249,4,0)</f>
        <v>1100126837123</v>
      </c>
    </row>
    <row r="5025" spans="1:11" x14ac:dyDescent="0.25">
      <c r="A5025" s="10">
        <v>5695</v>
      </c>
      <c r="B5025" s="10" t="s">
        <v>3014</v>
      </c>
      <c r="C5025" s="10">
        <v>2026</v>
      </c>
      <c r="D5025" s="16">
        <v>1.0396802025817901E+17</v>
      </c>
      <c r="E5025" s="10" t="s">
        <v>9133</v>
      </c>
      <c r="F5025" s="10" t="s">
        <v>9134</v>
      </c>
      <c r="G5025" s="10" t="s">
        <v>9</v>
      </c>
      <c r="H5025" s="11">
        <v>26020.11</v>
      </c>
      <c r="I5025" s="12" t="str">
        <f t="shared" si="78"/>
        <v>Vincendos</v>
      </c>
      <c r="J5025" s="12" t="str">
        <f>VLOOKUP(B5025,'[1]TJPE REPORTS - LISTA ENTIDADES'!$A$2:$E$249,5,0)</f>
        <v>Município de Custódia</v>
      </c>
      <c r="K5025" s="13">
        <f>VLOOKUP(B5025,'[1]TJPE REPORTS - LISTA ENTIDADES'!$A$1:$E$249,4,0)</f>
        <v>1100126837123</v>
      </c>
    </row>
    <row r="5026" spans="1:11" x14ac:dyDescent="0.25">
      <c r="A5026" s="10">
        <v>5696</v>
      </c>
      <c r="B5026" s="10" t="s">
        <v>3014</v>
      </c>
      <c r="C5026" s="10">
        <v>2026</v>
      </c>
      <c r="D5026" s="16">
        <v>1.0154242025817901E+17</v>
      </c>
      <c r="E5026" s="10" t="s">
        <v>9135</v>
      </c>
      <c r="F5026" s="10" t="s">
        <v>9136</v>
      </c>
      <c r="G5026" s="10" t="s">
        <v>9</v>
      </c>
      <c r="H5026" s="11">
        <v>29026.19</v>
      </c>
      <c r="I5026" s="12" t="str">
        <f t="shared" si="78"/>
        <v>Vincendos</v>
      </c>
      <c r="J5026" s="12" t="str">
        <f>VLOOKUP(B5026,'[1]TJPE REPORTS - LISTA ENTIDADES'!$A$2:$E$249,5,0)</f>
        <v>Município de Custódia</v>
      </c>
      <c r="K5026" s="13">
        <f>VLOOKUP(B5026,'[1]TJPE REPORTS - LISTA ENTIDADES'!$A$1:$E$249,4,0)</f>
        <v>1100126837123</v>
      </c>
    </row>
    <row r="5027" spans="1:11" x14ac:dyDescent="0.25">
      <c r="A5027" s="10">
        <v>5697</v>
      </c>
      <c r="B5027" s="10" t="s">
        <v>3014</v>
      </c>
      <c r="C5027" s="10">
        <v>2026</v>
      </c>
      <c r="D5027" s="16">
        <v>1.0398502025817901E+17</v>
      </c>
      <c r="E5027" s="10" t="s">
        <v>9137</v>
      </c>
      <c r="F5027" s="10" t="s">
        <v>9138</v>
      </c>
      <c r="G5027" s="10" t="s">
        <v>9</v>
      </c>
      <c r="H5027" s="11">
        <v>27897.05</v>
      </c>
      <c r="I5027" s="12" t="str">
        <f t="shared" si="78"/>
        <v>Vincendos</v>
      </c>
      <c r="J5027" s="12" t="str">
        <f>VLOOKUP(B5027,'[1]TJPE REPORTS - LISTA ENTIDADES'!$A$2:$E$249,5,0)</f>
        <v>Município de Custódia</v>
      </c>
      <c r="K5027" s="13">
        <f>VLOOKUP(B5027,'[1]TJPE REPORTS - LISTA ENTIDADES'!$A$1:$E$249,4,0)</f>
        <v>1100126837123</v>
      </c>
    </row>
    <row r="5028" spans="1:11" x14ac:dyDescent="0.25">
      <c r="A5028" s="10">
        <v>5698</v>
      </c>
      <c r="B5028" s="10" t="s">
        <v>3014</v>
      </c>
      <c r="C5028" s="10">
        <v>2026</v>
      </c>
      <c r="D5028" s="16">
        <v>1.0059912025817901E+17</v>
      </c>
      <c r="E5028" s="10" t="s">
        <v>9139</v>
      </c>
      <c r="F5028" s="10" t="s">
        <v>9140</v>
      </c>
      <c r="G5028" s="10" t="s">
        <v>9</v>
      </c>
      <c r="H5028" s="11">
        <v>19208.41</v>
      </c>
      <c r="I5028" s="12" t="str">
        <f t="shared" si="78"/>
        <v>Vincendos</v>
      </c>
      <c r="J5028" s="12" t="str">
        <f>VLOOKUP(B5028,'[1]TJPE REPORTS - LISTA ENTIDADES'!$A$2:$E$249,5,0)</f>
        <v>Município de Custódia</v>
      </c>
      <c r="K5028" s="13">
        <f>VLOOKUP(B5028,'[1]TJPE REPORTS - LISTA ENTIDADES'!$A$1:$E$249,4,0)</f>
        <v>1100126837123</v>
      </c>
    </row>
    <row r="5029" spans="1:11" x14ac:dyDescent="0.25">
      <c r="A5029" s="10">
        <v>5699</v>
      </c>
      <c r="B5029" s="10" t="s">
        <v>3014</v>
      </c>
      <c r="C5029" s="10">
        <v>2026</v>
      </c>
      <c r="D5029" s="16">
        <v>1.0137852025817901E+17</v>
      </c>
      <c r="E5029" s="10" t="s">
        <v>9141</v>
      </c>
      <c r="F5029" s="10" t="s">
        <v>9142</v>
      </c>
      <c r="G5029" s="10" t="s">
        <v>9</v>
      </c>
      <c r="H5029" s="11">
        <v>33530.47</v>
      </c>
      <c r="I5029" s="12" t="str">
        <f t="shared" si="78"/>
        <v>Vincendos</v>
      </c>
      <c r="J5029" s="12" t="str">
        <f>VLOOKUP(B5029,'[1]TJPE REPORTS - LISTA ENTIDADES'!$A$2:$E$249,5,0)</f>
        <v>Município de Custódia</v>
      </c>
      <c r="K5029" s="13">
        <f>VLOOKUP(B5029,'[1]TJPE REPORTS - LISTA ENTIDADES'!$A$1:$E$249,4,0)</f>
        <v>1100126837123</v>
      </c>
    </row>
    <row r="5030" spans="1:11" x14ac:dyDescent="0.25">
      <c r="A5030" s="10">
        <v>5700</v>
      </c>
      <c r="B5030" s="10" t="s">
        <v>3014</v>
      </c>
      <c r="C5030" s="10">
        <v>2026</v>
      </c>
      <c r="D5030" s="16">
        <v>1.0130932025817901E+17</v>
      </c>
      <c r="E5030" s="10" t="s">
        <v>9143</v>
      </c>
      <c r="F5030" s="10" t="s">
        <v>9144</v>
      </c>
      <c r="G5030" s="10" t="s">
        <v>9</v>
      </c>
      <c r="H5030" s="11">
        <v>23052.21</v>
      </c>
      <c r="I5030" s="12" t="str">
        <f t="shared" si="78"/>
        <v>Vincendos</v>
      </c>
      <c r="J5030" s="12" t="str">
        <f>VLOOKUP(B5030,'[1]TJPE REPORTS - LISTA ENTIDADES'!$A$2:$E$249,5,0)</f>
        <v>Município de Custódia</v>
      </c>
      <c r="K5030" s="13">
        <f>VLOOKUP(B5030,'[1]TJPE REPORTS - LISTA ENTIDADES'!$A$1:$E$249,4,0)</f>
        <v>1100126837123</v>
      </c>
    </row>
    <row r="5031" spans="1:11" x14ac:dyDescent="0.25">
      <c r="A5031" s="10">
        <v>5701</v>
      </c>
      <c r="B5031" s="10" t="s">
        <v>3014</v>
      </c>
      <c r="C5031" s="10">
        <v>2026</v>
      </c>
      <c r="D5031" s="16">
        <v>1.0249542025817901E+17</v>
      </c>
      <c r="E5031" s="10" t="s">
        <v>9145</v>
      </c>
      <c r="F5031" s="10" t="s">
        <v>9146</v>
      </c>
      <c r="G5031" s="10" t="s">
        <v>9</v>
      </c>
      <c r="H5031" s="11">
        <v>25352.77</v>
      </c>
      <c r="I5031" s="12" t="str">
        <f t="shared" si="78"/>
        <v>Vincendos</v>
      </c>
      <c r="J5031" s="12" t="str">
        <f>VLOOKUP(B5031,'[1]TJPE REPORTS - LISTA ENTIDADES'!$A$2:$E$249,5,0)</f>
        <v>Município de Custódia</v>
      </c>
      <c r="K5031" s="13">
        <f>VLOOKUP(B5031,'[1]TJPE REPORTS - LISTA ENTIDADES'!$A$1:$E$249,4,0)</f>
        <v>1100126837123</v>
      </c>
    </row>
    <row r="5032" spans="1:11" x14ac:dyDescent="0.25">
      <c r="A5032" s="10">
        <v>5702</v>
      </c>
      <c r="B5032" s="10" t="s">
        <v>3014</v>
      </c>
      <c r="C5032" s="10">
        <v>2026</v>
      </c>
      <c r="D5032" s="16">
        <v>1.0248692025817901E+17</v>
      </c>
      <c r="E5032" s="10" t="s">
        <v>9147</v>
      </c>
      <c r="F5032" s="10" t="s">
        <v>9148</v>
      </c>
      <c r="G5032" s="10" t="s">
        <v>9</v>
      </c>
      <c r="H5032" s="11">
        <v>10927.67</v>
      </c>
      <c r="I5032" s="12" t="str">
        <f t="shared" si="78"/>
        <v>Vincendos</v>
      </c>
      <c r="J5032" s="12" t="str">
        <f>VLOOKUP(B5032,'[1]TJPE REPORTS - LISTA ENTIDADES'!$A$2:$E$249,5,0)</f>
        <v>Município de Custódia</v>
      </c>
      <c r="K5032" s="13">
        <f>VLOOKUP(B5032,'[1]TJPE REPORTS - LISTA ENTIDADES'!$A$1:$E$249,4,0)</f>
        <v>1100126837123</v>
      </c>
    </row>
    <row r="5033" spans="1:11" x14ac:dyDescent="0.25">
      <c r="A5033" s="10">
        <v>5703</v>
      </c>
      <c r="B5033" s="10" t="s">
        <v>3014</v>
      </c>
      <c r="C5033" s="10">
        <v>2026</v>
      </c>
      <c r="D5033" s="16">
        <v>1.0128262025817901E+17</v>
      </c>
      <c r="E5033" s="10" t="s">
        <v>9149</v>
      </c>
      <c r="F5033" s="10" t="s">
        <v>9150</v>
      </c>
      <c r="G5033" s="10" t="s">
        <v>9</v>
      </c>
      <c r="H5033" s="11">
        <v>13102.72</v>
      </c>
      <c r="I5033" s="12" t="str">
        <f t="shared" si="78"/>
        <v>Vincendos</v>
      </c>
      <c r="J5033" s="12" t="str">
        <f>VLOOKUP(B5033,'[1]TJPE REPORTS - LISTA ENTIDADES'!$A$2:$E$249,5,0)</f>
        <v>Município de Custódia</v>
      </c>
      <c r="K5033" s="13">
        <f>VLOOKUP(B5033,'[1]TJPE REPORTS - LISTA ENTIDADES'!$A$1:$E$249,4,0)</f>
        <v>1100126837123</v>
      </c>
    </row>
    <row r="5034" spans="1:11" x14ac:dyDescent="0.25">
      <c r="A5034" s="10">
        <v>5704</v>
      </c>
      <c r="B5034" s="10" t="s">
        <v>3014</v>
      </c>
      <c r="C5034" s="10">
        <v>2026</v>
      </c>
      <c r="D5034" s="16">
        <v>1.0244322025817901E+17</v>
      </c>
      <c r="E5034" s="10" t="s">
        <v>9151</v>
      </c>
      <c r="F5034" s="10" t="s">
        <v>9152</v>
      </c>
      <c r="G5034" s="10" t="s">
        <v>9</v>
      </c>
      <c r="H5034" s="11">
        <v>10927.51</v>
      </c>
      <c r="I5034" s="12" t="str">
        <f t="shared" si="78"/>
        <v>Vincendos</v>
      </c>
      <c r="J5034" s="12" t="str">
        <f>VLOOKUP(B5034,'[1]TJPE REPORTS - LISTA ENTIDADES'!$A$2:$E$249,5,0)</f>
        <v>Município de Custódia</v>
      </c>
      <c r="K5034" s="13">
        <f>VLOOKUP(B5034,'[1]TJPE REPORTS - LISTA ENTIDADES'!$A$1:$E$249,4,0)</f>
        <v>1100126837123</v>
      </c>
    </row>
    <row r="5035" spans="1:11" x14ac:dyDescent="0.25">
      <c r="A5035" s="10">
        <v>5705</v>
      </c>
      <c r="B5035" s="10" t="s">
        <v>3014</v>
      </c>
      <c r="C5035" s="10">
        <v>2026</v>
      </c>
      <c r="D5035" s="16">
        <v>1.0163832025817901E+17</v>
      </c>
      <c r="E5035" s="10" t="s">
        <v>9153</v>
      </c>
      <c r="F5035" s="10" t="s">
        <v>9154</v>
      </c>
      <c r="G5035" s="10" t="s">
        <v>9</v>
      </c>
      <c r="H5035" s="11">
        <v>16104.38</v>
      </c>
      <c r="I5035" s="12" t="str">
        <f t="shared" si="78"/>
        <v>Vincendos</v>
      </c>
      <c r="J5035" s="12" t="str">
        <f>VLOOKUP(B5035,'[1]TJPE REPORTS - LISTA ENTIDADES'!$A$2:$E$249,5,0)</f>
        <v>Município de Custódia</v>
      </c>
      <c r="K5035" s="13">
        <f>VLOOKUP(B5035,'[1]TJPE REPORTS - LISTA ENTIDADES'!$A$1:$E$249,4,0)</f>
        <v>1100126837123</v>
      </c>
    </row>
    <row r="5036" spans="1:11" x14ac:dyDescent="0.25">
      <c r="A5036" s="10">
        <v>5706</v>
      </c>
      <c r="B5036" s="10" t="s">
        <v>3014</v>
      </c>
      <c r="C5036" s="10">
        <v>2026</v>
      </c>
      <c r="D5036" s="16">
        <v>9.9178720258179008E+16</v>
      </c>
      <c r="E5036" s="10" t="s">
        <v>9155</v>
      </c>
      <c r="F5036" s="10" t="s">
        <v>9156</v>
      </c>
      <c r="G5036" s="10" t="s">
        <v>9</v>
      </c>
      <c r="H5036" s="11">
        <v>27018.67</v>
      </c>
      <c r="I5036" s="12" t="str">
        <f t="shared" si="78"/>
        <v>Vincendos</v>
      </c>
      <c r="J5036" s="12" t="str">
        <f>VLOOKUP(B5036,'[1]TJPE REPORTS - LISTA ENTIDADES'!$A$2:$E$249,5,0)</f>
        <v>Município de Custódia</v>
      </c>
      <c r="K5036" s="13">
        <f>VLOOKUP(B5036,'[1]TJPE REPORTS - LISTA ENTIDADES'!$A$1:$E$249,4,0)</f>
        <v>1100126837123</v>
      </c>
    </row>
    <row r="5037" spans="1:11" x14ac:dyDescent="0.25">
      <c r="A5037" s="10">
        <v>5707</v>
      </c>
      <c r="B5037" s="10" t="s">
        <v>3014</v>
      </c>
      <c r="C5037" s="10">
        <v>2026</v>
      </c>
      <c r="D5037" s="16">
        <v>9.9109520258179008E+16</v>
      </c>
      <c r="E5037" s="10" t="s">
        <v>9157</v>
      </c>
      <c r="F5037" s="10" t="s">
        <v>9158</v>
      </c>
      <c r="G5037" s="10" t="s">
        <v>9</v>
      </c>
      <c r="H5037" s="11">
        <v>33571.120000000003</v>
      </c>
      <c r="I5037" s="12" t="str">
        <f t="shared" si="78"/>
        <v>Vincendos</v>
      </c>
      <c r="J5037" s="12" t="str">
        <f>VLOOKUP(B5037,'[1]TJPE REPORTS - LISTA ENTIDADES'!$A$2:$E$249,5,0)</f>
        <v>Município de Custódia</v>
      </c>
      <c r="K5037" s="13">
        <f>VLOOKUP(B5037,'[1]TJPE REPORTS - LISTA ENTIDADES'!$A$1:$E$249,4,0)</f>
        <v>1100126837123</v>
      </c>
    </row>
    <row r="5038" spans="1:11" x14ac:dyDescent="0.25">
      <c r="A5038" s="10">
        <v>5708</v>
      </c>
      <c r="B5038" s="10" t="s">
        <v>3014</v>
      </c>
      <c r="C5038" s="10">
        <v>2026</v>
      </c>
      <c r="D5038" s="16">
        <v>9.9135020258179008E+16</v>
      </c>
      <c r="E5038" s="10" t="s">
        <v>9159</v>
      </c>
      <c r="F5038" s="10" t="s">
        <v>9160</v>
      </c>
      <c r="G5038" s="10" t="s">
        <v>9</v>
      </c>
      <c r="H5038" s="11">
        <v>33737.78</v>
      </c>
      <c r="I5038" s="12" t="str">
        <f t="shared" si="78"/>
        <v>Vincendos</v>
      </c>
      <c r="J5038" s="12" t="str">
        <f>VLOOKUP(B5038,'[1]TJPE REPORTS - LISTA ENTIDADES'!$A$2:$E$249,5,0)</f>
        <v>Município de Custódia</v>
      </c>
      <c r="K5038" s="13">
        <f>VLOOKUP(B5038,'[1]TJPE REPORTS - LISTA ENTIDADES'!$A$1:$E$249,4,0)</f>
        <v>1100126837123</v>
      </c>
    </row>
    <row r="5039" spans="1:11" x14ac:dyDescent="0.25">
      <c r="A5039" s="10">
        <v>5709</v>
      </c>
      <c r="B5039" s="10" t="s">
        <v>3014</v>
      </c>
      <c r="C5039" s="10">
        <v>2026</v>
      </c>
      <c r="D5039" s="16">
        <v>9.9048820258179008E+16</v>
      </c>
      <c r="E5039" s="10" t="s">
        <v>9161</v>
      </c>
      <c r="F5039" s="10" t="s">
        <v>9162</v>
      </c>
      <c r="G5039" s="10" t="s">
        <v>9</v>
      </c>
      <c r="H5039" s="11">
        <v>22908.04</v>
      </c>
      <c r="I5039" s="12" t="str">
        <f t="shared" si="78"/>
        <v>Vincendos</v>
      </c>
      <c r="J5039" s="12" t="str">
        <f>VLOOKUP(B5039,'[1]TJPE REPORTS - LISTA ENTIDADES'!$A$2:$E$249,5,0)</f>
        <v>Município de Custódia</v>
      </c>
      <c r="K5039" s="13">
        <f>VLOOKUP(B5039,'[1]TJPE REPORTS - LISTA ENTIDADES'!$A$1:$E$249,4,0)</f>
        <v>1100126837123</v>
      </c>
    </row>
    <row r="5040" spans="1:11" x14ac:dyDescent="0.25">
      <c r="A5040" s="10">
        <v>5710</v>
      </c>
      <c r="B5040" s="10" t="s">
        <v>3014</v>
      </c>
      <c r="C5040" s="10">
        <v>2026</v>
      </c>
      <c r="D5040" s="16">
        <v>8.5572020258179008E+16</v>
      </c>
      <c r="E5040" s="10" t="s">
        <v>3082</v>
      </c>
      <c r="F5040" s="10" t="s">
        <v>3083</v>
      </c>
      <c r="G5040" s="10" t="s">
        <v>9</v>
      </c>
      <c r="H5040" s="11">
        <v>14929.37</v>
      </c>
      <c r="I5040" s="12" t="str">
        <f t="shared" si="78"/>
        <v>Vincendos</v>
      </c>
      <c r="J5040" s="12" t="str">
        <f>VLOOKUP(B5040,'[1]TJPE REPORTS - LISTA ENTIDADES'!$A$2:$E$249,5,0)</f>
        <v>Município de Custódia</v>
      </c>
      <c r="K5040" s="13">
        <f>VLOOKUP(B5040,'[1]TJPE REPORTS - LISTA ENTIDADES'!$A$1:$E$249,4,0)</f>
        <v>1100126837123</v>
      </c>
    </row>
    <row r="5041" spans="1:11" x14ac:dyDescent="0.25">
      <c r="A5041" s="10">
        <v>5711</v>
      </c>
      <c r="B5041" s="10" t="s">
        <v>3014</v>
      </c>
      <c r="C5041" s="10">
        <v>2026</v>
      </c>
      <c r="D5041" s="16">
        <v>1.0147322025817901E+17</v>
      </c>
      <c r="E5041" s="10" t="s">
        <v>9163</v>
      </c>
      <c r="F5041" s="10" t="s">
        <v>9164</v>
      </c>
      <c r="G5041" s="10" t="s">
        <v>9</v>
      </c>
      <c r="H5041" s="11">
        <v>332062.24</v>
      </c>
      <c r="I5041" s="12" t="str">
        <f t="shared" si="78"/>
        <v>Vincendos</v>
      </c>
      <c r="J5041" s="12" t="str">
        <f>VLOOKUP(B5041,'[1]TJPE REPORTS - LISTA ENTIDADES'!$A$2:$E$249,5,0)</f>
        <v>Município de Custódia</v>
      </c>
      <c r="K5041" s="13">
        <f>VLOOKUP(B5041,'[1]TJPE REPORTS - LISTA ENTIDADES'!$A$1:$E$249,4,0)</f>
        <v>1100126837123</v>
      </c>
    </row>
    <row r="5042" spans="1:11" x14ac:dyDescent="0.25">
      <c r="A5042" s="10">
        <v>5712</v>
      </c>
      <c r="B5042" s="10" t="s">
        <v>9165</v>
      </c>
      <c r="C5042" s="10">
        <v>2026</v>
      </c>
      <c r="D5042" s="16">
        <v>5.0837402024817901E+17</v>
      </c>
      <c r="E5042" s="10" t="s">
        <v>9166</v>
      </c>
      <c r="F5042" s="10" t="s">
        <v>9167</v>
      </c>
      <c r="G5042" s="10" t="s">
        <v>9</v>
      </c>
      <c r="H5042" s="11">
        <v>313010.57</v>
      </c>
      <c r="I5042" s="12" t="str">
        <f t="shared" si="78"/>
        <v>Vincendos</v>
      </c>
      <c r="J5042" s="12" t="str">
        <f>VLOOKUP(B5042,'[1]TJPE REPORTS - LISTA ENTIDADES'!$A$2:$E$249,5,0)</f>
        <v>Município de Escada</v>
      </c>
      <c r="K5042" s="13">
        <f>VLOOKUP(B5042,'[1]TJPE REPORTS - LISTA ENTIDADES'!$A$1:$E$249,4,0)</f>
        <v>4100110570381</v>
      </c>
    </row>
    <row r="5043" spans="1:11" x14ac:dyDescent="0.25">
      <c r="A5043" s="10">
        <v>5713</v>
      </c>
      <c r="B5043" s="10" t="s">
        <v>9165</v>
      </c>
      <c r="C5043" s="10">
        <v>2026</v>
      </c>
      <c r="D5043" s="16">
        <v>5.0721342024817901E+17</v>
      </c>
      <c r="E5043" s="10" t="s">
        <v>9168</v>
      </c>
      <c r="F5043" s="10" t="s">
        <v>9169</v>
      </c>
      <c r="G5043" s="10" t="s">
        <v>9</v>
      </c>
      <c r="H5043" s="11">
        <v>121666.55</v>
      </c>
      <c r="I5043" s="12" t="str">
        <f t="shared" si="78"/>
        <v>Vincendos</v>
      </c>
      <c r="J5043" s="12" t="str">
        <f>VLOOKUP(B5043,'[1]TJPE REPORTS - LISTA ENTIDADES'!$A$2:$E$249,5,0)</f>
        <v>Município de Escada</v>
      </c>
      <c r="K5043" s="13">
        <f>VLOOKUP(B5043,'[1]TJPE REPORTS - LISTA ENTIDADES'!$A$1:$E$249,4,0)</f>
        <v>4100110570381</v>
      </c>
    </row>
    <row r="5044" spans="1:11" x14ac:dyDescent="0.25">
      <c r="A5044" s="10">
        <v>5714</v>
      </c>
      <c r="B5044" s="10" t="s">
        <v>9165</v>
      </c>
      <c r="C5044" s="10">
        <v>2026</v>
      </c>
      <c r="D5044" s="16">
        <v>5.0748172024817901E+17</v>
      </c>
      <c r="E5044" s="10" t="s">
        <v>9170</v>
      </c>
      <c r="F5044" s="10" t="s">
        <v>9171</v>
      </c>
      <c r="G5044" s="10" t="s">
        <v>9</v>
      </c>
      <c r="H5044" s="11">
        <v>2079836.09</v>
      </c>
      <c r="I5044" s="12" t="str">
        <f t="shared" si="78"/>
        <v>Vincendos</v>
      </c>
      <c r="J5044" s="12" t="str">
        <f>VLOOKUP(B5044,'[1]TJPE REPORTS - LISTA ENTIDADES'!$A$2:$E$249,5,0)</f>
        <v>Município de Escada</v>
      </c>
      <c r="K5044" s="13">
        <f>VLOOKUP(B5044,'[1]TJPE REPORTS - LISTA ENTIDADES'!$A$1:$E$249,4,0)</f>
        <v>4100110570381</v>
      </c>
    </row>
    <row r="5045" spans="1:11" x14ac:dyDescent="0.25">
      <c r="A5045" s="10">
        <v>5715</v>
      </c>
      <c r="B5045" s="10" t="s">
        <v>9172</v>
      </c>
      <c r="C5045" s="10">
        <v>2026</v>
      </c>
      <c r="D5045" s="16">
        <v>1.0234852025817901E+17</v>
      </c>
      <c r="E5045" s="10" t="s">
        <v>9173</v>
      </c>
      <c r="F5045" s="10" t="s">
        <v>9174</v>
      </c>
      <c r="G5045" s="10" t="s">
        <v>9</v>
      </c>
      <c r="H5045" s="11">
        <v>41549.57</v>
      </c>
      <c r="I5045" s="12" t="str">
        <f t="shared" si="78"/>
        <v>Vincendos</v>
      </c>
      <c r="J5045" s="12" t="str">
        <f>VLOOKUP(B5045,'[1]TJPE REPORTS - LISTA ENTIDADES'!$A$2:$E$249,5,0)</f>
        <v>Município de Exu</v>
      </c>
      <c r="K5045" s="13">
        <f>VLOOKUP(B5045,'[1]TJPE REPORTS - LISTA ENTIDADES'!$A$1:$E$249,4,0)</f>
        <v>2400110570552</v>
      </c>
    </row>
    <row r="5046" spans="1:11" x14ac:dyDescent="0.25">
      <c r="A5046" s="10">
        <v>5716</v>
      </c>
      <c r="B5046" s="10" t="s">
        <v>3089</v>
      </c>
      <c r="C5046" s="10">
        <v>2026</v>
      </c>
      <c r="D5046" s="16">
        <v>8.6187520258179008E+16</v>
      </c>
      <c r="E5046" s="10" t="s">
        <v>2130</v>
      </c>
      <c r="F5046" s="10" t="s">
        <v>2131</v>
      </c>
      <c r="G5046" s="10" t="s">
        <v>9</v>
      </c>
      <c r="H5046" s="11">
        <v>96549.82</v>
      </c>
      <c r="I5046" s="12" t="str">
        <f t="shared" si="78"/>
        <v>Vincendos</v>
      </c>
      <c r="J5046" s="12" t="str">
        <f>VLOOKUP(B5046,'[1]TJPE REPORTS - LISTA ENTIDADES'!$A$2:$E$249,5,0)</f>
        <v>Município de Ferreiros</v>
      </c>
      <c r="K5046" s="13">
        <f>VLOOKUP(B5046,'[1]TJPE REPORTS - LISTA ENTIDADES'!$A$1:$E$249,4,0)</f>
        <v>1400110570728</v>
      </c>
    </row>
    <row r="5047" spans="1:11" x14ac:dyDescent="0.25">
      <c r="A5047" s="10">
        <v>5718</v>
      </c>
      <c r="B5047" s="10" t="s">
        <v>9175</v>
      </c>
      <c r="C5047" s="10">
        <v>2026</v>
      </c>
      <c r="D5047" s="16">
        <v>4.9268042024817901E+17</v>
      </c>
      <c r="E5047" s="10" t="s">
        <v>9176</v>
      </c>
      <c r="F5047" s="10" t="s">
        <v>9177</v>
      </c>
      <c r="G5047" s="10" t="s">
        <v>9</v>
      </c>
      <c r="H5047" s="11">
        <v>12820.43</v>
      </c>
      <c r="I5047" s="12" t="str">
        <f t="shared" si="78"/>
        <v>Vincendos</v>
      </c>
      <c r="J5047" s="12" t="str">
        <f>VLOOKUP(B5047,'[1]TJPE REPORTS - LISTA ENTIDADES'!$A$2:$E$249,5,0)</f>
        <v>Município de Flores</v>
      </c>
      <c r="K5047" s="13">
        <f>VLOOKUP(B5047,'[1]TJPE REPORTS - LISTA ENTIDADES'!$A$1:$E$249,4,0)</f>
        <v>4100110571083</v>
      </c>
    </row>
    <row r="5048" spans="1:11" x14ac:dyDescent="0.25">
      <c r="A5048" s="10">
        <v>5719</v>
      </c>
      <c r="B5048" s="10" t="s">
        <v>9175</v>
      </c>
      <c r="C5048" s="10">
        <v>2026</v>
      </c>
      <c r="D5048" s="16">
        <v>4.9256872024817901E+17</v>
      </c>
      <c r="E5048" s="10" t="s">
        <v>1609</v>
      </c>
      <c r="F5048" s="10" t="s">
        <v>1610</v>
      </c>
      <c r="G5048" s="10" t="s">
        <v>9</v>
      </c>
      <c r="H5048" s="11">
        <v>46820.160000000003</v>
      </c>
      <c r="I5048" s="12" t="str">
        <f t="shared" si="78"/>
        <v>Vincendos</v>
      </c>
      <c r="J5048" s="12" t="str">
        <f>VLOOKUP(B5048,'[1]TJPE REPORTS - LISTA ENTIDADES'!$A$2:$E$249,5,0)</f>
        <v>Município de Flores</v>
      </c>
      <c r="K5048" s="13">
        <f>VLOOKUP(B5048,'[1]TJPE REPORTS - LISTA ENTIDADES'!$A$1:$E$249,4,0)</f>
        <v>4100110571083</v>
      </c>
    </row>
    <row r="5049" spans="1:11" x14ac:dyDescent="0.25">
      <c r="A5049" s="10">
        <v>5720</v>
      </c>
      <c r="B5049" s="10" t="s">
        <v>9175</v>
      </c>
      <c r="C5049" s="10">
        <v>2026</v>
      </c>
      <c r="D5049" s="16">
        <v>7.3161120258179008E+16</v>
      </c>
      <c r="E5049" s="10" t="s">
        <v>9178</v>
      </c>
      <c r="F5049" s="10" t="s">
        <v>9179</v>
      </c>
      <c r="G5049" s="10" t="s">
        <v>9</v>
      </c>
      <c r="H5049" s="11">
        <v>14985.28</v>
      </c>
      <c r="I5049" s="12" t="str">
        <f t="shared" si="78"/>
        <v>Vincendos</v>
      </c>
      <c r="J5049" s="12" t="str">
        <f>VLOOKUP(B5049,'[1]TJPE REPORTS - LISTA ENTIDADES'!$A$2:$E$249,5,0)</f>
        <v>Município de Flores</v>
      </c>
      <c r="K5049" s="13">
        <f>VLOOKUP(B5049,'[1]TJPE REPORTS - LISTA ENTIDADES'!$A$1:$E$249,4,0)</f>
        <v>4100110571083</v>
      </c>
    </row>
    <row r="5050" spans="1:11" x14ac:dyDescent="0.25">
      <c r="A5050" s="10">
        <v>5721</v>
      </c>
      <c r="B5050" s="10" t="s">
        <v>9175</v>
      </c>
      <c r="C5050" s="10">
        <v>2026</v>
      </c>
      <c r="D5050" s="16">
        <v>9.5670220258179008E+16</v>
      </c>
      <c r="E5050" s="10" t="s">
        <v>9180</v>
      </c>
      <c r="F5050" s="10" t="s">
        <v>9181</v>
      </c>
      <c r="G5050" s="10" t="s">
        <v>9</v>
      </c>
      <c r="H5050" s="11">
        <v>22761.439999999999</v>
      </c>
      <c r="I5050" s="12" t="str">
        <f t="shared" si="78"/>
        <v>Vincendos</v>
      </c>
      <c r="J5050" s="12" t="str">
        <f>VLOOKUP(B5050,'[1]TJPE REPORTS - LISTA ENTIDADES'!$A$2:$E$249,5,0)</f>
        <v>Município de Flores</v>
      </c>
      <c r="K5050" s="13">
        <f>VLOOKUP(B5050,'[1]TJPE REPORTS - LISTA ENTIDADES'!$A$1:$E$249,4,0)</f>
        <v>4100110571083</v>
      </c>
    </row>
    <row r="5051" spans="1:11" x14ac:dyDescent="0.25">
      <c r="A5051" s="10">
        <v>5722</v>
      </c>
      <c r="B5051" s="10" t="s">
        <v>9175</v>
      </c>
      <c r="C5051" s="10">
        <v>2026</v>
      </c>
      <c r="D5051" s="16">
        <v>9.5359420258179008E+16</v>
      </c>
      <c r="E5051" s="10" t="s">
        <v>9182</v>
      </c>
      <c r="F5051" s="10" t="s">
        <v>9183</v>
      </c>
      <c r="G5051" s="10" t="s">
        <v>9</v>
      </c>
      <c r="H5051" s="11">
        <v>98513.05</v>
      </c>
      <c r="I5051" s="12" t="str">
        <f t="shared" si="78"/>
        <v>Vincendos</v>
      </c>
      <c r="J5051" s="12" t="str">
        <f>VLOOKUP(B5051,'[1]TJPE REPORTS - LISTA ENTIDADES'!$A$2:$E$249,5,0)</f>
        <v>Município de Flores</v>
      </c>
      <c r="K5051" s="13">
        <f>VLOOKUP(B5051,'[1]TJPE REPORTS - LISTA ENTIDADES'!$A$1:$E$249,4,0)</f>
        <v>4100110571083</v>
      </c>
    </row>
    <row r="5052" spans="1:11" x14ac:dyDescent="0.25">
      <c r="A5052" s="10">
        <v>5723</v>
      </c>
      <c r="B5052" s="10" t="s">
        <v>9175</v>
      </c>
      <c r="C5052" s="10">
        <v>2026</v>
      </c>
      <c r="D5052" s="16">
        <v>9.6432620258179008E+16</v>
      </c>
      <c r="E5052" s="10" t="s">
        <v>9184</v>
      </c>
      <c r="F5052" s="10" t="s">
        <v>9185</v>
      </c>
      <c r="G5052" s="10" t="s">
        <v>9</v>
      </c>
      <c r="H5052" s="11">
        <v>16812.36</v>
      </c>
      <c r="I5052" s="12" t="str">
        <f t="shared" si="78"/>
        <v>Vincendos</v>
      </c>
      <c r="J5052" s="12" t="str">
        <f>VLOOKUP(B5052,'[1]TJPE REPORTS - LISTA ENTIDADES'!$A$2:$E$249,5,0)</f>
        <v>Município de Flores</v>
      </c>
      <c r="K5052" s="13">
        <f>VLOOKUP(B5052,'[1]TJPE REPORTS - LISTA ENTIDADES'!$A$1:$E$249,4,0)</f>
        <v>4100110571083</v>
      </c>
    </row>
    <row r="5053" spans="1:11" x14ac:dyDescent="0.25">
      <c r="A5053" s="10">
        <v>5724</v>
      </c>
      <c r="B5053" s="10" t="s">
        <v>9175</v>
      </c>
      <c r="C5053" s="10">
        <v>2026</v>
      </c>
      <c r="D5053" s="16">
        <v>9.6589220258179008E+16</v>
      </c>
      <c r="E5053" s="10" t="s">
        <v>9186</v>
      </c>
      <c r="F5053" s="10" t="s">
        <v>9187</v>
      </c>
      <c r="G5053" s="10" t="s">
        <v>9</v>
      </c>
      <c r="H5053" s="11">
        <v>21705.439999999999</v>
      </c>
      <c r="I5053" s="12" t="str">
        <f t="shared" si="78"/>
        <v>Vincendos</v>
      </c>
      <c r="J5053" s="12" t="str">
        <f>VLOOKUP(B5053,'[1]TJPE REPORTS - LISTA ENTIDADES'!$A$2:$E$249,5,0)</f>
        <v>Município de Flores</v>
      </c>
      <c r="K5053" s="13">
        <f>VLOOKUP(B5053,'[1]TJPE REPORTS - LISTA ENTIDADES'!$A$1:$E$249,4,0)</f>
        <v>4100110571083</v>
      </c>
    </row>
    <row r="5054" spans="1:11" x14ac:dyDescent="0.25">
      <c r="A5054" s="10">
        <v>5725</v>
      </c>
      <c r="B5054" s="10" t="s">
        <v>9188</v>
      </c>
      <c r="C5054" s="10">
        <v>2026</v>
      </c>
      <c r="D5054" s="16">
        <v>9.0681820258179008E+16</v>
      </c>
      <c r="E5054" s="10" t="s">
        <v>9189</v>
      </c>
      <c r="F5054" s="10" t="s">
        <v>9190</v>
      </c>
      <c r="G5054" s="10" t="s">
        <v>9</v>
      </c>
      <c r="H5054" s="11">
        <v>127425.9</v>
      </c>
      <c r="I5054" s="12" t="str">
        <f t="shared" si="78"/>
        <v>Vincendos</v>
      </c>
      <c r="J5054" s="12" t="str">
        <f>VLOOKUP(B5054,'[1]TJPE REPORTS - LISTA ENTIDADES'!$A$2:$E$249,5,0)</f>
        <v>Município de Floresta</v>
      </c>
      <c r="K5054" s="13" t="e">
        <f>VLOOKUP(B5054,'[1]TJPE REPORTS - LISTA ENTIDADES'!$A$1:$E$249,4,0)</f>
        <v>#N/A</v>
      </c>
    </row>
    <row r="5055" spans="1:11" x14ac:dyDescent="0.25">
      <c r="A5055" s="10">
        <v>5726</v>
      </c>
      <c r="B5055" s="10" t="s">
        <v>9188</v>
      </c>
      <c r="C5055" s="10">
        <v>2026</v>
      </c>
      <c r="D5055" s="16">
        <v>8.9902420258179008E+16</v>
      </c>
      <c r="E5055" s="10" t="s">
        <v>9191</v>
      </c>
      <c r="F5055" s="10" t="s">
        <v>9192</v>
      </c>
      <c r="G5055" s="10" t="s">
        <v>9</v>
      </c>
      <c r="H5055" s="11">
        <v>88863.49</v>
      </c>
      <c r="I5055" s="12" t="str">
        <f t="shared" si="78"/>
        <v>Vincendos</v>
      </c>
      <c r="J5055" s="12" t="str">
        <f>VLOOKUP(B5055,'[1]TJPE REPORTS - LISTA ENTIDADES'!$A$2:$E$249,5,0)</f>
        <v>Município de Floresta</v>
      </c>
      <c r="K5055" s="13" t="e">
        <f>VLOOKUP(B5055,'[1]TJPE REPORTS - LISTA ENTIDADES'!$A$1:$E$249,4,0)</f>
        <v>#N/A</v>
      </c>
    </row>
    <row r="5056" spans="1:11" x14ac:dyDescent="0.25">
      <c r="A5056" s="10">
        <v>5727</v>
      </c>
      <c r="B5056" s="10" t="s">
        <v>9188</v>
      </c>
      <c r="C5056" s="10">
        <v>2026</v>
      </c>
      <c r="D5056" s="16">
        <v>9.0361320258179008E+16</v>
      </c>
      <c r="E5056" s="10" t="s">
        <v>9193</v>
      </c>
      <c r="F5056" s="10" t="s">
        <v>9194</v>
      </c>
      <c r="G5056" s="10" t="s">
        <v>9</v>
      </c>
      <c r="H5056" s="11">
        <v>70366.09</v>
      </c>
      <c r="I5056" s="12" t="str">
        <f t="shared" si="78"/>
        <v>Vincendos</v>
      </c>
      <c r="J5056" s="12" t="str">
        <f>VLOOKUP(B5056,'[1]TJPE REPORTS - LISTA ENTIDADES'!$A$2:$E$249,5,0)</f>
        <v>Município de Floresta</v>
      </c>
      <c r="K5056" s="13" t="e">
        <f>VLOOKUP(B5056,'[1]TJPE REPORTS - LISTA ENTIDADES'!$A$1:$E$249,4,0)</f>
        <v>#N/A</v>
      </c>
    </row>
    <row r="5057" spans="1:11" x14ac:dyDescent="0.25">
      <c r="A5057" s="10">
        <v>5728</v>
      </c>
      <c r="B5057" s="10" t="s">
        <v>9188</v>
      </c>
      <c r="C5057" s="10">
        <v>2026</v>
      </c>
      <c r="D5057" s="16">
        <v>9.0786220258179008E+16</v>
      </c>
      <c r="E5057" s="10" t="s">
        <v>9195</v>
      </c>
      <c r="F5057" s="10" t="s">
        <v>9196</v>
      </c>
      <c r="G5057" s="10" t="s">
        <v>9</v>
      </c>
      <c r="H5057" s="11">
        <v>12099.16</v>
      </c>
      <c r="I5057" s="12" t="str">
        <f t="shared" si="78"/>
        <v>Vincendos</v>
      </c>
      <c r="J5057" s="12" t="str">
        <f>VLOOKUP(B5057,'[1]TJPE REPORTS - LISTA ENTIDADES'!$A$2:$E$249,5,0)</f>
        <v>Município de Floresta</v>
      </c>
      <c r="K5057" s="13" t="e">
        <f>VLOOKUP(B5057,'[1]TJPE REPORTS - LISTA ENTIDADES'!$A$1:$E$249,4,0)</f>
        <v>#N/A</v>
      </c>
    </row>
    <row r="5058" spans="1:11" x14ac:dyDescent="0.25">
      <c r="A5058" s="10">
        <v>5730</v>
      </c>
      <c r="B5058" s="10" t="s">
        <v>9197</v>
      </c>
      <c r="C5058" s="10">
        <v>2026</v>
      </c>
      <c r="D5058" s="16">
        <v>9.1132220258179008E+16</v>
      </c>
      <c r="E5058" s="10" t="s">
        <v>9198</v>
      </c>
      <c r="F5058" s="10" t="s">
        <v>9199</v>
      </c>
      <c r="G5058" s="10" t="s">
        <v>9</v>
      </c>
      <c r="H5058" s="11">
        <v>121943.16</v>
      </c>
      <c r="I5058" s="12" t="str">
        <f t="shared" si="78"/>
        <v>Vincendos</v>
      </c>
      <c r="J5058" s="12" t="str">
        <f>VLOOKUP(B5058,'[1]TJPE REPORTS - LISTA ENTIDADES'!$A$2:$E$249,5,0)</f>
        <v>Município de Frei Miguelinho</v>
      </c>
      <c r="K5058" s="13">
        <f>VLOOKUP(B5058,'[1]TJPE REPORTS - LISTA ENTIDADES'!$A$1:$E$249,4,0)</f>
        <v>1800110571536</v>
      </c>
    </row>
    <row r="5059" spans="1:11" x14ac:dyDescent="0.25">
      <c r="A5059" s="10">
        <v>5731</v>
      </c>
      <c r="B5059" s="10" t="s">
        <v>9197</v>
      </c>
      <c r="C5059" s="10">
        <v>2026</v>
      </c>
      <c r="D5059" s="16">
        <v>9.0717020258179008E+16</v>
      </c>
      <c r="E5059" s="10" t="s">
        <v>9200</v>
      </c>
      <c r="F5059" s="10" t="s">
        <v>9201</v>
      </c>
      <c r="G5059" s="10" t="s">
        <v>9</v>
      </c>
      <c r="H5059" s="11">
        <v>81309.289999999994</v>
      </c>
      <c r="I5059" s="12" t="str">
        <f t="shared" ref="I5059:I5122" si="79">IF(C5059&lt;2025,"Estoque em Mora","Vincendos")</f>
        <v>Vincendos</v>
      </c>
      <c r="J5059" s="12" t="str">
        <f>VLOOKUP(B5059,'[1]TJPE REPORTS - LISTA ENTIDADES'!$A$2:$E$249,5,0)</f>
        <v>Município de Frei Miguelinho</v>
      </c>
      <c r="K5059" s="13">
        <f>VLOOKUP(B5059,'[1]TJPE REPORTS - LISTA ENTIDADES'!$A$1:$E$249,4,0)</f>
        <v>1800110571536</v>
      </c>
    </row>
    <row r="5060" spans="1:11" x14ac:dyDescent="0.25">
      <c r="A5060" s="10">
        <v>5732</v>
      </c>
      <c r="B5060" s="10" t="s">
        <v>9197</v>
      </c>
      <c r="C5060" s="10">
        <v>2026</v>
      </c>
      <c r="D5060" s="16">
        <v>9.0846920258179008E+16</v>
      </c>
      <c r="E5060" s="10" t="s">
        <v>9202</v>
      </c>
      <c r="F5060" s="10" t="s">
        <v>9203</v>
      </c>
      <c r="G5060" s="10" t="s">
        <v>9</v>
      </c>
      <c r="H5060" s="11">
        <v>107338.58</v>
      </c>
      <c r="I5060" s="12" t="str">
        <f t="shared" si="79"/>
        <v>Vincendos</v>
      </c>
      <c r="J5060" s="12" t="str">
        <f>VLOOKUP(B5060,'[1]TJPE REPORTS - LISTA ENTIDADES'!$A$2:$E$249,5,0)</f>
        <v>Município de Frei Miguelinho</v>
      </c>
      <c r="K5060" s="13">
        <f>VLOOKUP(B5060,'[1]TJPE REPORTS - LISTA ENTIDADES'!$A$1:$E$249,4,0)</f>
        <v>1800110571536</v>
      </c>
    </row>
    <row r="5061" spans="1:11" x14ac:dyDescent="0.25">
      <c r="A5061" s="10">
        <v>5737</v>
      </c>
      <c r="B5061" s="10" t="s">
        <v>3092</v>
      </c>
      <c r="C5061" s="10">
        <v>2026</v>
      </c>
      <c r="D5061" s="16">
        <v>4.9469932024817901E+17</v>
      </c>
      <c r="E5061" s="10" t="s">
        <v>9204</v>
      </c>
      <c r="F5061" s="10" t="s">
        <v>9205</v>
      </c>
      <c r="G5061" s="10" t="s">
        <v>9</v>
      </c>
      <c r="H5061" s="11">
        <v>29056.6</v>
      </c>
      <c r="I5061" s="12" t="str">
        <f t="shared" si="79"/>
        <v>Vincendos</v>
      </c>
      <c r="J5061" s="12" t="str">
        <f>VLOOKUP(B5061,'[1]TJPE REPORTS - LISTA ENTIDADES'!$A$2:$E$249,5,0)</f>
        <v>Município de Gameleira</v>
      </c>
      <c r="K5061" s="13">
        <f>VLOOKUP(B5061,'[1]TJPE REPORTS - LISTA ENTIDADES'!$A$1:$E$249,4,0)</f>
        <v>4000110571980</v>
      </c>
    </row>
    <row r="5062" spans="1:11" x14ac:dyDescent="0.25">
      <c r="A5062" s="10">
        <v>5738</v>
      </c>
      <c r="B5062" s="10" t="s">
        <v>3092</v>
      </c>
      <c r="C5062" s="10">
        <v>2026</v>
      </c>
      <c r="D5062" s="16">
        <v>4.8755362024817901E+17</v>
      </c>
      <c r="E5062" s="10" t="s">
        <v>9206</v>
      </c>
      <c r="F5062" s="10" t="s">
        <v>9207</v>
      </c>
      <c r="G5062" s="10" t="s">
        <v>9</v>
      </c>
      <c r="H5062" s="11">
        <v>20024.29</v>
      </c>
      <c r="I5062" s="12" t="str">
        <f t="shared" si="79"/>
        <v>Vincendos</v>
      </c>
      <c r="J5062" s="12" t="str">
        <f>VLOOKUP(B5062,'[1]TJPE REPORTS - LISTA ENTIDADES'!$A$2:$E$249,5,0)</f>
        <v>Município de Gameleira</v>
      </c>
      <c r="K5062" s="13">
        <f>VLOOKUP(B5062,'[1]TJPE REPORTS - LISTA ENTIDADES'!$A$1:$E$249,4,0)</f>
        <v>4000110571980</v>
      </c>
    </row>
    <row r="5063" spans="1:11" x14ac:dyDescent="0.25">
      <c r="A5063" s="10">
        <v>5739</v>
      </c>
      <c r="B5063" s="10" t="s">
        <v>3092</v>
      </c>
      <c r="C5063" s="10">
        <v>2026</v>
      </c>
      <c r="D5063" s="16">
        <v>8084920258179000</v>
      </c>
      <c r="E5063" s="10" t="s">
        <v>9208</v>
      </c>
      <c r="F5063" s="10" t="s">
        <v>9209</v>
      </c>
      <c r="G5063" s="10" t="s">
        <v>9</v>
      </c>
      <c r="H5063" s="11">
        <v>28041.43</v>
      </c>
      <c r="I5063" s="12" t="str">
        <f t="shared" si="79"/>
        <v>Vincendos</v>
      </c>
      <c r="J5063" s="12" t="str">
        <f>VLOOKUP(B5063,'[1]TJPE REPORTS - LISTA ENTIDADES'!$A$2:$E$249,5,0)</f>
        <v>Município de Gameleira</v>
      </c>
      <c r="K5063" s="13">
        <f>VLOOKUP(B5063,'[1]TJPE REPORTS - LISTA ENTIDADES'!$A$1:$E$249,4,0)</f>
        <v>4000110571980</v>
      </c>
    </row>
    <row r="5064" spans="1:11" x14ac:dyDescent="0.25">
      <c r="A5064" s="10">
        <v>5740</v>
      </c>
      <c r="B5064" s="10" t="s">
        <v>3092</v>
      </c>
      <c r="C5064" s="10">
        <v>2026</v>
      </c>
      <c r="D5064" s="16">
        <v>4.7517420258179E+16</v>
      </c>
      <c r="E5064" s="10" t="s">
        <v>9210</v>
      </c>
      <c r="F5064" s="10" t="s">
        <v>9211</v>
      </c>
      <c r="G5064" s="10" t="s">
        <v>9</v>
      </c>
      <c r="H5064" s="11">
        <v>32158.16</v>
      </c>
      <c r="I5064" s="12" t="str">
        <f t="shared" si="79"/>
        <v>Vincendos</v>
      </c>
      <c r="J5064" s="12" t="str">
        <f>VLOOKUP(B5064,'[1]TJPE REPORTS - LISTA ENTIDADES'!$A$2:$E$249,5,0)</f>
        <v>Município de Gameleira</v>
      </c>
      <c r="K5064" s="13">
        <f>VLOOKUP(B5064,'[1]TJPE REPORTS - LISTA ENTIDADES'!$A$1:$E$249,4,0)</f>
        <v>4000110571980</v>
      </c>
    </row>
    <row r="5065" spans="1:11" x14ac:dyDescent="0.25">
      <c r="A5065" s="10">
        <v>5741</v>
      </c>
      <c r="B5065" s="10" t="s">
        <v>3092</v>
      </c>
      <c r="C5065" s="10">
        <v>2026</v>
      </c>
      <c r="D5065" s="16">
        <v>9.5393420258179008E+16</v>
      </c>
      <c r="E5065" s="10" t="s">
        <v>9212</v>
      </c>
      <c r="F5065" s="10" t="s">
        <v>9213</v>
      </c>
      <c r="G5065" s="10" t="s">
        <v>9</v>
      </c>
      <c r="H5065" s="11">
        <v>14787.45</v>
      </c>
      <c r="I5065" s="12" t="str">
        <f t="shared" si="79"/>
        <v>Vincendos</v>
      </c>
      <c r="J5065" s="12" t="str">
        <f>VLOOKUP(B5065,'[1]TJPE REPORTS - LISTA ENTIDADES'!$A$2:$E$249,5,0)</f>
        <v>Município de Gameleira</v>
      </c>
      <c r="K5065" s="13">
        <f>VLOOKUP(B5065,'[1]TJPE REPORTS - LISTA ENTIDADES'!$A$1:$E$249,4,0)</f>
        <v>4000110571980</v>
      </c>
    </row>
    <row r="5066" spans="1:11" x14ac:dyDescent="0.25">
      <c r="A5066" s="10">
        <v>5742</v>
      </c>
      <c r="B5066" s="10" t="s">
        <v>3092</v>
      </c>
      <c r="C5066" s="10">
        <v>2026</v>
      </c>
      <c r="D5066" s="16">
        <v>9.5177320258179008E+16</v>
      </c>
      <c r="E5066" s="10" t="s">
        <v>9214</v>
      </c>
      <c r="F5066" s="10" t="s">
        <v>9215</v>
      </c>
      <c r="G5066" s="10" t="s">
        <v>9</v>
      </c>
      <c r="H5066" s="11">
        <v>13795.39</v>
      </c>
      <c r="I5066" s="12" t="str">
        <f t="shared" si="79"/>
        <v>Vincendos</v>
      </c>
      <c r="J5066" s="12" t="str">
        <f>VLOOKUP(B5066,'[1]TJPE REPORTS - LISTA ENTIDADES'!$A$2:$E$249,5,0)</f>
        <v>Município de Gameleira</v>
      </c>
      <c r="K5066" s="13">
        <f>VLOOKUP(B5066,'[1]TJPE REPORTS - LISTA ENTIDADES'!$A$1:$E$249,4,0)</f>
        <v>4000110571980</v>
      </c>
    </row>
    <row r="5067" spans="1:11" x14ac:dyDescent="0.25">
      <c r="A5067" s="10">
        <v>5743</v>
      </c>
      <c r="B5067" s="10" t="s">
        <v>3092</v>
      </c>
      <c r="C5067" s="10">
        <v>2026</v>
      </c>
      <c r="D5067" s="16">
        <v>1.0402872025817901E+17</v>
      </c>
      <c r="E5067" s="10" t="s">
        <v>9216</v>
      </c>
      <c r="F5067" s="10" t="s">
        <v>9217</v>
      </c>
      <c r="G5067" s="10" t="s">
        <v>9</v>
      </c>
      <c r="H5067" s="11">
        <v>18331.650000000001</v>
      </c>
      <c r="I5067" s="12" t="str">
        <f t="shared" si="79"/>
        <v>Vincendos</v>
      </c>
      <c r="J5067" s="12" t="str">
        <f>VLOOKUP(B5067,'[1]TJPE REPORTS - LISTA ENTIDADES'!$A$2:$E$249,5,0)</f>
        <v>Município de Gameleira</v>
      </c>
      <c r="K5067" s="13">
        <f>VLOOKUP(B5067,'[1]TJPE REPORTS - LISTA ENTIDADES'!$A$1:$E$249,4,0)</f>
        <v>4000110571980</v>
      </c>
    </row>
    <row r="5068" spans="1:11" x14ac:dyDescent="0.25">
      <c r="A5068" s="10">
        <v>5744</v>
      </c>
      <c r="B5068" s="10" t="s">
        <v>3092</v>
      </c>
      <c r="C5068" s="10">
        <v>2026</v>
      </c>
      <c r="D5068" s="16">
        <v>9.2561120258179008E+16</v>
      </c>
      <c r="E5068" s="10" t="s">
        <v>9218</v>
      </c>
      <c r="F5068" s="10" t="s">
        <v>9219</v>
      </c>
      <c r="G5068" s="10" t="s">
        <v>9</v>
      </c>
      <c r="H5068" s="11">
        <v>19434.96</v>
      </c>
      <c r="I5068" s="12" t="str">
        <f t="shared" si="79"/>
        <v>Vincendos</v>
      </c>
      <c r="J5068" s="12" t="str">
        <f>VLOOKUP(B5068,'[1]TJPE REPORTS - LISTA ENTIDADES'!$A$2:$E$249,5,0)</f>
        <v>Município de Gameleira</v>
      </c>
      <c r="K5068" s="13">
        <f>VLOOKUP(B5068,'[1]TJPE REPORTS - LISTA ENTIDADES'!$A$1:$E$249,4,0)</f>
        <v>4000110571980</v>
      </c>
    </row>
    <row r="5069" spans="1:11" x14ac:dyDescent="0.25">
      <c r="A5069" s="10">
        <v>5745</v>
      </c>
      <c r="B5069" s="10" t="s">
        <v>3092</v>
      </c>
      <c r="C5069" s="10">
        <v>2026</v>
      </c>
      <c r="D5069" s="16">
        <v>9.5627720258179008E+16</v>
      </c>
      <c r="E5069" s="10" t="s">
        <v>9220</v>
      </c>
      <c r="F5069" s="10" t="s">
        <v>9221</v>
      </c>
      <c r="G5069" s="10" t="s">
        <v>9</v>
      </c>
      <c r="H5069" s="11">
        <v>92547.39</v>
      </c>
      <c r="I5069" s="12" t="str">
        <f t="shared" si="79"/>
        <v>Vincendos</v>
      </c>
      <c r="J5069" s="12" t="str">
        <f>VLOOKUP(B5069,'[1]TJPE REPORTS - LISTA ENTIDADES'!$A$2:$E$249,5,0)</f>
        <v>Município de Gameleira</v>
      </c>
      <c r="K5069" s="13">
        <f>VLOOKUP(B5069,'[1]TJPE REPORTS - LISTA ENTIDADES'!$A$1:$E$249,4,0)</f>
        <v>4000110571980</v>
      </c>
    </row>
    <row r="5070" spans="1:11" x14ac:dyDescent="0.25">
      <c r="A5070" s="10">
        <v>5746</v>
      </c>
      <c r="B5070" s="10" t="s">
        <v>3092</v>
      </c>
      <c r="C5070" s="10">
        <v>2026</v>
      </c>
      <c r="D5070" s="16">
        <v>9.2986020258179008E+16</v>
      </c>
      <c r="E5070" s="10" t="s">
        <v>9222</v>
      </c>
      <c r="F5070" s="10" t="s">
        <v>9223</v>
      </c>
      <c r="G5070" s="10" t="s">
        <v>9</v>
      </c>
      <c r="H5070" s="11">
        <v>96348.66</v>
      </c>
      <c r="I5070" s="12" t="str">
        <f t="shared" si="79"/>
        <v>Vincendos</v>
      </c>
      <c r="J5070" s="12" t="str">
        <f>VLOOKUP(B5070,'[1]TJPE REPORTS - LISTA ENTIDADES'!$A$2:$E$249,5,0)</f>
        <v>Município de Gameleira</v>
      </c>
      <c r="K5070" s="13">
        <f>VLOOKUP(B5070,'[1]TJPE REPORTS - LISTA ENTIDADES'!$A$1:$E$249,4,0)</f>
        <v>4000110571980</v>
      </c>
    </row>
    <row r="5071" spans="1:11" x14ac:dyDescent="0.25">
      <c r="A5071" s="10">
        <v>5747</v>
      </c>
      <c r="B5071" s="10" t="s">
        <v>3092</v>
      </c>
      <c r="C5071" s="10">
        <v>2026</v>
      </c>
      <c r="D5071" s="16">
        <v>1.0378592025817901E+17</v>
      </c>
      <c r="E5071" s="10" t="s">
        <v>9224</v>
      </c>
      <c r="F5071" s="10" t="s">
        <v>9225</v>
      </c>
      <c r="G5071" s="10" t="s">
        <v>9</v>
      </c>
      <c r="H5071" s="11">
        <v>25730.38</v>
      </c>
      <c r="I5071" s="12" t="str">
        <f t="shared" si="79"/>
        <v>Vincendos</v>
      </c>
      <c r="J5071" s="12" t="str">
        <f>VLOOKUP(B5071,'[1]TJPE REPORTS - LISTA ENTIDADES'!$A$2:$E$249,5,0)</f>
        <v>Município de Gameleira</v>
      </c>
      <c r="K5071" s="13">
        <f>VLOOKUP(B5071,'[1]TJPE REPORTS - LISTA ENTIDADES'!$A$1:$E$249,4,0)</f>
        <v>4000110571980</v>
      </c>
    </row>
    <row r="5072" spans="1:11" x14ac:dyDescent="0.25">
      <c r="A5072" s="10">
        <v>5748</v>
      </c>
      <c r="B5072" s="10" t="s">
        <v>3092</v>
      </c>
      <c r="C5072" s="10">
        <v>2026</v>
      </c>
      <c r="D5072" s="16">
        <v>9.2977520258179008E+16</v>
      </c>
      <c r="E5072" s="10" t="s">
        <v>9226</v>
      </c>
      <c r="F5072" s="10" t="s">
        <v>9227</v>
      </c>
      <c r="G5072" s="10" t="s">
        <v>9</v>
      </c>
      <c r="H5072" s="11">
        <v>42951.12</v>
      </c>
      <c r="I5072" s="12" t="str">
        <f t="shared" si="79"/>
        <v>Vincendos</v>
      </c>
      <c r="J5072" s="12" t="str">
        <f>VLOOKUP(B5072,'[1]TJPE REPORTS - LISTA ENTIDADES'!$A$2:$E$249,5,0)</f>
        <v>Município de Gameleira</v>
      </c>
      <c r="K5072" s="13">
        <f>VLOOKUP(B5072,'[1]TJPE REPORTS - LISTA ENTIDADES'!$A$1:$E$249,4,0)</f>
        <v>4000110571980</v>
      </c>
    </row>
    <row r="5073" spans="1:11" x14ac:dyDescent="0.25">
      <c r="A5073" s="10">
        <v>5752</v>
      </c>
      <c r="B5073" s="10" t="s">
        <v>3126</v>
      </c>
      <c r="C5073" s="10">
        <v>2026</v>
      </c>
      <c r="D5073" s="16">
        <v>5.1333692024817901E+17</v>
      </c>
      <c r="E5073" s="10" t="s">
        <v>9228</v>
      </c>
      <c r="F5073" s="10" t="s">
        <v>9229</v>
      </c>
      <c r="G5073" s="10" t="s">
        <v>9</v>
      </c>
      <c r="H5073" s="11">
        <v>16945.150000000001</v>
      </c>
      <c r="I5073" s="12" t="str">
        <f t="shared" si="79"/>
        <v>Vincendos</v>
      </c>
      <c r="J5073" s="12" t="str">
        <f>VLOOKUP(B5073,'[1]TJPE REPORTS - LISTA ENTIDADES'!$A$2:$E$249,5,0)</f>
        <v>Município de Garanhuns</v>
      </c>
      <c r="K5073" s="13">
        <f>VLOOKUP(B5073,'[1]TJPE REPORTS - LISTA ENTIDADES'!$A$1:$E$249,4,0)</f>
        <v>4100110572181</v>
      </c>
    </row>
    <row r="5074" spans="1:11" x14ac:dyDescent="0.25">
      <c r="A5074" s="10">
        <v>5753</v>
      </c>
      <c r="B5074" s="10" t="s">
        <v>3126</v>
      </c>
      <c r="C5074" s="10">
        <v>2026</v>
      </c>
      <c r="D5074" s="16">
        <v>5.1836902024817901E+17</v>
      </c>
      <c r="E5074" s="10" t="s">
        <v>9230</v>
      </c>
      <c r="F5074" s="10" t="s">
        <v>9231</v>
      </c>
      <c r="G5074" s="10" t="s">
        <v>9</v>
      </c>
      <c r="H5074" s="11">
        <v>12570.53</v>
      </c>
      <c r="I5074" s="12" t="str">
        <f t="shared" si="79"/>
        <v>Vincendos</v>
      </c>
      <c r="J5074" s="12" t="str">
        <f>VLOOKUP(B5074,'[1]TJPE REPORTS - LISTA ENTIDADES'!$A$2:$E$249,5,0)</f>
        <v>Município de Garanhuns</v>
      </c>
      <c r="K5074" s="13">
        <f>VLOOKUP(B5074,'[1]TJPE REPORTS - LISTA ENTIDADES'!$A$1:$E$249,4,0)</f>
        <v>4100110572181</v>
      </c>
    </row>
    <row r="5075" spans="1:11" x14ac:dyDescent="0.25">
      <c r="A5075" s="10">
        <v>5754</v>
      </c>
      <c r="B5075" s="10" t="s">
        <v>3126</v>
      </c>
      <c r="C5075" s="10">
        <v>2026</v>
      </c>
      <c r="D5075" s="16">
        <v>6.7982120258179E+16</v>
      </c>
      <c r="E5075" s="10" t="s">
        <v>9232</v>
      </c>
      <c r="F5075" s="10" t="s">
        <v>9233</v>
      </c>
      <c r="G5075" s="10" t="s">
        <v>9</v>
      </c>
      <c r="H5075" s="11">
        <v>19539.61</v>
      </c>
      <c r="I5075" s="12" t="str">
        <f t="shared" si="79"/>
        <v>Vincendos</v>
      </c>
      <c r="J5075" s="12" t="str">
        <f>VLOOKUP(B5075,'[1]TJPE REPORTS - LISTA ENTIDADES'!$A$2:$E$249,5,0)</f>
        <v>Município de Garanhuns</v>
      </c>
      <c r="K5075" s="13">
        <f>VLOOKUP(B5075,'[1]TJPE REPORTS - LISTA ENTIDADES'!$A$1:$E$249,4,0)</f>
        <v>4100110572181</v>
      </c>
    </row>
    <row r="5076" spans="1:11" x14ac:dyDescent="0.25">
      <c r="A5076" s="10">
        <v>5755</v>
      </c>
      <c r="B5076" s="10" t="s">
        <v>3126</v>
      </c>
      <c r="C5076" s="10">
        <v>2026</v>
      </c>
      <c r="D5076" s="16">
        <v>6.7401820258179E+16</v>
      </c>
      <c r="E5076" s="10" t="s">
        <v>9234</v>
      </c>
      <c r="F5076" s="10" t="s">
        <v>9235</v>
      </c>
      <c r="G5076" s="10" t="s">
        <v>9</v>
      </c>
      <c r="H5076" s="11">
        <v>17509.830000000002</v>
      </c>
      <c r="I5076" s="12" t="str">
        <f t="shared" si="79"/>
        <v>Vincendos</v>
      </c>
      <c r="J5076" s="12" t="str">
        <f>VLOOKUP(B5076,'[1]TJPE REPORTS - LISTA ENTIDADES'!$A$2:$E$249,5,0)</f>
        <v>Município de Garanhuns</v>
      </c>
      <c r="K5076" s="13">
        <f>VLOOKUP(B5076,'[1]TJPE REPORTS - LISTA ENTIDADES'!$A$1:$E$249,4,0)</f>
        <v>4100110572181</v>
      </c>
    </row>
    <row r="5077" spans="1:11" x14ac:dyDescent="0.25">
      <c r="A5077" s="10">
        <v>5756</v>
      </c>
      <c r="B5077" s="10" t="s">
        <v>3126</v>
      </c>
      <c r="C5077" s="10">
        <v>2026</v>
      </c>
      <c r="D5077" s="16">
        <v>6.9852920258179E+16</v>
      </c>
      <c r="E5077" s="10" t="s">
        <v>9236</v>
      </c>
      <c r="F5077" s="10" t="s">
        <v>9237</v>
      </c>
      <c r="G5077" s="10" t="s">
        <v>9</v>
      </c>
      <c r="H5077" s="11">
        <v>37645.879999999997</v>
      </c>
      <c r="I5077" s="12" t="str">
        <f t="shared" si="79"/>
        <v>Vincendos</v>
      </c>
      <c r="J5077" s="12" t="str">
        <f>VLOOKUP(B5077,'[1]TJPE REPORTS - LISTA ENTIDADES'!$A$2:$E$249,5,0)</f>
        <v>Município de Garanhuns</v>
      </c>
      <c r="K5077" s="13">
        <f>VLOOKUP(B5077,'[1]TJPE REPORTS - LISTA ENTIDADES'!$A$1:$E$249,4,0)</f>
        <v>4100110572181</v>
      </c>
    </row>
    <row r="5078" spans="1:11" x14ac:dyDescent="0.25">
      <c r="A5078" s="10">
        <v>5757</v>
      </c>
      <c r="B5078" s="10" t="s">
        <v>3126</v>
      </c>
      <c r="C5078" s="10">
        <v>2026</v>
      </c>
      <c r="D5078" s="16">
        <v>6.5809020258179E+16</v>
      </c>
      <c r="E5078" s="10" t="s">
        <v>9238</v>
      </c>
      <c r="F5078" s="10" t="s">
        <v>9239</v>
      </c>
      <c r="G5078" s="10" t="s">
        <v>9</v>
      </c>
      <c r="H5078" s="11">
        <v>24372.97</v>
      </c>
      <c r="I5078" s="12" t="str">
        <f t="shared" si="79"/>
        <v>Vincendos</v>
      </c>
      <c r="J5078" s="12" t="str">
        <f>VLOOKUP(B5078,'[1]TJPE REPORTS - LISTA ENTIDADES'!$A$2:$E$249,5,0)</f>
        <v>Município de Garanhuns</v>
      </c>
      <c r="K5078" s="13">
        <f>VLOOKUP(B5078,'[1]TJPE REPORTS - LISTA ENTIDADES'!$A$1:$E$249,4,0)</f>
        <v>4100110572181</v>
      </c>
    </row>
    <row r="5079" spans="1:11" x14ac:dyDescent="0.25">
      <c r="A5079" s="10">
        <v>5758</v>
      </c>
      <c r="B5079" s="10" t="s">
        <v>3126</v>
      </c>
      <c r="C5079" s="10">
        <v>2026</v>
      </c>
      <c r="D5079" s="16">
        <v>6.7332620258179E+16</v>
      </c>
      <c r="E5079" s="10" t="s">
        <v>9240</v>
      </c>
      <c r="F5079" s="10" t="s">
        <v>9241</v>
      </c>
      <c r="G5079" s="10" t="s">
        <v>9</v>
      </c>
      <c r="H5079" s="11">
        <v>14908.28</v>
      </c>
      <c r="I5079" s="12" t="str">
        <f t="shared" si="79"/>
        <v>Vincendos</v>
      </c>
      <c r="J5079" s="12" t="str">
        <f>VLOOKUP(B5079,'[1]TJPE REPORTS - LISTA ENTIDADES'!$A$2:$E$249,5,0)</f>
        <v>Município de Garanhuns</v>
      </c>
      <c r="K5079" s="13">
        <f>VLOOKUP(B5079,'[1]TJPE REPORTS - LISTA ENTIDADES'!$A$1:$E$249,4,0)</f>
        <v>4100110572181</v>
      </c>
    </row>
    <row r="5080" spans="1:11" x14ac:dyDescent="0.25">
      <c r="A5080" s="10">
        <v>5759</v>
      </c>
      <c r="B5080" s="10" t="s">
        <v>3126</v>
      </c>
      <c r="C5080" s="10">
        <v>2026</v>
      </c>
      <c r="D5080" s="16">
        <v>9.2856120258179008E+16</v>
      </c>
      <c r="E5080" s="10" t="s">
        <v>9242</v>
      </c>
      <c r="F5080" s="10" t="s">
        <v>9243</v>
      </c>
      <c r="G5080" s="10" t="s">
        <v>9</v>
      </c>
      <c r="H5080" s="11">
        <v>16365.15</v>
      </c>
      <c r="I5080" s="12" t="str">
        <f t="shared" si="79"/>
        <v>Vincendos</v>
      </c>
      <c r="J5080" s="12" t="str">
        <f>VLOOKUP(B5080,'[1]TJPE REPORTS - LISTA ENTIDADES'!$A$2:$E$249,5,0)</f>
        <v>Município de Garanhuns</v>
      </c>
      <c r="K5080" s="13">
        <f>VLOOKUP(B5080,'[1]TJPE REPORTS - LISTA ENTIDADES'!$A$1:$E$249,4,0)</f>
        <v>4100110572181</v>
      </c>
    </row>
    <row r="5081" spans="1:11" x14ac:dyDescent="0.25">
      <c r="A5081" s="10">
        <v>5760</v>
      </c>
      <c r="B5081" s="10" t="s">
        <v>3126</v>
      </c>
      <c r="C5081" s="10">
        <v>2026</v>
      </c>
      <c r="D5081" s="16">
        <v>9.3115920258179008E+16</v>
      </c>
      <c r="E5081" s="10" t="s">
        <v>9244</v>
      </c>
      <c r="F5081" s="10" t="s">
        <v>9245</v>
      </c>
      <c r="G5081" s="10" t="s">
        <v>9</v>
      </c>
      <c r="H5081" s="11">
        <v>72490.95</v>
      </c>
      <c r="I5081" s="12" t="str">
        <f t="shared" si="79"/>
        <v>Vincendos</v>
      </c>
      <c r="J5081" s="12" t="str">
        <f>VLOOKUP(B5081,'[1]TJPE REPORTS - LISTA ENTIDADES'!$A$2:$E$249,5,0)</f>
        <v>Município de Garanhuns</v>
      </c>
      <c r="K5081" s="13">
        <f>VLOOKUP(B5081,'[1]TJPE REPORTS - LISTA ENTIDADES'!$A$1:$E$249,4,0)</f>
        <v>4100110572181</v>
      </c>
    </row>
    <row r="5082" spans="1:11" x14ac:dyDescent="0.25">
      <c r="A5082" s="10">
        <v>5761</v>
      </c>
      <c r="B5082" s="10" t="s">
        <v>3126</v>
      </c>
      <c r="C5082" s="10">
        <v>2026</v>
      </c>
      <c r="D5082" s="16">
        <v>9.3107420258179008E+16</v>
      </c>
      <c r="E5082" s="10" t="s">
        <v>9246</v>
      </c>
      <c r="F5082" s="10" t="s">
        <v>9247</v>
      </c>
      <c r="G5082" s="10" t="s">
        <v>9</v>
      </c>
      <c r="H5082" s="11">
        <v>14498.19</v>
      </c>
      <c r="I5082" s="12" t="str">
        <f t="shared" si="79"/>
        <v>Vincendos</v>
      </c>
      <c r="J5082" s="12" t="str">
        <f>VLOOKUP(B5082,'[1]TJPE REPORTS - LISTA ENTIDADES'!$A$2:$E$249,5,0)</f>
        <v>Município de Garanhuns</v>
      </c>
      <c r="K5082" s="13">
        <f>VLOOKUP(B5082,'[1]TJPE REPORTS - LISTA ENTIDADES'!$A$1:$E$249,4,0)</f>
        <v>4100110572181</v>
      </c>
    </row>
    <row r="5083" spans="1:11" x14ac:dyDescent="0.25">
      <c r="A5083" s="10">
        <v>5762</v>
      </c>
      <c r="B5083" s="10" t="s">
        <v>3126</v>
      </c>
      <c r="C5083" s="10">
        <v>2026</v>
      </c>
      <c r="D5083" s="16">
        <v>9.3124420258179008E+16</v>
      </c>
      <c r="E5083" s="10" t="s">
        <v>9248</v>
      </c>
      <c r="F5083" s="10" t="s">
        <v>9249</v>
      </c>
      <c r="G5083" s="10" t="s">
        <v>9</v>
      </c>
      <c r="H5083" s="11">
        <v>14604.28</v>
      </c>
      <c r="I5083" s="12" t="str">
        <f t="shared" si="79"/>
        <v>Vincendos</v>
      </c>
      <c r="J5083" s="12" t="str">
        <f>VLOOKUP(B5083,'[1]TJPE REPORTS - LISTA ENTIDADES'!$A$2:$E$249,5,0)</f>
        <v>Município de Garanhuns</v>
      </c>
      <c r="K5083" s="13">
        <f>VLOOKUP(B5083,'[1]TJPE REPORTS - LISTA ENTIDADES'!$A$1:$E$249,4,0)</f>
        <v>4100110572181</v>
      </c>
    </row>
    <row r="5084" spans="1:11" x14ac:dyDescent="0.25">
      <c r="A5084" s="10">
        <v>5763</v>
      </c>
      <c r="B5084" s="10" t="s">
        <v>3126</v>
      </c>
      <c r="C5084" s="10">
        <v>2026</v>
      </c>
      <c r="D5084" s="16">
        <v>9.2682520258179008E+16</v>
      </c>
      <c r="E5084" s="10" t="s">
        <v>9250</v>
      </c>
      <c r="F5084" s="10" t="s">
        <v>9251</v>
      </c>
      <c r="G5084" s="10" t="s">
        <v>9</v>
      </c>
      <c r="H5084" s="11">
        <v>24648.25</v>
      </c>
      <c r="I5084" s="12" t="str">
        <f t="shared" si="79"/>
        <v>Vincendos</v>
      </c>
      <c r="J5084" s="12" t="str">
        <f>VLOOKUP(B5084,'[1]TJPE REPORTS - LISTA ENTIDADES'!$A$2:$E$249,5,0)</f>
        <v>Município de Garanhuns</v>
      </c>
      <c r="K5084" s="13">
        <f>VLOOKUP(B5084,'[1]TJPE REPORTS - LISTA ENTIDADES'!$A$1:$E$249,4,0)</f>
        <v>4100110572181</v>
      </c>
    </row>
    <row r="5085" spans="1:11" x14ac:dyDescent="0.25">
      <c r="A5085" s="10">
        <v>5764</v>
      </c>
      <c r="B5085" s="10" t="s">
        <v>3126</v>
      </c>
      <c r="C5085" s="10">
        <v>2026</v>
      </c>
      <c r="D5085" s="16">
        <v>5.1842972024817901E+17</v>
      </c>
      <c r="E5085" s="10" t="s">
        <v>9252</v>
      </c>
      <c r="F5085" s="10" t="s">
        <v>9253</v>
      </c>
      <c r="G5085" s="10" t="s">
        <v>9</v>
      </c>
      <c r="H5085" s="11">
        <v>12340.56</v>
      </c>
      <c r="I5085" s="12" t="str">
        <f t="shared" si="79"/>
        <v>Vincendos</v>
      </c>
      <c r="J5085" s="12" t="str">
        <f>VLOOKUP(B5085,'[1]TJPE REPORTS - LISTA ENTIDADES'!$A$2:$E$249,5,0)</f>
        <v>Município de Garanhuns</v>
      </c>
      <c r="K5085" s="13">
        <f>VLOOKUP(B5085,'[1]TJPE REPORTS - LISTA ENTIDADES'!$A$1:$E$249,4,0)</f>
        <v>4100110572181</v>
      </c>
    </row>
    <row r="5086" spans="1:11" x14ac:dyDescent="0.25">
      <c r="A5086" s="10">
        <v>5765</v>
      </c>
      <c r="B5086" s="10" t="s">
        <v>3126</v>
      </c>
      <c r="C5086" s="10">
        <v>2026</v>
      </c>
      <c r="D5086" s="16">
        <v>9.2397220258179008E+16</v>
      </c>
      <c r="E5086" s="10" t="s">
        <v>9254</v>
      </c>
      <c r="F5086" s="10" t="s">
        <v>9255</v>
      </c>
      <c r="G5086" s="10" t="s">
        <v>9</v>
      </c>
      <c r="H5086" s="11">
        <v>81825.75</v>
      </c>
      <c r="I5086" s="12" t="str">
        <f t="shared" si="79"/>
        <v>Vincendos</v>
      </c>
      <c r="J5086" s="12" t="str">
        <f>VLOOKUP(B5086,'[1]TJPE REPORTS - LISTA ENTIDADES'!$A$2:$E$249,5,0)</f>
        <v>Município de Garanhuns</v>
      </c>
      <c r="K5086" s="13">
        <f>VLOOKUP(B5086,'[1]TJPE REPORTS - LISTA ENTIDADES'!$A$1:$E$249,4,0)</f>
        <v>4100110572181</v>
      </c>
    </row>
    <row r="5087" spans="1:11" x14ac:dyDescent="0.25">
      <c r="A5087" s="10">
        <v>5766</v>
      </c>
      <c r="B5087" s="10" t="s">
        <v>3177</v>
      </c>
      <c r="C5087" s="10">
        <v>2026</v>
      </c>
      <c r="D5087" s="16">
        <v>4.9788612024817901E+17</v>
      </c>
      <c r="E5087" s="10" t="s">
        <v>9256</v>
      </c>
      <c r="F5087" s="10" t="s">
        <v>9257</v>
      </c>
      <c r="G5087" s="10" t="s">
        <v>9</v>
      </c>
      <c r="H5087" s="11">
        <v>30781.85</v>
      </c>
      <c r="I5087" s="12" t="str">
        <f t="shared" si="79"/>
        <v>Vincendos</v>
      </c>
      <c r="J5087" s="12" t="str">
        <f>VLOOKUP(B5087,'[1]TJPE REPORTS - LISTA ENTIDADES'!$A$2:$E$249,5,0)</f>
        <v>Município de Glória do Goitá</v>
      </c>
      <c r="K5087" s="13">
        <f>VLOOKUP(B5087,'[1]TJPE REPORTS - LISTA ENTIDADES'!$A$1:$E$249,4,0)</f>
        <v>4300110572387</v>
      </c>
    </row>
    <row r="5088" spans="1:11" x14ac:dyDescent="0.25">
      <c r="A5088" s="10">
        <v>5767</v>
      </c>
      <c r="B5088" s="10" t="s">
        <v>3177</v>
      </c>
      <c r="C5088" s="10">
        <v>2026</v>
      </c>
      <c r="D5088" s="16">
        <v>5.4667142024817901E+17</v>
      </c>
      <c r="E5088" s="10" t="s">
        <v>9258</v>
      </c>
      <c r="F5088" s="10" t="s">
        <v>9259</v>
      </c>
      <c r="G5088" s="10" t="s">
        <v>9</v>
      </c>
      <c r="H5088" s="11">
        <v>77769.86</v>
      </c>
      <c r="I5088" s="12" t="str">
        <f t="shared" si="79"/>
        <v>Vincendos</v>
      </c>
      <c r="J5088" s="12" t="str">
        <f>VLOOKUP(B5088,'[1]TJPE REPORTS - LISTA ENTIDADES'!$A$2:$E$249,5,0)</f>
        <v>Município de Glória do Goitá</v>
      </c>
      <c r="K5088" s="13">
        <f>VLOOKUP(B5088,'[1]TJPE REPORTS - LISTA ENTIDADES'!$A$1:$E$249,4,0)</f>
        <v>4300110572387</v>
      </c>
    </row>
    <row r="5089" spans="1:11" x14ac:dyDescent="0.25">
      <c r="A5089" s="10">
        <v>5800</v>
      </c>
      <c r="B5089" s="10" t="s">
        <v>3189</v>
      </c>
      <c r="C5089" s="10">
        <v>2026</v>
      </c>
      <c r="D5089" s="16">
        <v>2.4345112024817901E+17</v>
      </c>
      <c r="E5089" s="10" t="s">
        <v>9260</v>
      </c>
      <c r="F5089" s="10" t="s">
        <v>9261</v>
      </c>
      <c r="G5089" s="10" t="s">
        <v>9</v>
      </c>
      <c r="H5089" s="11">
        <v>11614.17</v>
      </c>
      <c r="I5089" s="12" t="str">
        <f t="shared" si="79"/>
        <v>Vincendos</v>
      </c>
      <c r="J5089" s="12" t="str">
        <f>VLOOKUP(B5089,'[1]TJPE REPORTS - LISTA ENTIDADES'!$A$2:$E$249,5,0)</f>
        <v>Município de Goiana</v>
      </c>
      <c r="K5089" s="13">
        <f>VLOOKUP(B5089,'[1]TJPE REPORTS - LISTA ENTIDADES'!$A$1:$E$249,4,0)</f>
        <v>2300126837246</v>
      </c>
    </row>
    <row r="5090" spans="1:11" x14ac:dyDescent="0.25">
      <c r="A5090" s="10">
        <v>5801</v>
      </c>
      <c r="B5090" s="10" t="s">
        <v>3189</v>
      </c>
      <c r="C5090" s="10">
        <v>2026</v>
      </c>
      <c r="D5090" s="16">
        <v>2.4346932024817901E+17</v>
      </c>
      <c r="E5090" s="10" t="s">
        <v>9262</v>
      </c>
      <c r="F5090" s="10" t="s">
        <v>9263</v>
      </c>
      <c r="G5090" s="10" t="s">
        <v>9</v>
      </c>
      <c r="H5090" s="11">
        <v>80698.03</v>
      </c>
      <c r="I5090" s="12" t="str">
        <f t="shared" si="79"/>
        <v>Vincendos</v>
      </c>
      <c r="J5090" s="12" t="str">
        <f>VLOOKUP(B5090,'[1]TJPE REPORTS - LISTA ENTIDADES'!$A$2:$E$249,5,0)</f>
        <v>Município de Goiana</v>
      </c>
      <c r="K5090" s="13">
        <f>VLOOKUP(B5090,'[1]TJPE REPORTS - LISTA ENTIDADES'!$A$1:$E$249,4,0)</f>
        <v>2300126837246</v>
      </c>
    </row>
    <row r="5091" spans="1:11" x14ac:dyDescent="0.25">
      <c r="A5091" s="10">
        <v>5802</v>
      </c>
      <c r="B5091" s="10" t="s">
        <v>3189</v>
      </c>
      <c r="C5091" s="10">
        <v>2026</v>
      </c>
      <c r="D5091" s="16">
        <v>2.4350332024817901E+17</v>
      </c>
      <c r="E5091" s="10" t="s">
        <v>3803</v>
      </c>
      <c r="F5091" s="10" t="s">
        <v>9264</v>
      </c>
      <c r="G5091" s="10" t="s">
        <v>9</v>
      </c>
      <c r="H5091" s="11">
        <v>30372.76</v>
      </c>
      <c r="I5091" s="12" t="str">
        <f t="shared" si="79"/>
        <v>Vincendos</v>
      </c>
      <c r="J5091" s="12" t="str">
        <f>VLOOKUP(B5091,'[1]TJPE REPORTS - LISTA ENTIDADES'!$A$2:$E$249,5,0)</f>
        <v>Município de Goiana</v>
      </c>
      <c r="K5091" s="13">
        <f>VLOOKUP(B5091,'[1]TJPE REPORTS - LISTA ENTIDADES'!$A$1:$E$249,4,0)</f>
        <v>2300126837246</v>
      </c>
    </row>
    <row r="5092" spans="1:11" x14ac:dyDescent="0.25">
      <c r="A5092" s="10">
        <v>5803</v>
      </c>
      <c r="B5092" s="10" t="s">
        <v>3189</v>
      </c>
      <c r="C5092" s="10">
        <v>2026</v>
      </c>
      <c r="D5092" s="16">
        <v>2.4404962024817901E+17</v>
      </c>
      <c r="E5092" s="10" t="s">
        <v>9265</v>
      </c>
      <c r="F5092" s="10" t="s">
        <v>9266</v>
      </c>
      <c r="G5092" s="10" t="s">
        <v>9</v>
      </c>
      <c r="H5092" s="11">
        <v>39577.129999999997</v>
      </c>
      <c r="I5092" s="12" t="str">
        <f t="shared" si="79"/>
        <v>Vincendos</v>
      </c>
      <c r="J5092" s="12" t="str">
        <f>VLOOKUP(B5092,'[1]TJPE REPORTS - LISTA ENTIDADES'!$A$2:$E$249,5,0)</f>
        <v>Município de Goiana</v>
      </c>
      <c r="K5092" s="13">
        <f>VLOOKUP(B5092,'[1]TJPE REPORTS - LISTA ENTIDADES'!$A$1:$E$249,4,0)</f>
        <v>2300126837246</v>
      </c>
    </row>
    <row r="5093" spans="1:11" x14ac:dyDescent="0.25">
      <c r="A5093" s="10">
        <v>5804</v>
      </c>
      <c r="B5093" s="10" t="s">
        <v>3189</v>
      </c>
      <c r="C5093" s="10">
        <v>2026</v>
      </c>
      <c r="D5093" s="16">
        <v>2.4407512024817901E+17</v>
      </c>
      <c r="E5093" s="10" t="s">
        <v>9267</v>
      </c>
      <c r="F5093" s="10" t="s">
        <v>9268</v>
      </c>
      <c r="G5093" s="10" t="s">
        <v>9</v>
      </c>
      <c r="H5093" s="11">
        <v>40595.08</v>
      </c>
      <c r="I5093" s="12" t="str">
        <f t="shared" si="79"/>
        <v>Vincendos</v>
      </c>
      <c r="J5093" s="12" t="str">
        <f>VLOOKUP(B5093,'[1]TJPE REPORTS - LISTA ENTIDADES'!$A$2:$E$249,5,0)</f>
        <v>Município de Goiana</v>
      </c>
      <c r="K5093" s="13">
        <f>VLOOKUP(B5093,'[1]TJPE REPORTS - LISTA ENTIDADES'!$A$1:$E$249,4,0)</f>
        <v>2300126837246</v>
      </c>
    </row>
    <row r="5094" spans="1:11" x14ac:dyDescent="0.25">
      <c r="A5094" s="10">
        <v>5805</v>
      </c>
      <c r="B5094" s="10" t="s">
        <v>3189</v>
      </c>
      <c r="C5094" s="10">
        <v>2026</v>
      </c>
      <c r="D5094" s="16">
        <v>2.4354702024817901E+17</v>
      </c>
      <c r="E5094" s="10" t="s">
        <v>3839</v>
      </c>
      <c r="F5094" s="10" t="s">
        <v>3603</v>
      </c>
      <c r="G5094" s="10" t="s">
        <v>9</v>
      </c>
      <c r="H5094" s="11">
        <v>14592.19</v>
      </c>
      <c r="I5094" s="12" t="str">
        <f t="shared" si="79"/>
        <v>Vincendos</v>
      </c>
      <c r="J5094" s="12" t="str">
        <f>VLOOKUP(B5094,'[1]TJPE REPORTS - LISTA ENTIDADES'!$A$2:$E$249,5,0)</f>
        <v>Município de Goiana</v>
      </c>
      <c r="K5094" s="13">
        <f>VLOOKUP(B5094,'[1]TJPE REPORTS - LISTA ENTIDADES'!$A$1:$E$249,4,0)</f>
        <v>2300126837246</v>
      </c>
    </row>
    <row r="5095" spans="1:11" x14ac:dyDescent="0.25">
      <c r="A5095" s="10">
        <v>5806</v>
      </c>
      <c r="B5095" s="10" t="s">
        <v>3189</v>
      </c>
      <c r="C5095" s="10">
        <v>2026</v>
      </c>
      <c r="D5095" s="16">
        <v>2.4352032024817901E+17</v>
      </c>
      <c r="E5095" s="10" t="s">
        <v>9269</v>
      </c>
      <c r="F5095" s="10" t="s">
        <v>9270</v>
      </c>
      <c r="G5095" s="10" t="s">
        <v>9</v>
      </c>
      <c r="H5095" s="11">
        <v>48156.97</v>
      </c>
      <c r="I5095" s="12" t="str">
        <f t="shared" si="79"/>
        <v>Vincendos</v>
      </c>
      <c r="J5095" s="12" t="str">
        <f>VLOOKUP(B5095,'[1]TJPE REPORTS - LISTA ENTIDADES'!$A$2:$E$249,5,0)</f>
        <v>Município de Goiana</v>
      </c>
      <c r="K5095" s="13">
        <f>VLOOKUP(B5095,'[1]TJPE REPORTS - LISTA ENTIDADES'!$A$1:$E$249,4,0)</f>
        <v>2300126837246</v>
      </c>
    </row>
    <row r="5096" spans="1:11" x14ac:dyDescent="0.25">
      <c r="A5096" s="10">
        <v>5807</v>
      </c>
      <c r="B5096" s="10" t="s">
        <v>3189</v>
      </c>
      <c r="C5096" s="10">
        <v>2026</v>
      </c>
      <c r="D5096" s="16">
        <v>2.4373762024817901E+17</v>
      </c>
      <c r="E5096" s="10" t="s">
        <v>9271</v>
      </c>
      <c r="F5096" s="10" t="s">
        <v>9272</v>
      </c>
      <c r="G5096" s="10" t="s">
        <v>9</v>
      </c>
      <c r="H5096" s="11">
        <v>19037.05</v>
      </c>
      <c r="I5096" s="12" t="str">
        <f t="shared" si="79"/>
        <v>Vincendos</v>
      </c>
      <c r="J5096" s="12" t="str">
        <f>VLOOKUP(B5096,'[1]TJPE REPORTS - LISTA ENTIDADES'!$A$2:$E$249,5,0)</f>
        <v>Município de Goiana</v>
      </c>
      <c r="K5096" s="13">
        <f>VLOOKUP(B5096,'[1]TJPE REPORTS - LISTA ENTIDADES'!$A$1:$E$249,4,0)</f>
        <v>2300126837246</v>
      </c>
    </row>
    <row r="5097" spans="1:11" x14ac:dyDescent="0.25">
      <c r="A5097" s="10">
        <v>5808</v>
      </c>
      <c r="B5097" s="10" t="s">
        <v>3189</v>
      </c>
      <c r="C5097" s="10">
        <v>2026</v>
      </c>
      <c r="D5097" s="16">
        <v>2.4383232024817901E+17</v>
      </c>
      <c r="E5097" s="10" t="s">
        <v>3839</v>
      </c>
      <c r="F5097" s="10" t="s">
        <v>3603</v>
      </c>
      <c r="G5097" s="10" t="s">
        <v>9</v>
      </c>
      <c r="H5097" s="11">
        <v>13645.33</v>
      </c>
      <c r="I5097" s="12" t="str">
        <f t="shared" si="79"/>
        <v>Vincendos</v>
      </c>
      <c r="J5097" s="12" t="str">
        <f>VLOOKUP(B5097,'[1]TJPE REPORTS - LISTA ENTIDADES'!$A$2:$E$249,5,0)</f>
        <v>Município de Goiana</v>
      </c>
      <c r="K5097" s="13">
        <f>VLOOKUP(B5097,'[1]TJPE REPORTS - LISTA ENTIDADES'!$A$1:$E$249,4,0)</f>
        <v>2300126837246</v>
      </c>
    </row>
    <row r="5098" spans="1:11" x14ac:dyDescent="0.25">
      <c r="A5098" s="10">
        <v>5809</v>
      </c>
      <c r="B5098" s="10" t="s">
        <v>3189</v>
      </c>
      <c r="C5098" s="10">
        <v>2026</v>
      </c>
      <c r="D5098" s="16">
        <v>2.4377162024817901E+17</v>
      </c>
      <c r="E5098" s="10" t="s">
        <v>9273</v>
      </c>
      <c r="F5098" s="10" t="s">
        <v>9274</v>
      </c>
      <c r="G5098" s="10" t="s">
        <v>9</v>
      </c>
      <c r="H5098" s="11">
        <v>13796.13</v>
      </c>
      <c r="I5098" s="12" t="str">
        <f t="shared" si="79"/>
        <v>Vincendos</v>
      </c>
      <c r="J5098" s="12" t="str">
        <f>VLOOKUP(B5098,'[1]TJPE REPORTS - LISTA ENTIDADES'!$A$2:$E$249,5,0)</f>
        <v>Município de Goiana</v>
      </c>
      <c r="K5098" s="13">
        <f>VLOOKUP(B5098,'[1]TJPE REPORTS - LISTA ENTIDADES'!$A$1:$E$249,4,0)</f>
        <v>2300126837246</v>
      </c>
    </row>
    <row r="5099" spans="1:11" x14ac:dyDescent="0.25">
      <c r="A5099" s="10">
        <v>5810</v>
      </c>
      <c r="B5099" s="10" t="s">
        <v>3189</v>
      </c>
      <c r="C5099" s="10">
        <v>2026</v>
      </c>
      <c r="D5099" s="16">
        <v>2.4374612024817901E+17</v>
      </c>
      <c r="E5099" s="10" t="s">
        <v>9275</v>
      </c>
      <c r="F5099" s="10" t="s">
        <v>9276</v>
      </c>
      <c r="G5099" s="10" t="s">
        <v>9</v>
      </c>
      <c r="H5099" s="11">
        <v>441.01</v>
      </c>
      <c r="I5099" s="12" t="str">
        <f t="shared" si="79"/>
        <v>Vincendos</v>
      </c>
      <c r="J5099" s="12" t="str">
        <f>VLOOKUP(B5099,'[1]TJPE REPORTS - LISTA ENTIDADES'!$A$2:$E$249,5,0)</f>
        <v>Município de Goiana</v>
      </c>
      <c r="K5099" s="13">
        <f>VLOOKUP(B5099,'[1]TJPE REPORTS - LISTA ENTIDADES'!$A$1:$E$249,4,0)</f>
        <v>2300126837246</v>
      </c>
    </row>
    <row r="5100" spans="1:11" x14ac:dyDescent="0.25">
      <c r="A5100" s="10">
        <v>5811</v>
      </c>
      <c r="B5100" s="10" t="s">
        <v>3189</v>
      </c>
      <c r="C5100" s="10">
        <v>2026</v>
      </c>
      <c r="D5100" s="16">
        <v>2.4355552024817901E+17</v>
      </c>
      <c r="E5100" s="10" t="s">
        <v>9277</v>
      </c>
      <c r="F5100" s="10" t="s">
        <v>9278</v>
      </c>
      <c r="G5100" s="10" t="s">
        <v>9</v>
      </c>
      <c r="H5100" s="11">
        <v>148388.21</v>
      </c>
      <c r="I5100" s="12" t="str">
        <f t="shared" si="79"/>
        <v>Vincendos</v>
      </c>
      <c r="J5100" s="12" t="str">
        <f>VLOOKUP(B5100,'[1]TJPE REPORTS - LISTA ENTIDADES'!$A$2:$E$249,5,0)</f>
        <v>Município de Goiana</v>
      </c>
      <c r="K5100" s="13">
        <f>VLOOKUP(B5100,'[1]TJPE REPORTS - LISTA ENTIDADES'!$A$1:$E$249,4,0)</f>
        <v>2300126837246</v>
      </c>
    </row>
    <row r="5101" spans="1:11" x14ac:dyDescent="0.25">
      <c r="A5101" s="10">
        <v>5812</v>
      </c>
      <c r="B5101" s="10" t="s">
        <v>3189</v>
      </c>
      <c r="C5101" s="10">
        <v>2026</v>
      </c>
      <c r="D5101" s="16">
        <v>2.4408362024817901E+17</v>
      </c>
      <c r="E5101" s="10" t="s">
        <v>9279</v>
      </c>
      <c r="F5101" s="10" t="s">
        <v>9280</v>
      </c>
      <c r="G5101" s="10" t="s">
        <v>9</v>
      </c>
      <c r="H5101" s="11">
        <v>57658.5</v>
      </c>
      <c r="I5101" s="12" t="str">
        <f t="shared" si="79"/>
        <v>Vincendos</v>
      </c>
      <c r="J5101" s="12" t="str">
        <f>VLOOKUP(B5101,'[1]TJPE REPORTS - LISTA ENTIDADES'!$A$2:$E$249,5,0)</f>
        <v>Município de Goiana</v>
      </c>
      <c r="K5101" s="13">
        <f>VLOOKUP(B5101,'[1]TJPE REPORTS - LISTA ENTIDADES'!$A$1:$E$249,4,0)</f>
        <v>2300126837246</v>
      </c>
    </row>
    <row r="5102" spans="1:11" x14ac:dyDescent="0.25">
      <c r="A5102" s="10">
        <v>5813</v>
      </c>
      <c r="B5102" s="10" t="s">
        <v>3189</v>
      </c>
      <c r="C5102" s="10">
        <v>2026</v>
      </c>
      <c r="D5102" s="16">
        <v>2.4380682024817901E+17</v>
      </c>
      <c r="E5102" s="10" t="s">
        <v>9281</v>
      </c>
      <c r="F5102" s="10" t="s">
        <v>9282</v>
      </c>
      <c r="G5102" s="10" t="s">
        <v>9</v>
      </c>
      <c r="H5102" s="11">
        <v>33747.75</v>
      </c>
      <c r="I5102" s="12" t="str">
        <f t="shared" si="79"/>
        <v>Vincendos</v>
      </c>
      <c r="J5102" s="12" t="str">
        <f>VLOOKUP(B5102,'[1]TJPE REPORTS - LISTA ENTIDADES'!$A$2:$E$249,5,0)</f>
        <v>Município de Goiana</v>
      </c>
      <c r="K5102" s="13">
        <f>VLOOKUP(B5102,'[1]TJPE REPORTS - LISTA ENTIDADES'!$A$1:$E$249,4,0)</f>
        <v>2300126837246</v>
      </c>
    </row>
    <row r="5103" spans="1:11" x14ac:dyDescent="0.25">
      <c r="A5103" s="10">
        <v>5814</v>
      </c>
      <c r="B5103" s="10" t="s">
        <v>3189</v>
      </c>
      <c r="C5103" s="10">
        <v>2026</v>
      </c>
      <c r="D5103" s="16">
        <v>2.4388452024817901E+17</v>
      </c>
      <c r="E5103" s="10" t="s">
        <v>3586</v>
      </c>
      <c r="F5103" s="10" t="s">
        <v>3587</v>
      </c>
      <c r="G5103" s="10" t="s">
        <v>9</v>
      </c>
      <c r="H5103" s="11">
        <v>15910.5</v>
      </c>
      <c r="I5103" s="12" t="str">
        <f t="shared" si="79"/>
        <v>Vincendos</v>
      </c>
      <c r="J5103" s="12" t="str">
        <f>VLOOKUP(B5103,'[1]TJPE REPORTS - LISTA ENTIDADES'!$A$2:$E$249,5,0)</f>
        <v>Município de Goiana</v>
      </c>
      <c r="K5103" s="13">
        <f>VLOOKUP(B5103,'[1]TJPE REPORTS - LISTA ENTIDADES'!$A$1:$E$249,4,0)</f>
        <v>2300126837246</v>
      </c>
    </row>
    <row r="5104" spans="1:11" x14ac:dyDescent="0.25">
      <c r="A5104" s="10">
        <v>5815</v>
      </c>
      <c r="B5104" s="10" t="s">
        <v>3189</v>
      </c>
      <c r="C5104" s="10">
        <v>2026</v>
      </c>
      <c r="D5104" s="16">
        <v>2.4397072024817901E+17</v>
      </c>
      <c r="E5104" s="10" t="s">
        <v>3972</v>
      </c>
      <c r="F5104" s="10" t="s">
        <v>3973</v>
      </c>
      <c r="G5104" s="10" t="s">
        <v>9</v>
      </c>
      <c r="H5104" s="11">
        <v>322.08</v>
      </c>
      <c r="I5104" s="12" t="str">
        <f t="shared" si="79"/>
        <v>Vincendos</v>
      </c>
      <c r="J5104" s="12" t="str">
        <f>VLOOKUP(B5104,'[1]TJPE REPORTS - LISTA ENTIDADES'!$A$2:$E$249,5,0)</f>
        <v>Município de Goiana</v>
      </c>
      <c r="K5104" s="13">
        <f>VLOOKUP(B5104,'[1]TJPE REPORTS - LISTA ENTIDADES'!$A$1:$E$249,4,0)</f>
        <v>2300126837246</v>
      </c>
    </row>
    <row r="5105" spans="1:11" x14ac:dyDescent="0.25">
      <c r="A5105" s="10">
        <v>5816</v>
      </c>
      <c r="B5105" s="10" t="s">
        <v>3189</v>
      </c>
      <c r="C5105" s="10">
        <v>2026</v>
      </c>
      <c r="D5105" s="16">
        <v>2.4411882024817901E+17</v>
      </c>
      <c r="E5105" s="10" t="s">
        <v>654</v>
      </c>
      <c r="F5105" s="10" t="s">
        <v>655</v>
      </c>
      <c r="G5105" s="10" t="s">
        <v>9</v>
      </c>
      <c r="H5105" s="11">
        <v>64066.96</v>
      </c>
      <c r="I5105" s="12" t="str">
        <f t="shared" si="79"/>
        <v>Vincendos</v>
      </c>
      <c r="J5105" s="12" t="str">
        <f>VLOOKUP(B5105,'[1]TJPE REPORTS - LISTA ENTIDADES'!$A$2:$E$249,5,0)</f>
        <v>Município de Goiana</v>
      </c>
      <c r="K5105" s="13">
        <f>VLOOKUP(B5105,'[1]TJPE REPORTS - LISTA ENTIDADES'!$A$1:$E$249,4,0)</f>
        <v>2300126837246</v>
      </c>
    </row>
    <row r="5106" spans="1:11" x14ac:dyDescent="0.25">
      <c r="A5106" s="10">
        <v>5817</v>
      </c>
      <c r="B5106" s="10" t="s">
        <v>3189</v>
      </c>
      <c r="C5106" s="10">
        <v>2026</v>
      </c>
      <c r="D5106" s="16">
        <v>2.4412732024817901E+17</v>
      </c>
      <c r="E5106" s="10" t="s">
        <v>9283</v>
      </c>
      <c r="F5106" s="10" t="s">
        <v>9284</v>
      </c>
      <c r="G5106" s="10" t="s">
        <v>9</v>
      </c>
      <c r="H5106" s="11">
        <v>85666.06</v>
      </c>
      <c r="I5106" s="12" t="str">
        <f t="shared" si="79"/>
        <v>Vincendos</v>
      </c>
      <c r="J5106" s="12" t="str">
        <f>VLOOKUP(B5106,'[1]TJPE REPORTS - LISTA ENTIDADES'!$A$2:$E$249,5,0)</f>
        <v>Município de Goiana</v>
      </c>
      <c r="K5106" s="13">
        <f>VLOOKUP(B5106,'[1]TJPE REPORTS - LISTA ENTIDADES'!$A$1:$E$249,4,0)</f>
        <v>2300126837246</v>
      </c>
    </row>
    <row r="5107" spans="1:11" x14ac:dyDescent="0.25">
      <c r="A5107" s="10">
        <v>5818</v>
      </c>
      <c r="B5107" s="10" t="s">
        <v>3189</v>
      </c>
      <c r="C5107" s="10">
        <v>2026</v>
      </c>
      <c r="D5107" s="16">
        <v>2.4416132024817901E+17</v>
      </c>
      <c r="E5107" s="10" t="s">
        <v>9285</v>
      </c>
      <c r="F5107" s="10" t="s">
        <v>9286</v>
      </c>
      <c r="G5107" s="10" t="s">
        <v>9</v>
      </c>
      <c r="H5107" s="11">
        <v>84178.62</v>
      </c>
      <c r="I5107" s="12" t="str">
        <f t="shared" si="79"/>
        <v>Vincendos</v>
      </c>
      <c r="J5107" s="12" t="str">
        <f>VLOOKUP(B5107,'[1]TJPE REPORTS - LISTA ENTIDADES'!$A$2:$E$249,5,0)</f>
        <v>Município de Goiana</v>
      </c>
      <c r="K5107" s="13">
        <f>VLOOKUP(B5107,'[1]TJPE REPORTS - LISTA ENTIDADES'!$A$1:$E$249,4,0)</f>
        <v>2300126837246</v>
      </c>
    </row>
    <row r="5108" spans="1:11" x14ac:dyDescent="0.25">
      <c r="A5108" s="10">
        <v>5819</v>
      </c>
      <c r="B5108" s="10" t="s">
        <v>3189</v>
      </c>
      <c r="C5108" s="10">
        <v>2026</v>
      </c>
      <c r="D5108" s="16">
        <v>2.4417952024817901E+17</v>
      </c>
      <c r="E5108" s="10" t="s">
        <v>9287</v>
      </c>
      <c r="F5108" s="10" t="s">
        <v>9288</v>
      </c>
      <c r="G5108" s="10" t="s">
        <v>9</v>
      </c>
      <c r="H5108" s="11">
        <v>191688.07</v>
      </c>
      <c r="I5108" s="12" t="str">
        <f t="shared" si="79"/>
        <v>Vincendos</v>
      </c>
      <c r="J5108" s="12" t="str">
        <f>VLOOKUP(B5108,'[1]TJPE REPORTS - LISTA ENTIDADES'!$A$2:$E$249,5,0)</f>
        <v>Município de Goiana</v>
      </c>
      <c r="K5108" s="13">
        <f>VLOOKUP(B5108,'[1]TJPE REPORTS - LISTA ENTIDADES'!$A$1:$E$249,4,0)</f>
        <v>2300126837246</v>
      </c>
    </row>
    <row r="5109" spans="1:11" x14ac:dyDescent="0.25">
      <c r="A5109" s="10">
        <v>5820</v>
      </c>
      <c r="B5109" s="10" t="s">
        <v>3189</v>
      </c>
      <c r="C5109" s="10">
        <v>2026</v>
      </c>
      <c r="D5109" s="16">
        <v>2.4418802024817901E+17</v>
      </c>
      <c r="E5109" s="10" t="s">
        <v>9289</v>
      </c>
      <c r="F5109" s="10" t="s">
        <v>9290</v>
      </c>
      <c r="G5109" s="10" t="s">
        <v>9</v>
      </c>
      <c r="H5109" s="11">
        <v>31649.279999999999</v>
      </c>
      <c r="I5109" s="12" t="str">
        <f t="shared" si="79"/>
        <v>Vincendos</v>
      </c>
      <c r="J5109" s="12" t="str">
        <f>VLOOKUP(B5109,'[1]TJPE REPORTS - LISTA ENTIDADES'!$A$2:$E$249,5,0)</f>
        <v>Município de Goiana</v>
      </c>
      <c r="K5109" s="13">
        <f>VLOOKUP(B5109,'[1]TJPE REPORTS - LISTA ENTIDADES'!$A$1:$E$249,4,0)</f>
        <v>2300126837246</v>
      </c>
    </row>
    <row r="5110" spans="1:11" x14ac:dyDescent="0.25">
      <c r="A5110" s="10">
        <v>5821</v>
      </c>
      <c r="B5110" s="10" t="s">
        <v>3189</v>
      </c>
      <c r="C5110" s="10">
        <v>2026</v>
      </c>
      <c r="D5110" s="16">
        <v>2.4362472024817901E+17</v>
      </c>
      <c r="E5110" s="10" t="s">
        <v>9291</v>
      </c>
      <c r="F5110" s="10" t="s">
        <v>9292</v>
      </c>
      <c r="G5110" s="10" t="s">
        <v>9</v>
      </c>
      <c r="H5110" s="11">
        <v>109667.5</v>
      </c>
      <c r="I5110" s="12" t="str">
        <f t="shared" si="79"/>
        <v>Vincendos</v>
      </c>
      <c r="J5110" s="12" t="str">
        <f>VLOOKUP(B5110,'[1]TJPE REPORTS - LISTA ENTIDADES'!$A$2:$E$249,5,0)</f>
        <v>Município de Goiana</v>
      </c>
      <c r="K5110" s="13">
        <f>VLOOKUP(B5110,'[1]TJPE REPORTS - LISTA ENTIDADES'!$A$1:$E$249,4,0)</f>
        <v>2300126837246</v>
      </c>
    </row>
    <row r="5111" spans="1:11" x14ac:dyDescent="0.25">
      <c r="A5111" s="10">
        <v>5822</v>
      </c>
      <c r="B5111" s="10" t="s">
        <v>3189</v>
      </c>
      <c r="C5111" s="10">
        <v>2026</v>
      </c>
      <c r="D5111" s="16">
        <v>2.4376312024817901E+17</v>
      </c>
      <c r="E5111" s="10" t="s">
        <v>9293</v>
      </c>
      <c r="F5111" s="10" t="s">
        <v>9294</v>
      </c>
      <c r="G5111" s="10" t="s">
        <v>9</v>
      </c>
      <c r="H5111" s="11">
        <v>23739.14</v>
      </c>
      <c r="I5111" s="12" t="str">
        <f t="shared" si="79"/>
        <v>Vincendos</v>
      </c>
      <c r="J5111" s="12" t="str">
        <f>VLOOKUP(B5111,'[1]TJPE REPORTS - LISTA ENTIDADES'!$A$2:$E$249,5,0)</f>
        <v>Município de Goiana</v>
      </c>
      <c r="K5111" s="13">
        <f>VLOOKUP(B5111,'[1]TJPE REPORTS - LISTA ENTIDADES'!$A$1:$E$249,4,0)</f>
        <v>2300126837246</v>
      </c>
    </row>
    <row r="5112" spans="1:11" x14ac:dyDescent="0.25">
      <c r="A5112" s="10">
        <v>5823</v>
      </c>
      <c r="B5112" s="10" t="s">
        <v>3189</v>
      </c>
      <c r="C5112" s="10">
        <v>2026</v>
      </c>
      <c r="D5112" s="16">
        <v>2.4375462024817901E+17</v>
      </c>
      <c r="E5112" s="10" t="s">
        <v>3820</v>
      </c>
      <c r="F5112" s="10" t="s">
        <v>3821</v>
      </c>
      <c r="G5112" s="10" t="s">
        <v>9</v>
      </c>
      <c r="H5112" s="11">
        <v>26039.22</v>
      </c>
      <c r="I5112" s="12" t="str">
        <f t="shared" si="79"/>
        <v>Vincendos</v>
      </c>
      <c r="J5112" s="12" t="str">
        <f>VLOOKUP(B5112,'[1]TJPE REPORTS - LISTA ENTIDADES'!$A$2:$E$249,5,0)</f>
        <v>Município de Goiana</v>
      </c>
      <c r="K5112" s="13">
        <f>VLOOKUP(B5112,'[1]TJPE REPORTS - LISTA ENTIDADES'!$A$1:$E$249,4,0)</f>
        <v>2300126837246</v>
      </c>
    </row>
    <row r="5113" spans="1:11" x14ac:dyDescent="0.25">
      <c r="A5113" s="10">
        <v>5824</v>
      </c>
      <c r="B5113" s="10" t="s">
        <v>3189</v>
      </c>
      <c r="C5113" s="10">
        <v>2026</v>
      </c>
      <c r="D5113" s="16">
        <v>2.4384082024817901E+17</v>
      </c>
      <c r="E5113" s="10" t="s">
        <v>9295</v>
      </c>
      <c r="F5113" s="10" t="s">
        <v>9296</v>
      </c>
      <c r="G5113" s="10" t="s">
        <v>9</v>
      </c>
      <c r="H5113" s="11">
        <v>97867.39</v>
      </c>
      <c r="I5113" s="12" t="str">
        <f t="shared" si="79"/>
        <v>Vincendos</v>
      </c>
      <c r="J5113" s="12" t="str">
        <f>VLOOKUP(B5113,'[1]TJPE REPORTS - LISTA ENTIDADES'!$A$2:$E$249,5,0)</f>
        <v>Município de Goiana</v>
      </c>
      <c r="K5113" s="13">
        <f>VLOOKUP(B5113,'[1]TJPE REPORTS - LISTA ENTIDADES'!$A$1:$E$249,4,0)</f>
        <v>2300126837246</v>
      </c>
    </row>
    <row r="5114" spans="1:11" x14ac:dyDescent="0.25">
      <c r="A5114" s="10">
        <v>5825</v>
      </c>
      <c r="B5114" s="10" t="s">
        <v>3189</v>
      </c>
      <c r="C5114" s="10">
        <v>2026</v>
      </c>
      <c r="D5114" s="16">
        <v>2.4385902024817901E+17</v>
      </c>
      <c r="E5114" s="10" t="s">
        <v>4237</v>
      </c>
      <c r="F5114" s="10" t="s">
        <v>4238</v>
      </c>
      <c r="G5114" s="10" t="s">
        <v>9</v>
      </c>
      <c r="H5114" s="11">
        <v>59410.74</v>
      </c>
      <c r="I5114" s="12" t="str">
        <f t="shared" si="79"/>
        <v>Vincendos</v>
      </c>
      <c r="J5114" s="12" t="str">
        <f>VLOOKUP(B5114,'[1]TJPE REPORTS - LISTA ENTIDADES'!$A$2:$E$249,5,0)</f>
        <v>Município de Goiana</v>
      </c>
      <c r="K5114" s="13">
        <f>VLOOKUP(B5114,'[1]TJPE REPORTS - LISTA ENTIDADES'!$A$1:$E$249,4,0)</f>
        <v>2300126837246</v>
      </c>
    </row>
    <row r="5115" spans="1:11" x14ac:dyDescent="0.25">
      <c r="A5115" s="10">
        <v>5826</v>
      </c>
      <c r="B5115" s="10" t="s">
        <v>3189</v>
      </c>
      <c r="C5115" s="10">
        <v>2026</v>
      </c>
      <c r="D5115" s="16">
        <v>4.8775272024817901E+17</v>
      </c>
      <c r="E5115" s="10" t="s">
        <v>9297</v>
      </c>
      <c r="F5115" s="10" t="s">
        <v>9298</v>
      </c>
      <c r="G5115" s="10" t="s">
        <v>9</v>
      </c>
      <c r="H5115" s="11">
        <v>60669.68</v>
      </c>
      <c r="I5115" s="12" t="str">
        <f t="shared" si="79"/>
        <v>Vincendos</v>
      </c>
      <c r="J5115" s="12" t="str">
        <f>VLOOKUP(B5115,'[1]TJPE REPORTS - LISTA ENTIDADES'!$A$2:$E$249,5,0)</f>
        <v>Município de Goiana</v>
      </c>
      <c r="K5115" s="13">
        <f>VLOOKUP(B5115,'[1]TJPE REPORTS - LISTA ENTIDADES'!$A$1:$E$249,4,0)</f>
        <v>2300126837246</v>
      </c>
    </row>
    <row r="5116" spans="1:11" x14ac:dyDescent="0.25">
      <c r="A5116" s="10">
        <v>5827</v>
      </c>
      <c r="B5116" s="10" t="s">
        <v>3189</v>
      </c>
      <c r="C5116" s="10">
        <v>2026</v>
      </c>
      <c r="D5116" s="16">
        <v>4.8823832024817901E+17</v>
      </c>
      <c r="E5116" s="10" t="s">
        <v>9299</v>
      </c>
      <c r="F5116" s="10" t="s">
        <v>9300</v>
      </c>
      <c r="G5116" s="10" t="s">
        <v>9</v>
      </c>
      <c r="H5116" s="11">
        <v>97289.27</v>
      </c>
      <c r="I5116" s="12" t="str">
        <f t="shared" si="79"/>
        <v>Vincendos</v>
      </c>
      <c r="J5116" s="12" t="str">
        <f>VLOOKUP(B5116,'[1]TJPE REPORTS - LISTA ENTIDADES'!$A$2:$E$249,5,0)</f>
        <v>Município de Goiana</v>
      </c>
      <c r="K5116" s="13">
        <f>VLOOKUP(B5116,'[1]TJPE REPORTS - LISTA ENTIDADES'!$A$1:$E$249,4,0)</f>
        <v>2300126837246</v>
      </c>
    </row>
    <row r="5117" spans="1:11" x14ac:dyDescent="0.25">
      <c r="A5117" s="10">
        <v>5828</v>
      </c>
      <c r="B5117" s="10" t="s">
        <v>3189</v>
      </c>
      <c r="C5117" s="10">
        <v>2026</v>
      </c>
      <c r="D5117" s="16">
        <v>4.9355572024817901E+17</v>
      </c>
      <c r="E5117" s="10" t="s">
        <v>9301</v>
      </c>
      <c r="F5117" s="10" t="s">
        <v>9302</v>
      </c>
      <c r="G5117" s="10" t="s">
        <v>9</v>
      </c>
      <c r="H5117" s="11">
        <v>49310.27</v>
      </c>
      <c r="I5117" s="12" t="str">
        <f t="shared" si="79"/>
        <v>Vincendos</v>
      </c>
      <c r="J5117" s="12" t="str">
        <f>VLOOKUP(B5117,'[1]TJPE REPORTS - LISTA ENTIDADES'!$A$2:$E$249,5,0)</f>
        <v>Município de Goiana</v>
      </c>
      <c r="K5117" s="13">
        <f>VLOOKUP(B5117,'[1]TJPE REPORTS - LISTA ENTIDADES'!$A$1:$E$249,4,0)</f>
        <v>2300126837246</v>
      </c>
    </row>
    <row r="5118" spans="1:11" x14ac:dyDescent="0.25">
      <c r="A5118" s="10">
        <v>5829</v>
      </c>
      <c r="B5118" s="10" t="s">
        <v>3189</v>
      </c>
      <c r="C5118" s="10">
        <v>2026</v>
      </c>
      <c r="D5118" s="16">
        <v>4.9459492024817901E+17</v>
      </c>
      <c r="E5118" s="10" t="s">
        <v>9303</v>
      </c>
      <c r="F5118" s="10" t="s">
        <v>9304</v>
      </c>
      <c r="G5118" s="10" t="s">
        <v>9</v>
      </c>
      <c r="H5118" s="11">
        <v>26173.87</v>
      </c>
      <c r="I5118" s="12" t="str">
        <f t="shared" si="79"/>
        <v>Vincendos</v>
      </c>
      <c r="J5118" s="12" t="str">
        <f>VLOOKUP(B5118,'[1]TJPE REPORTS - LISTA ENTIDADES'!$A$2:$E$249,5,0)</f>
        <v>Município de Goiana</v>
      </c>
      <c r="K5118" s="13">
        <f>VLOOKUP(B5118,'[1]TJPE REPORTS - LISTA ENTIDADES'!$A$1:$E$249,4,0)</f>
        <v>2300126837246</v>
      </c>
    </row>
    <row r="5119" spans="1:11" x14ac:dyDescent="0.25">
      <c r="A5119" s="10">
        <v>5830</v>
      </c>
      <c r="B5119" s="10" t="s">
        <v>3189</v>
      </c>
      <c r="C5119" s="10">
        <v>2026</v>
      </c>
      <c r="D5119" s="16">
        <v>4.9642202024817901E+17</v>
      </c>
      <c r="E5119" s="10" t="s">
        <v>9305</v>
      </c>
      <c r="F5119" s="10" t="s">
        <v>9306</v>
      </c>
      <c r="G5119" s="10" t="s">
        <v>9</v>
      </c>
      <c r="H5119" s="11">
        <v>357.32</v>
      </c>
      <c r="I5119" s="12" t="str">
        <f t="shared" si="79"/>
        <v>Vincendos</v>
      </c>
      <c r="J5119" s="12" t="str">
        <f>VLOOKUP(B5119,'[1]TJPE REPORTS - LISTA ENTIDADES'!$A$2:$E$249,5,0)</f>
        <v>Município de Goiana</v>
      </c>
      <c r="K5119" s="13">
        <f>VLOOKUP(B5119,'[1]TJPE REPORTS - LISTA ENTIDADES'!$A$1:$E$249,4,0)</f>
        <v>2300126837246</v>
      </c>
    </row>
    <row r="5120" spans="1:11" x14ac:dyDescent="0.25">
      <c r="A5120" s="10">
        <v>5831</v>
      </c>
      <c r="B5120" s="10" t="s">
        <v>3189</v>
      </c>
      <c r="C5120" s="10">
        <v>2026</v>
      </c>
      <c r="D5120" s="16">
        <v>4.9456942024817901E+17</v>
      </c>
      <c r="E5120" s="10" t="s">
        <v>9307</v>
      </c>
      <c r="F5120" s="10" t="s">
        <v>9308</v>
      </c>
      <c r="G5120" s="10" t="s">
        <v>9</v>
      </c>
      <c r="H5120" s="11">
        <v>391.38</v>
      </c>
      <c r="I5120" s="12" t="str">
        <f t="shared" si="79"/>
        <v>Vincendos</v>
      </c>
      <c r="J5120" s="12" t="str">
        <f>VLOOKUP(B5120,'[1]TJPE REPORTS - LISTA ENTIDADES'!$A$2:$E$249,5,0)</f>
        <v>Município de Goiana</v>
      </c>
      <c r="K5120" s="13">
        <f>VLOOKUP(B5120,'[1]TJPE REPORTS - LISTA ENTIDADES'!$A$1:$E$249,4,0)</f>
        <v>2300126837246</v>
      </c>
    </row>
    <row r="5121" spans="1:11" x14ac:dyDescent="0.25">
      <c r="A5121" s="10">
        <v>5832</v>
      </c>
      <c r="B5121" s="10" t="s">
        <v>3189</v>
      </c>
      <c r="C5121" s="10">
        <v>2026</v>
      </c>
      <c r="D5121" s="16">
        <v>2.3349132024817901E+17</v>
      </c>
      <c r="E5121" s="10" t="s">
        <v>9309</v>
      </c>
      <c r="F5121" s="10" t="s">
        <v>9310</v>
      </c>
      <c r="G5121" s="10" t="s">
        <v>9</v>
      </c>
      <c r="H5121" s="11">
        <v>30532.79</v>
      </c>
      <c r="I5121" s="12" t="str">
        <f t="shared" si="79"/>
        <v>Vincendos</v>
      </c>
      <c r="J5121" s="12" t="str">
        <f>VLOOKUP(B5121,'[1]TJPE REPORTS - LISTA ENTIDADES'!$A$2:$E$249,5,0)</f>
        <v>Município de Goiana</v>
      </c>
      <c r="K5121" s="13">
        <f>VLOOKUP(B5121,'[1]TJPE REPORTS - LISTA ENTIDADES'!$A$1:$E$249,4,0)</f>
        <v>2300126837246</v>
      </c>
    </row>
    <row r="5122" spans="1:11" x14ac:dyDescent="0.25">
      <c r="A5122" s="10">
        <v>5833</v>
      </c>
      <c r="B5122" s="10" t="s">
        <v>3189</v>
      </c>
      <c r="C5122" s="10">
        <v>2026</v>
      </c>
      <c r="D5122" s="16">
        <v>4.8974492024817901E+17</v>
      </c>
      <c r="E5122" s="10" t="s">
        <v>9311</v>
      </c>
      <c r="F5122" s="10" t="s">
        <v>9312</v>
      </c>
      <c r="G5122" s="10" t="s">
        <v>9</v>
      </c>
      <c r="H5122" s="11">
        <v>14369.03</v>
      </c>
      <c r="I5122" s="12" t="str">
        <f t="shared" si="79"/>
        <v>Vincendos</v>
      </c>
      <c r="J5122" s="12" t="str">
        <f>VLOOKUP(B5122,'[1]TJPE REPORTS - LISTA ENTIDADES'!$A$2:$E$249,5,0)</f>
        <v>Município de Goiana</v>
      </c>
      <c r="K5122" s="13">
        <f>VLOOKUP(B5122,'[1]TJPE REPORTS - LISTA ENTIDADES'!$A$1:$E$249,4,0)</f>
        <v>2300126837246</v>
      </c>
    </row>
    <row r="5123" spans="1:11" x14ac:dyDescent="0.25">
      <c r="A5123" s="10">
        <v>5834</v>
      </c>
      <c r="B5123" s="10" t="s">
        <v>3189</v>
      </c>
      <c r="C5123" s="10">
        <v>2026</v>
      </c>
      <c r="D5123" s="16">
        <v>4.9462042024817901E+17</v>
      </c>
      <c r="E5123" s="10" t="s">
        <v>9313</v>
      </c>
      <c r="F5123" s="10" t="s">
        <v>9314</v>
      </c>
      <c r="G5123" s="10" t="s">
        <v>9</v>
      </c>
      <c r="H5123" s="11">
        <v>132784.59</v>
      </c>
      <c r="I5123" s="12" t="str">
        <f t="shared" ref="I5123:I5186" si="80">IF(C5123&lt;2025,"Estoque em Mora","Vincendos")</f>
        <v>Vincendos</v>
      </c>
      <c r="J5123" s="12" t="str">
        <f>VLOOKUP(B5123,'[1]TJPE REPORTS - LISTA ENTIDADES'!$A$2:$E$249,5,0)</f>
        <v>Município de Goiana</v>
      </c>
      <c r="K5123" s="13">
        <f>VLOOKUP(B5123,'[1]TJPE REPORTS - LISTA ENTIDADES'!$A$1:$E$249,4,0)</f>
        <v>2300126837246</v>
      </c>
    </row>
    <row r="5124" spans="1:11" x14ac:dyDescent="0.25">
      <c r="A5124" s="10">
        <v>5835</v>
      </c>
      <c r="B5124" s="10" t="s">
        <v>3189</v>
      </c>
      <c r="C5124" s="10">
        <v>2026</v>
      </c>
      <c r="D5124" s="16">
        <v>4.9465562024817901E+17</v>
      </c>
      <c r="E5124" s="10" t="s">
        <v>9315</v>
      </c>
      <c r="F5124" s="10" t="s">
        <v>9316</v>
      </c>
      <c r="G5124" s="10" t="s">
        <v>9</v>
      </c>
      <c r="H5124" s="11">
        <v>120712.77</v>
      </c>
      <c r="I5124" s="12" t="str">
        <f t="shared" si="80"/>
        <v>Vincendos</v>
      </c>
      <c r="J5124" s="12" t="str">
        <f>VLOOKUP(B5124,'[1]TJPE REPORTS - LISTA ENTIDADES'!$A$2:$E$249,5,0)</f>
        <v>Município de Goiana</v>
      </c>
      <c r="K5124" s="13">
        <f>VLOOKUP(B5124,'[1]TJPE REPORTS - LISTA ENTIDADES'!$A$1:$E$249,4,0)</f>
        <v>2300126837246</v>
      </c>
    </row>
    <row r="5125" spans="1:11" x14ac:dyDescent="0.25">
      <c r="A5125" s="10">
        <v>5836</v>
      </c>
      <c r="B5125" s="10" t="s">
        <v>3189</v>
      </c>
      <c r="C5125" s="10">
        <v>2026</v>
      </c>
      <c r="D5125" s="16">
        <v>4.9319152024817901E+17</v>
      </c>
      <c r="E5125" s="10" t="s">
        <v>3998</v>
      </c>
      <c r="F5125" s="10" t="s">
        <v>3999</v>
      </c>
      <c r="G5125" s="10" t="s">
        <v>9</v>
      </c>
      <c r="H5125" s="11">
        <v>36798.080000000002</v>
      </c>
      <c r="I5125" s="12" t="str">
        <f t="shared" si="80"/>
        <v>Vincendos</v>
      </c>
      <c r="J5125" s="12" t="str">
        <f>VLOOKUP(B5125,'[1]TJPE REPORTS - LISTA ENTIDADES'!$A$2:$E$249,5,0)</f>
        <v>Município de Goiana</v>
      </c>
      <c r="K5125" s="13">
        <f>VLOOKUP(B5125,'[1]TJPE REPORTS - LISTA ENTIDADES'!$A$1:$E$249,4,0)</f>
        <v>2300126837246</v>
      </c>
    </row>
    <row r="5126" spans="1:11" x14ac:dyDescent="0.25">
      <c r="A5126" s="10">
        <v>5837</v>
      </c>
      <c r="B5126" s="10" t="s">
        <v>3189</v>
      </c>
      <c r="C5126" s="10">
        <v>2026</v>
      </c>
      <c r="D5126" s="16">
        <v>4.8917312024817901E+17</v>
      </c>
      <c r="E5126" s="10" t="s">
        <v>9317</v>
      </c>
      <c r="F5126" s="10" t="s">
        <v>9318</v>
      </c>
      <c r="G5126" s="10" t="s">
        <v>9</v>
      </c>
      <c r="H5126" s="11">
        <v>52055.72</v>
      </c>
      <c r="I5126" s="12" t="str">
        <f t="shared" si="80"/>
        <v>Vincendos</v>
      </c>
      <c r="J5126" s="12" t="str">
        <f>VLOOKUP(B5126,'[1]TJPE REPORTS - LISTA ENTIDADES'!$A$2:$E$249,5,0)</f>
        <v>Município de Goiana</v>
      </c>
      <c r="K5126" s="13">
        <f>VLOOKUP(B5126,'[1]TJPE REPORTS - LISTA ENTIDADES'!$A$1:$E$249,4,0)</f>
        <v>2300126837246</v>
      </c>
    </row>
    <row r="5127" spans="1:11" x14ac:dyDescent="0.25">
      <c r="A5127" s="10">
        <v>5838</v>
      </c>
      <c r="B5127" s="10" t="s">
        <v>3189</v>
      </c>
      <c r="C5127" s="10">
        <v>2026</v>
      </c>
      <c r="D5127" s="16">
        <v>4.9946192024817901E+17</v>
      </c>
      <c r="E5127" s="10" t="s">
        <v>3608</v>
      </c>
      <c r="F5127" s="10" t="s">
        <v>3609</v>
      </c>
      <c r="G5127" s="10" t="s">
        <v>9</v>
      </c>
      <c r="H5127" s="11">
        <v>36245.57</v>
      </c>
      <c r="I5127" s="12" t="str">
        <f t="shared" si="80"/>
        <v>Vincendos</v>
      </c>
      <c r="J5127" s="12" t="str">
        <f>VLOOKUP(B5127,'[1]TJPE REPORTS - LISTA ENTIDADES'!$A$2:$E$249,5,0)</f>
        <v>Município de Goiana</v>
      </c>
      <c r="K5127" s="13">
        <f>VLOOKUP(B5127,'[1]TJPE REPORTS - LISTA ENTIDADES'!$A$1:$E$249,4,0)</f>
        <v>2300126837246</v>
      </c>
    </row>
    <row r="5128" spans="1:11" x14ac:dyDescent="0.25">
      <c r="A5128" s="10">
        <v>5839</v>
      </c>
      <c r="B5128" s="10" t="s">
        <v>3189</v>
      </c>
      <c r="C5128" s="10">
        <v>2026</v>
      </c>
      <c r="D5128" s="16">
        <v>4.9651792024817901E+17</v>
      </c>
      <c r="E5128" s="10" t="s">
        <v>9319</v>
      </c>
      <c r="F5128" s="10" t="s">
        <v>9320</v>
      </c>
      <c r="G5128" s="10" t="s">
        <v>9</v>
      </c>
      <c r="H5128" s="11">
        <v>488.86</v>
      </c>
      <c r="I5128" s="12" t="str">
        <f t="shared" si="80"/>
        <v>Vincendos</v>
      </c>
      <c r="J5128" s="12" t="str">
        <f>VLOOKUP(B5128,'[1]TJPE REPORTS - LISTA ENTIDADES'!$A$2:$E$249,5,0)</f>
        <v>Município de Goiana</v>
      </c>
      <c r="K5128" s="13">
        <f>VLOOKUP(B5128,'[1]TJPE REPORTS - LISTA ENTIDADES'!$A$1:$E$249,4,0)</f>
        <v>2300126837246</v>
      </c>
    </row>
    <row r="5129" spans="1:11" x14ac:dyDescent="0.25">
      <c r="A5129" s="10">
        <v>5840</v>
      </c>
      <c r="B5129" s="10" t="s">
        <v>3189</v>
      </c>
      <c r="C5129" s="10">
        <v>2026</v>
      </c>
      <c r="D5129" s="16">
        <v>4.9027302024817901E+17</v>
      </c>
      <c r="E5129" s="10" t="s">
        <v>9321</v>
      </c>
      <c r="F5129" s="10" t="s">
        <v>9322</v>
      </c>
      <c r="G5129" s="10" t="s">
        <v>9</v>
      </c>
      <c r="H5129" s="11">
        <v>43332.52</v>
      </c>
      <c r="I5129" s="12" t="str">
        <f t="shared" si="80"/>
        <v>Vincendos</v>
      </c>
      <c r="J5129" s="12" t="str">
        <f>VLOOKUP(B5129,'[1]TJPE REPORTS - LISTA ENTIDADES'!$A$2:$E$249,5,0)</f>
        <v>Município de Goiana</v>
      </c>
      <c r="K5129" s="13">
        <f>VLOOKUP(B5129,'[1]TJPE REPORTS - LISTA ENTIDADES'!$A$1:$E$249,4,0)</f>
        <v>2300126837246</v>
      </c>
    </row>
    <row r="5130" spans="1:11" x14ac:dyDescent="0.25">
      <c r="A5130" s="10">
        <v>5841</v>
      </c>
      <c r="B5130" s="10" t="s">
        <v>3189</v>
      </c>
      <c r="C5130" s="10">
        <v>2026</v>
      </c>
      <c r="D5130" s="16">
        <v>4.8919982024817901E+17</v>
      </c>
      <c r="E5130" s="10" t="s">
        <v>9323</v>
      </c>
      <c r="F5130" s="10" t="s">
        <v>9324</v>
      </c>
      <c r="G5130" s="10" t="s">
        <v>9</v>
      </c>
      <c r="H5130" s="11">
        <v>455668.35</v>
      </c>
      <c r="I5130" s="12" t="str">
        <f t="shared" si="80"/>
        <v>Vincendos</v>
      </c>
      <c r="J5130" s="12" t="str">
        <f>VLOOKUP(B5130,'[1]TJPE REPORTS - LISTA ENTIDADES'!$A$2:$E$249,5,0)</f>
        <v>Município de Goiana</v>
      </c>
      <c r="K5130" s="13">
        <f>VLOOKUP(B5130,'[1]TJPE REPORTS - LISTA ENTIDADES'!$A$1:$E$249,4,0)</f>
        <v>2300126837246</v>
      </c>
    </row>
    <row r="5131" spans="1:11" x14ac:dyDescent="0.25">
      <c r="A5131" s="10">
        <v>5842</v>
      </c>
      <c r="B5131" s="10" t="s">
        <v>3189</v>
      </c>
      <c r="C5131" s="10">
        <v>2026</v>
      </c>
      <c r="D5131" s="16">
        <v>4.8824682024817901E+17</v>
      </c>
      <c r="E5131" s="10" t="s">
        <v>9325</v>
      </c>
      <c r="F5131" s="10" t="s">
        <v>9326</v>
      </c>
      <c r="G5131" s="10" t="s">
        <v>9</v>
      </c>
      <c r="H5131" s="11">
        <v>35001.17</v>
      </c>
      <c r="I5131" s="12" t="str">
        <f t="shared" si="80"/>
        <v>Vincendos</v>
      </c>
      <c r="J5131" s="12" t="str">
        <f>VLOOKUP(B5131,'[1]TJPE REPORTS - LISTA ENTIDADES'!$A$2:$E$249,5,0)</f>
        <v>Município de Goiana</v>
      </c>
      <c r="K5131" s="13">
        <f>VLOOKUP(B5131,'[1]TJPE REPORTS - LISTA ENTIDADES'!$A$1:$E$249,4,0)</f>
        <v>2300126837246</v>
      </c>
    </row>
    <row r="5132" spans="1:11" x14ac:dyDescent="0.25">
      <c r="A5132" s="10">
        <v>5843</v>
      </c>
      <c r="B5132" s="10" t="s">
        <v>3189</v>
      </c>
      <c r="C5132" s="10">
        <v>2026</v>
      </c>
      <c r="D5132" s="16">
        <v>4.9010912024817901E+17</v>
      </c>
      <c r="E5132" s="10" t="s">
        <v>9327</v>
      </c>
      <c r="F5132" s="10" t="s">
        <v>9328</v>
      </c>
      <c r="G5132" s="10" t="s">
        <v>9</v>
      </c>
      <c r="H5132" s="11">
        <v>28616.15</v>
      </c>
      <c r="I5132" s="12" t="str">
        <f t="shared" si="80"/>
        <v>Vincendos</v>
      </c>
      <c r="J5132" s="12" t="str">
        <f>VLOOKUP(B5132,'[1]TJPE REPORTS - LISTA ENTIDADES'!$A$2:$E$249,5,0)</f>
        <v>Município de Goiana</v>
      </c>
      <c r="K5132" s="13">
        <f>VLOOKUP(B5132,'[1]TJPE REPORTS - LISTA ENTIDADES'!$A$1:$E$249,4,0)</f>
        <v>2300126837246</v>
      </c>
    </row>
    <row r="5133" spans="1:11" x14ac:dyDescent="0.25">
      <c r="A5133" s="10">
        <v>5844</v>
      </c>
      <c r="B5133" s="10" t="s">
        <v>3189</v>
      </c>
      <c r="C5133" s="10">
        <v>2026</v>
      </c>
      <c r="D5133" s="16">
        <v>4.8997922024817901E+17</v>
      </c>
      <c r="E5133" s="10" t="s">
        <v>3984</v>
      </c>
      <c r="F5133" s="10" t="s">
        <v>3985</v>
      </c>
      <c r="G5133" s="10" t="s">
        <v>9</v>
      </c>
      <c r="H5133" s="11">
        <v>13677.88</v>
      </c>
      <c r="I5133" s="12" t="str">
        <f t="shared" si="80"/>
        <v>Vincendos</v>
      </c>
      <c r="J5133" s="12" t="str">
        <f>VLOOKUP(B5133,'[1]TJPE REPORTS - LISTA ENTIDADES'!$A$2:$E$249,5,0)</f>
        <v>Município de Goiana</v>
      </c>
      <c r="K5133" s="13">
        <f>VLOOKUP(B5133,'[1]TJPE REPORTS - LISTA ENTIDADES'!$A$1:$E$249,4,0)</f>
        <v>2300126837246</v>
      </c>
    </row>
    <row r="5134" spans="1:11" x14ac:dyDescent="0.25">
      <c r="A5134" s="10">
        <v>5845</v>
      </c>
      <c r="B5134" s="10" t="s">
        <v>3189</v>
      </c>
      <c r="C5134" s="10">
        <v>2026</v>
      </c>
      <c r="D5134" s="16">
        <v>4.8945962024817901E+17</v>
      </c>
      <c r="E5134" s="10" t="s">
        <v>9329</v>
      </c>
      <c r="F5134" s="10" t="s">
        <v>9330</v>
      </c>
      <c r="G5134" s="10" t="s">
        <v>9</v>
      </c>
      <c r="H5134" s="11">
        <v>69997.070000000007</v>
      </c>
      <c r="I5134" s="12" t="str">
        <f t="shared" si="80"/>
        <v>Vincendos</v>
      </c>
      <c r="J5134" s="12" t="str">
        <f>VLOOKUP(B5134,'[1]TJPE REPORTS - LISTA ENTIDADES'!$A$2:$E$249,5,0)</f>
        <v>Município de Goiana</v>
      </c>
      <c r="K5134" s="13">
        <f>VLOOKUP(B5134,'[1]TJPE REPORTS - LISTA ENTIDADES'!$A$1:$E$249,4,0)</f>
        <v>2300126837246</v>
      </c>
    </row>
    <row r="5135" spans="1:11" x14ac:dyDescent="0.25">
      <c r="A5135" s="10">
        <v>5846</v>
      </c>
      <c r="B5135" s="10" t="s">
        <v>3189</v>
      </c>
      <c r="C5135" s="10">
        <v>2026</v>
      </c>
      <c r="D5135" s="16">
        <v>4.8897402024817901E+17</v>
      </c>
      <c r="E5135" s="10" t="s">
        <v>9331</v>
      </c>
      <c r="F5135" s="10" t="s">
        <v>9332</v>
      </c>
      <c r="G5135" s="10" t="s">
        <v>9</v>
      </c>
      <c r="H5135" s="11">
        <v>26245.9</v>
      </c>
      <c r="I5135" s="12" t="str">
        <f t="shared" si="80"/>
        <v>Vincendos</v>
      </c>
      <c r="J5135" s="12" t="str">
        <f>VLOOKUP(B5135,'[1]TJPE REPORTS - LISTA ENTIDADES'!$A$2:$E$249,5,0)</f>
        <v>Município de Goiana</v>
      </c>
      <c r="K5135" s="13">
        <f>VLOOKUP(B5135,'[1]TJPE REPORTS - LISTA ENTIDADES'!$A$1:$E$249,4,0)</f>
        <v>2300126837246</v>
      </c>
    </row>
    <row r="5136" spans="1:11" x14ac:dyDescent="0.25">
      <c r="A5136" s="10">
        <v>5847</v>
      </c>
      <c r="B5136" s="10" t="s">
        <v>3189</v>
      </c>
      <c r="C5136" s="10">
        <v>2026</v>
      </c>
      <c r="D5136" s="16">
        <v>4.9950562024817901E+17</v>
      </c>
      <c r="E5136" s="10" t="s">
        <v>3450</v>
      </c>
      <c r="F5136" s="10" t="s">
        <v>3451</v>
      </c>
      <c r="G5136" s="10" t="s">
        <v>9</v>
      </c>
      <c r="H5136" s="11">
        <v>23423.81</v>
      </c>
      <c r="I5136" s="12" t="str">
        <f t="shared" si="80"/>
        <v>Vincendos</v>
      </c>
      <c r="J5136" s="12" t="str">
        <f>VLOOKUP(B5136,'[1]TJPE REPORTS - LISTA ENTIDADES'!$A$2:$E$249,5,0)</f>
        <v>Município de Goiana</v>
      </c>
      <c r="K5136" s="13">
        <f>VLOOKUP(B5136,'[1]TJPE REPORTS - LISTA ENTIDADES'!$A$1:$E$249,4,0)</f>
        <v>2300126837246</v>
      </c>
    </row>
    <row r="5137" spans="1:11" x14ac:dyDescent="0.25">
      <c r="A5137" s="10">
        <v>5848</v>
      </c>
      <c r="B5137" s="10" t="s">
        <v>3189</v>
      </c>
      <c r="C5137" s="10">
        <v>2026</v>
      </c>
      <c r="D5137" s="16">
        <v>4.8920832024817901E+17</v>
      </c>
      <c r="E5137" s="10" t="s">
        <v>9333</v>
      </c>
      <c r="F5137" s="10" t="s">
        <v>9334</v>
      </c>
      <c r="G5137" s="10" t="s">
        <v>9</v>
      </c>
      <c r="H5137" s="11">
        <v>20883.23</v>
      </c>
      <c r="I5137" s="12" t="str">
        <f t="shared" si="80"/>
        <v>Vincendos</v>
      </c>
      <c r="J5137" s="12" t="str">
        <f>VLOOKUP(B5137,'[1]TJPE REPORTS - LISTA ENTIDADES'!$A$2:$E$249,5,0)</f>
        <v>Município de Goiana</v>
      </c>
      <c r="K5137" s="13">
        <f>VLOOKUP(B5137,'[1]TJPE REPORTS - LISTA ENTIDADES'!$A$1:$E$249,4,0)</f>
        <v>2300126837246</v>
      </c>
    </row>
    <row r="5138" spans="1:11" x14ac:dyDescent="0.25">
      <c r="A5138" s="10">
        <v>5849</v>
      </c>
      <c r="B5138" s="10" t="s">
        <v>3189</v>
      </c>
      <c r="C5138" s="10">
        <v>2026</v>
      </c>
      <c r="D5138" s="16">
        <v>4.9005692024817901E+17</v>
      </c>
      <c r="E5138" s="10" t="s">
        <v>9335</v>
      </c>
      <c r="F5138" s="10" t="s">
        <v>9336</v>
      </c>
      <c r="G5138" s="10" t="s">
        <v>9</v>
      </c>
      <c r="H5138" s="11">
        <v>88362.5</v>
      </c>
      <c r="I5138" s="12" t="str">
        <f t="shared" si="80"/>
        <v>Vincendos</v>
      </c>
      <c r="J5138" s="12" t="str">
        <f>VLOOKUP(B5138,'[1]TJPE REPORTS - LISTA ENTIDADES'!$A$2:$E$249,5,0)</f>
        <v>Município de Goiana</v>
      </c>
      <c r="K5138" s="13">
        <f>VLOOKUP(B5138,'[1]TJPE REPORTS - LISTA ENTIDADES'!$A$1:$E$249,4,0)</f>
        <v>2300126837246</v>
      </c>
    </row>
    <row r="5139" spans="1:11" x14ac:dyDescent="0.25">
      <c r="A5139" s="10">
        <v>5850</v>
      </c>
      <c r="B5139" s="10" t="s">
        <v>3189</v>
      </c>
      <c r="C5139" s="10">
        <v>2026</v>
      </c>
      <c r="D5139" s="16">
        <v>4.9345132024817901E+17</v>
      </c>
      <c r="E5139" s="10" t="s">
        <v>9337</v>
      </c>
      <c r="F5139" s="10" t="s">
        <v>9338</v>
      </c>
      <c r="G5139" s="10" t="s">
        <v>9</v>
      </c>
      <c r="H5139" s="11">
        <v>75616.94</v>
      </c>
      <c r="I5139" s="12" t="str">
        <f t="shared" si="80"/>
        <v>Vincendos</v>
      </c>
      <c r="J5139" s="12" t="str">
        <f>VLOOKUP(B5139,'[1]TJPE REPORTS - LISTA ENTIDADES'!$A$2:$E$249,5,0)</f>
        <v>Município de Goiana</v>
      </c>
      <c r="K5139" s="13">
        <f>VLOOKUP(B5139,'[1]TJPE REPORTS - LISTA ENTIDADES'!$A$1:$E$249,4,0)</f>
        <v>2300126837246</v>
      </c>
    </row>
    <row r="5140" spans="1:11" x14ac:dyDescent="0.25">
      <c r="A5140" s="10">
        <v>5851</v>
      </c>
      <c r="B5140" s="10" t="s">
        <v>3189</v>
      </c>
      <c r="C5140" s="10">
        <v>2026</v>
      </c>
      <c r="D5140" s="16">
        <v>4.9294022024817901E+17</v>
      </c>
      <c r="E5140" s="10" t="s">
        <v>9339</v>
      </c>
      <c r="F5140" s="10" t="s">
        <v>9340</v>
      </c>
      <c r="G5140" s="10" t="s">
        <v>9</v>
      </c>
      <c r="H5140" s="11">
        <v>33865.94</v>
      </c>
      <c r="I5140" s="12" t="str">
        <f t="shared" si="80"/>
        <v>Vincendos</v>
      </c>
      <c r="J5140" s="12" t="str">
        <f>VLOOKUP(B5140,'[1]TJPE REPORTS - LISTA ENTIDADES'!$A$2:$E$249,5,0)</f>
        <v>Município de Goiana</v>
      </c>
      <c r="K5140" s="13">
        <f>VLOOKUP(B5140,'[1]TJPE REPORTS - LISTA ENTIDADES'!$A$1:$E$249,4,0)</f>
        <v>2300126837246</v>
      </c>
    </row>
    <row r="5141" spans="1:11" x14ac:dyDescent="0.25">
      <c r="A5141" s="10">
        <v>5852</v>
      </c>
      <c r="B5141" s="10" t="s">
        <v>3189</v>
      </c>
      <c r="C5141" s="10">
        <v>2026</v>
      </c>
      <c r="D5141" s="16">
        <v>4.9288922024817901E+17</v>
      </c>
      <c r="E5141" s="10" t="s">
        <v>9341</v>
      </c>
      <c r="F5141" s="10" t="s">
        <v>9342</v>
      </c>
      <c r="G5141" s="10" t="s">
        <v>9</v>
      </c>
      <c r="H5141" s="11">
        <v>309.73</v>
      </c>
      <c r="I5141" s="12" t="str">
        <f t="shared" si="80"/>
        <v>Vincendos</v>
      </c>
      <c r="J5141" s="12" t="str">
        <f>VLOOKUP(B5141,'[1]TJPE REPORTS - LISTA ENTIDADES'!$A$2:$E$249,5,0)</f>
        <v>Município de Goiana</v>
      </c>
      <c r="K5141" s="13">
        <f>VLOOKUP(B5141,'[1]TJPE REPORTS - LISTA ENTIDADES'!$A$1:$E$249,4,0)</f>
        <v>2300126837246</v>
      </c>
    </row>
    <row r="5142" spans="1:11" x14ac:dyDescent="0.25">
      <c r="A5142" s="10">
        <v>5853</v>
      </c>
      <c r="B5142" s="10" t="s">
        <v>3189</v>
      </c>
      <c r="C5142" s="10">
        <v>2026</v>
      </c>
      <c r="D5142" s="16">
        <v>4.9293172024817901E+17</v>
      </c>
      <c r="E5142" s="10" t="s">
        <v>9343</v>
      </c>
      <c r="F5142" s="10" t="s">
        <v>9344</v>
      </c>
      <c r="G5142" s="10" t="s">
        <v>9</v>
      </c>
      <c r="H5142" s="11">
        <v>43342.1</v>
      </c>
      <c r="I5142" s="12" t="str">
        <f t="shared" si="80"/>
        <v>Vincendos</v>
      </c>
      <c r="J5142" s="12" t="str">
        <f>VLOOKUP(B5142,'[1]TJPE REPORTS - LISTA ENTIDADES'!$A$2:$E$249,5,0)</f>
        <v>Município de Goiana</v>
      </c>
      <c r="K5142" s="13">
        <f>VLOOKUP(B5142,'[1]TJPE REPORTS - LISTA ENTIDADES'!$A$1:$E$249,4,0)</f>
        <v>2300126837246</v>
      </c>
    </row>
    <row r="5143" spans="1:11" x14ac:dyDescent="0.25">
      <c r="A5143" s="10">
        <v>5854</v>
      </c>
      <c r="B5143" s="10" t="s">
        <v>3189</v>
      </c>
      <c r="C5143" s="10">
        <v>2026</v>
      </c>
      <c r="D5143" s="16">
        <v>4.8956282024817901E+17</v>
      </c>
      <c r="E5143" s="10" t="s">
        <v>9345</v>
      </c>
      <c r="F5143" s="10" t="s">
        <v>9346</v>
      </c>
      <c r="G5143" s="10" t="s">
        <v>9</v>
      </c>
      <c r="H5143" s="11">
        <v>36245.57</v>
      </c>
      <c r="I5143" s="12" t="str">
        <f t="shared" si="80"/>
        <v>Vincendos</v>
      </c>
      <c r="J5143" s="12" t="str">
        <f>VLOOKUP(B5143,'[1]TJPE REPORTS - LISTA ENTIDADES'!$A$2:$E$249,5,0)</f>
        <v>Município de Goiana</v>
      </c>
      <c r="K5143" s="13">
        <f>VLOOKUP(B5143,'[1]TJPE REPORTS - LISTA ENTIDADES'!$A$1:$E$249,4,0)</f>
        <v>2300126837246</v>
      </c>
    </row>
    <row r="5144" spans="1:11" x14ac:dyDescent="0.25">
      <c r="A5144" s="10">
        <v>5855</v>
      </c>
      <c r="B5144" s="10" t="s">
        <v>3189</v>
      </c>
      <c r="C5144" s="10">
        <v>2026</v>
      </c>
      <c r="D5144" s="16">
        <v>4.9644872024817901E+17</v>
      </c>
      <c r="E5144" s="10" t="s">
        <v>9347</v>
      </c>
      <c r="F5144" s="10" t="s">
        <v>9348</v>
      </c>
      <c r="G5144" s="10" t="s">
        <v>9</v>
      </c>
      <c r="H5144" s="11">
        <v>52587.61</v>
      </c>
      <c r="I5144" s="12" t="str">
        <f t="shared" si="80"/>
        <v>Vincendos</v>
      </c>
      <c r="J5144" s="12" t="str">
        <f>VLOOKUP(B5144,'[1]TJPE REPORTS - LISTA ENTIDADES'!$A$2:$E$249,5,0)</f>
        <v>Município de Goiana</v>
      </c>
      <c r="K5144" s="13">
        <f>VLOOKUP(B5144,'[1]TJPE REPORTS - LISTA ENTIDADES'!$A$1:$E$249,4,0)</f>
        <v>2300126837246</v>
      </c>
    </row>
    <row r="5145" spans="1:11" x14ac:dyDescent="0.25">
      <c r="A5145" s="10">
        <v>5856</v>
      </c>
      <c r="B5145" s="10" t="s">
        <v>3189</v>
      </c>
      <c r="C5145" s="10">
        <v>2026</v>
      </c>
      <c r="D5145" s="16">
        <v>4.8891332024817901E+17</v>
      </c>
      <c r="E5145" s="10" t="s">
        <v>3206</v>
      </c>
      <c r="F5145" s="10" t="s">
        <v>3207</v>
      </c>
      <c r="G5145" s="10" t="s">
        <v>9</v>
      </c>
      <c r="H5145" s="11">
        <v>70113.42</v>
      </c>
      <c r="I5145" s="12" t="str">
        <f t="shared" si="80"/>
        <v>Vincendos</v>
      </c>
      <c r="J5145" s="12" t="str">
        <f>VLOOKUP(B5145,'[1]TJPE REPORTS - LISTA ENTIDADES'!$A$2:$E$249,5,0)</f>
        <v>Município de Goiana</v>
      </c>
      <c r="K5145" s="13">
        <f>VLOOKUP(B5145,'[1]TJPE REPORTS - LISTA ENTIDADES'!$A$1:$E$249,4,0)</f>
        <v>2300126837246</v>
      </c>
    </row>
    <row r="5146" spans="1:11" x14ac:dyDescent="0.25">
      <c r="A5146" s="10">
        <v>5857</v>
      </c>
      <c r="B5146" s="10" t="s">
        <v>3189</v>
      </c>
      <c r="C5146" s="10">
        <v>2026</v>
      </c>
      <c r="D5146" s="16">
        <v>4.8780492024817901E+17</v>
      </c>
      <c r="E5146" s="10" t="s">
        <v>9349</v>
      </c>
      <c r="F5146" s="10" t="s">
        <v>9350</v>
      </c>
      <c r="G5146" s="10" t="s">
        <v>9</v>
      </c>
      <c r="H5146" s="11">
        <v>4800.38</v>
      </c>
      <c r="I5146" s="12" t="str">
        <f t="shared" si="80"/>
        <v>Vincendos</v>
      </c>
      <c r="J5146" s="12" t="str">
        <f>VLOOKUP(B5146,'[1]TJPE REPORTS - LISTA ENTIDADES'!$A$2:$E$249,5,0)</f>
        <v>Município de Goiana</v>
      </c>
      <c r="K5146" s="13">
        <f>VLOOKUP(B5146,'[1]TJPE REPORTS - LISTA ENTIDADES'!$A$1:$E$249,4,0)</f>
        <v>2300126837246</v>
      </c>
    </row>
    <row r="5147" spans="1:11" x14ac:dyDescent="0.25">
      <c r="A5147" s="10">
        <v>5858</v>
      </c>
      <c r="B5147" s="10" t="s">
        <v>3189</v>
      </c>
      <c r="C5147" s="10">
        <v>2026</v>
      </c>
      <c r="D5147" s="16">
        <v>4.9650942024817901E+17</v>
      </c>
      <c r="E5147" s="10" t="s">
        <v>9351</v>
      </c>
      <c r="F5147" s="10" t="s">
        <v>9352</v>
      </c>
      <c r="G5147" s="10" t="s">
        <v>9</v>
      </c>
      <c r="H5147" s="11">
        <v>46431.28</v>
      </c>
      <c r="I5147" s="12" t="str">
        <f t="shared" si="80"/>
        <v>Vincendos</v>
      </c>
      <c r="J5147" s="12" t="str">
        <f>VLOOKUP(B5147,'[1]TJPE REPORTS - LISTA ENTIDADES'!$A$2:$E$249,5,0)</f>
        <v>Município de Goiana</v>
      </c>
      <c r="K5147" s="13">
        <f>VLOOKUP(B5147,'[1]TJPE REPORTS - LISTA ENTIDADES'!$A$1:$E$249,4,0)</f>
        <v>2300126837246</v>
      </c>
    </row>
    <row r="5148" spans="1:11" x14ac:dyDescent="0.25">
      <c r="A5148" s="10">
        <v>5859</v>
      </c>
      <c r="B5148" s="10" t="s">
        <v>3189</v>
      </c>
      <c r="C5148" s="10">
        <v>2026</v>
      </c>
      <c r="D5148" s="16">
        <v>4.8783042024817901E+17</v>
      </c>
      <c r="E5148" s="10" t="s">
        <v>9353</v>
      </c>
      <c r="F5148" s="10" t="s">
        <v>9354</v>
      </c>
      <c r="G5148" s="10" t="s">
        <v>9</v>
      </c>
      <c r="H5148" s="11">
        <v>92401.02</v>
      </c>
      <c r="I5148" s="12" t="str">
        <f t="shared" si="80"/>
        <v>Vincendos</v>
      </c>
      <c r="J5148" s="12" t="str">
        <f>VLOOKUP(B5148,'[1]TJPE REPORTS - LISTA ENTIDADES'!$A$2:$E$249,5,0)</f>
        <v>Município de Goiana</v>
      </c>
      <c r="K5148" s="13">
        <f>VLOOKUP(B5148,'[1]TJPE REPORTS - LISTA ENTIDADES'!$A$1:$E$249,4,0)</f>
        <v>2300126837246</v>
      </c>
    </row>
    <row r="5149" spans="1:11" x14ac:dyDescent="0.25">
      <c r="A5149" s="10">
        <v>5860</v>
      </c>
      <c r="B5149" s="10" t="s">
        <v>3189</v>
      </c>
      <c r="C5149" s="10">
        <v>2026</v>
      </c>
      <c r="D5149" s="16">
        <v>4.9259422024817901E+17</v>
      </c>
      <c r="E5149" s="10" t="s">
        <v>9355</v>
      </c>
      <c r="F5149" s="10" t="s">
        <v>9356</v>
      </c>
      <c r="G5149" s="10" t="s">
        <v>9</v>
      </c>
      <c r="H5149" s="11">
        <v>45230.67</v>
      </c>
      <c r="I5149" s="12" t="str">
        <f t="shared" si="80"/>
        <v>Vincendos</v>
      </c>
      <c r="J5149" s="12" t="str">
        <f>VLOOKUP(B5149,'[1]TJPE REPORTS - LISTA ENTIDADES'!$A$2:$E$249,5,0)</f>
        <v>Município de Goiana</v>
      </c>
      <c r="K5149" s="13">
        <f>VLOOKUP(B5149,'[1]TJPE REPORTS - LISTA ENTIDADES'!$A$1:$E$249,4,0)</f>
        <v>2300126837246</v>
      </c>
    </row>
    <row r="5150" spans="1:11" x14ac:dyDescent="0.25">
      <c r="A5150" s="10">
        <v>5861</v>
      </c>
      <c r="B5150" s="10" t="s">
        <v>3189</v>
      </c>
      <c r="C5150" s="10">
        <v>2026</v>
      </c>
      <c r="D5150" s="16">
        <v>4.8840222024817901E+17</v>
      </c>
      <c r="E5150" s="10" t="s">
        <v>3892</v>
      </c>
      <c r="F5150" s="10" t="s">
        <v>3893</v>
      </c>
      <c r="G5150" s="10" t="s">
        <v>9</v>
      </c>
      <c r="H5150" s="11">
        <v>14504.99</v>
      </c>
      <c r="I5150" s="12" t="str">
        <f t="shared" si="80"/>
        <v>Vincendos</v>
      </c>
      <c r="J5150" s="12" t="str">
        <f>VLOOKUP(B5150,'[1]TJPE REPORTS - LISTA ENTIDADES'!$A$2:$E$249,5,0)</f>
        <v>Município de Goiana</v>
      </c>
      <c r="K5150" s="13">
        <f>VLOOKUP(B5150,'[1]TJPE REPORTS - LISTA ENTIDADES'!$A$1:$E$249,4,0)</f>
        <v>2300126837246</v>
      </c>
    </row>
    <row r="5151" spans="1:11" x14ac:dyDescent="0.25">
      <c r="A5151" s="10">
        <v>5862</v>
      </c>
      <c r="B5151" s="10" t="s">
        <v>3189</v>
      </c>
      <c r="C5151" s="10">
        <v>2026</v>
      </c>
      <c r="D5151" s="16">
        <v>4.8893032024817901E+17</v>
      </c>
      <c r="E5151" s="10" t="s">
        <v>9357</v>
      </c>
      <c r="F5151" s="10" t="s">
        <v>9358</v>
      </c>
      <c r="G5151" s="10" t="s">
        <v>9</v>
      </c>
      <c r="H5151" s="11">
        <v>25332.86</v>
      </c>
      <c r="I5151" s="12" t="str">
        <f t="shared" si="80"/>
        <v>Vincendos</v>
      </c>
      <c r="J5151" s="12" t="str">
        <f>VLOOKUP(B5151,'[1]TJPE REPORTS - LISTA ENTIDADES'!$A$2:$E$249,5,0)</f>
        <v>Município de Goiana</v>
      </c>
      <c r="K5151" s="13">
        <f>VLOOKUP(B5151,'[1]TJPE REPORTS - LISTA ENTIDADES'!$A$1:$E$249,4,0)</f>
        <v>2300126837246</v>
      </c>
    </row>
    <row r="5152" spans="1:11" x14ac:dyDescent="0.25">
      <c r="A5152" s="10">
        <v>5863</v>
      </c>
      <c r="B5152" s="10" t="s">
        <v>3189</v>
      </c>
      <c r="C5152" s="10">
        <v>2026</v>
      </c>
      <c r="D5152" s="16">
        <v>4.8784862024817901E+17</v>
      </c>
      <c r="E5152" s="10" t="s">
        <v>9359</v>
      </c>
      <c r="F5152" s="10" t="s">
        <v>9360</v>
      </c>
      <c r="G5152" s="10" t="s">
        <v>9</v>
      </c>
      <c r="H5152" s="11">
        <v>76389.89</v>
      </c>
      <c r="I5152" s="12" t="str">
        <f t="shared" si="80"/>
        <v>Vincendos</v>
      </c>
      <c r="J5152" s="12" t="str">
        <f>VLOOKUP(B5152,'[1]TJPE REPORTS - LISTA ENTIDADES'!$A$2:$E$249,5,0)</f>
        <v>Município de Goiana</v>
      </c>
      <c r="K5152" s="13">
        <f>VLOOKUP(B5152,'[1]TJPE REPORTS - LISTA ENTIDADES'!$A$1:$E$249,4,0)</f>
        <v>2300126837246</v>
      </c>
    </row>
    <row r="5153" spans="1:11" x14ac:dyDescent="0.25">
      <c r="A5153" s="10">
        <v>5864</v>
      </c>
      <c r="B5153" s="10" t="s">
        <v>3189</v>
      </c>
      <c r="C5153" s="10">
        <v>2026</v>
      </c>
      <c r="D5153" s="16">
        <v>4.8832452024817901E+17</v>
      </c>
      <c r="E5153" s="10" t="s">
        <v>4028</v>
      </c>
      <c r="F5153" s="10" t="s">
        <v>4029</v>
      </c>
      <c r="G5153" s="10" t="s">
        <v>9</v>
      </c>
      <c r="H5153" s="11">
        <v>185424.03</v>
      </c>
      <c r="I5153" s="12" t="str">
        <f t="shared" si="80"/>
        <v>Vincendos</v>
      </c>
      <c r="J5153" s="12" t="str">
        <f>VLOOKUP(B5153,'[1]TJPE REPORTS - LISTA ENTIDADES'!$A$2:$E$249,5,0)</f>
        <v>Município de Goiana</v>
      </c>
      <c r="K5153" s="13">
        <f>VLOOKUP(B5153,'[1]TJPE REPORTS - LISTA ENTIDADES'!$A$1:$E$249,4,0)</f>
        <v>2300126837246</v>
      </c>
    </row>
    <row r="5154" spans="1:11" x14ac:dyDescent="0.25">
      <c r="A5154" s="10">
        <v>5865</v>
      </c>
      <c r="B5154" s="10" t="s">
        <v>3189</v>
      </c>
      <c r="C5154" s="10">
        <v>2026</v>
      </c>
      <c r="D5154" s="16">
        <v>4.8804772024817901E+17</v>
      </c>
      <c r="E5154" s="10" t="s">
        <v>4078</v>
      </c>
      <c r="F5154" s="10" t="s">
        <v>4079</v>
      </c>
      <c r="G5154" s="10" t="s">
        <v>9</v>
      </c>
      <c r="H5154" s="11">
        <v>75423.13</v>
      </c>
      <c r="I5154" s="12" t="str">
        <f t="shared" si="80"/>
        <v>Vincendos</v>
      </c>
      <c r="J5154" s="12" t="str">
        <f>VLOOKUP(B5154,'[1]TJPE REPORTS - LISTA ENTIDADES'!$A$2:$E$249,5,0)</f>
        <v>Município de Goiana</v>
      </c>
      <c r="K5154" s="13">
        <f>VLOOKUP(B5154,'[1]TJPE REPORTS - LISTA ENTIDADES'!$A$1:$E$249,4,0)</f>
        <v>2300126837246</v>
      </c>
    </row>
    <row r="5155" spans="1:11" x14ac:dyDescent="0.25">
      <c r="A5155" s="10">
        <v>5866</v>
      </c>
      <c r="B5155" s="10" t="s">
        <v>3189</v>
      </c>
      <c r="C5155" s="10">
        <v>2026</v>
      </c>
      <c r="D5155" s="16">
        <v>4.8841072024817901E+17</v>
      </c>
      <c r="E5155" s="10" t="s">
        <v>9361</v>
      </c>
      <c r="F5155" s="10" t="s">
        <v>9362</v>
      </c>
      <c r="G5155" s="10" t="s">
        <v>9</v>
      </c>
      <c r="H5155" s="11">
        <v>192967.64</v>
      </c>
      <c r="I5155" s="12" t="str">
        <f t="shared" si="80"/>
        <v>Vincendos</v>
      </c>
      <c r="J5155" s="12" t="str">
        <f>VLOOKUP(B5155,'[1]TJPE REPORTS - LISTA ENTIDADES'!$A$2:$E$249,5,0)</f>
        <v>Município de Goiana</v>
      </c>
      <c r="K5155" s="13">
        <f>VLOOKUP(B5155,'[1]TJPE REPORTS - LISTA ENTIDADES'!$A$1:$E$249,4,0)</f>
        <v>2300126837246</v>
      </c>
    </row>
    <row r="5156" spans="1:11" x14ac:dyDescent="0.25">
      <c r="A5156" s="10">
        <v>5867</v>
      </c>
      <c r="B5156" s="10" t="s">
        <v>3189</v>
      </c>
      <c r="C5156" s="10">
        <v>2026</v>
      </c>
      <c r="D5156" s="16">
        <v>4.8845442024817901E+17</v>
      </c>
      <c r="E5156" s="10" t="s">
        <v>3839</v>
      </c>
      <c r="F5156" s="10" t="s">
        <v>3603</v>
      </c>
      <c r="G5156" s="10" t="s">
        <v>9</v>
      </c>
      <c r="H5156" s="11">
        <v>18909.650000000001</v>
      </c>
      <c r="I5156" s="12" t="str">
        <f t="shared" si="80"/>
        <v>Vincendos</v>
      </c>
      <c r="J5156" s="12" t="str">
        <f>VLOOKUP(B5156,'[1]TJPE REPORTS - LISTA ENTIDADES'!$A$2:$E$249,5,0)</f>
        <v>Município de Goiana</v>
      </c>
      <c r="K5156" s="13">
        <f>VLOOKUP(B5156,'[1]TJPE REPORTS - LISTA ENTIDADES'!$A$1:$E$249,4,0)</f>
        <v>2300126837246</v>
      </c>
    </row>
    <row r="5157" spans="1:11" x14ac:dyDescent="0.25">
      <c r="A5157" s="10">
        <v>5868</v>
      </c>
      <c r="B5157" s="10" t="s">
        <v>3189</v>
      </c>
      <c r="C5157" s="10">
        <v>2026</v>
      </c>
      <c r="D5157" s="16">
        <v>4.8900922024817901E+17</v>
      </c>
      <c r="E5157" s="10" t="s">
        <v>9363</v>
      </c>
      <c r="F5157" s="10" t="s">
        <v>9364</v>
      </c>
      <c r="G5157" s="10" t="s">
        <v>9</v>
      </c>
      <c r="H5157" s="11">
        <v>122560.58</v>
      </c>
      <c r="I5157" s="12" t="str">
        <f t="shared" si="80"/>
        <v>Vincendos</v>
      </c>
      <c r="J5157" s="12" t="str">
        <f>VLOOKUP(B5157,'[1]TJPE REPORTS - LISTA ENTIDADES'!$A$2:$E$249,5,0)</f>
        <v>Município de Goiana</v>
      </c>
      <c r="K5157" s="13">
        <f>VLOOKUP(B5157,'[1]TJPE REPORTS - LISTA ENTIDADES'!$A$1:$E$249,4,0)</f>
        <v>2300126837246</v>
      </c>
    </row>
    <row r="5158" spans="1:11" x14ac:dyDescent="0.25">
      <c r="A5158" s="10">
        <v>5869</v>
      </c>
      <c r="B5158" s="10" t="s">
        <v>3189</v>
      </c>
      <c r="C5158" s="10">
        <v>2026</v>
      </c>
      <c r="D5158" s="16">
        <v>4.8901772024817901E+17</v>
      </c>
      <c r="E5158" s="10" t="s">
        <v>9365</v>
      </c>
      <c r="F5158" s="10" t="s">
        <v>9366</v>
      </c>
      <c r="G5158" s="10" t="s">
        <v>9</v>
      </c>
      <c r="H5158" s="11">
        <v>11999.43</v>
      </c>
      <c r="I5158" s="12" t="str">
        <f t="shared" si="80"/>
        <v>Vincendos</v>
      </c>
      <c r="J5158" s="12" t="str">
        <f>VLOOKUP(B5158,'[1]TJPE REPORTS - LISTA ENTIDADES'!$A$2:$E$249,5,0)</f>
        <v>Município de Goiana</v>
      </c>
      <c r="K5158" s="13">
        <f>VLOOKUP(B5158,'[1]TJPE REPORTS - LISTA ENTIDADES'!$A$1:$E$249,4,0)</f>
        <v>2300126837246</v>
      </c>
    </row>
    <row r="5159" spans="1:11" x14ac:dyDescent="0.25">
      <c r="A5159" s="10">
        <v>5870</v>
      </c>
      <c r="B5159" s="10" t="s">
        <v>3189</v>
      </c>
      <c r="C5159" s="10">
        <v>2026</v>
      </c>
      <c r="D5159" s="16">
        <v>4.8942442024817901E+17</v>
      </c>
      <c r="E5159" s="10" t="s">
        <v>9367</v>
      </c>
      <c r="F5159" s="10" t="s">
        <v>9368</v>
      </c>
      <c r="G5159" s="10" t="s">
        <v>9</v>
      </c>
      <c r="H5159" s="11">
        <v>31933.82</v>
      </c>
      <c r="I5159" s="12" t="str">
        <f t="shared" si="80"/>
        <v>Vincendos</v>
      </c>
      <c r="J5159" s="12" t="str">
        <f>VLOOKUP(B5159,'[1]TJPE REPORTS - LISTA ENTIDADES'!$A$2:$E$249,5,0)</f>
        <v>Município de Goiana</v>
      </c>
      <c r="K5159" s="13">
        <f>VLOOKUP(B5159,'[1]TJPE REPORTS - LISTA ENTIDADES'!$A$1:$E$249,4,0)</f>
        <v>2300126837246</v>
      </c>
    </row>
    <row r="5160" spans="1:11" x14ac:dyDescent="0.25">
      <c r="A5160" s="10">
        <v>5871</v>
      </c>
      <c r="B5160" s="10" t="s">
        <v>3189</v>
      </c>
      <c r="C5160" s="10">
        <v>2026</v>
      </c>
      <c r="D5160" s="16">
        <v>4.8787412024817901E+17</v>
      </c>
      <c r="E5160" s="10" t="s">
        <v>9369</v>
      </c>
      <c r="F5160" s="10" t="s">
        <v>9370</v>
      </c>
      <c r="G5160" s="10" t="s">
        <v>9</v>
      </c>
      <c r="H5160" s="11">
        <v>41760.07</v>
      </c>
      <c r="I5160" s="12" t="str">
        <f t="shared" si="80"/>
        <v>Vincendos</v>
      </c>
      <c r="J5160" s="12" t="str">
        <f>VLOOKUP(B5160,'[1]TJPE REPORTS - LISTA ENTIDADES'!$A$2:$E$249,5,0)</f>
        <v>Município de Goiana</v>
      </c>
      <c r="K5160" s="13">
        <f>VLOOKUP(B5160,'[1]TJPE REPORTS - LISTA ENTIDADES'!$A$1:$E$249,4,0)</f>
        <v>2300126837246</v>
      </c>
    </row>
    <row r="5161" spans="1:11" x14ac:dyDescent="0.25">
      <c r="A5161" s="10">
        <v>5872</v>
      </c>
      <c r="B5161" s="10" t="s">
        <v>3189</v>
      </c>
      <c r="C5161" s="10">
        <v>2026</v>
      </c>
      <c r="D5161" s="16">
        <v>4.9639652024817901E+17</v>
      </c>
      <c r="E5161" s="10" t="s">
        <v>9371</v>
      </c>
      <c r="F5161" s="10" t="s">
        <v>9372</v>
      </c>
      <c r="G5161" s="10" t="s">
        <v>9</v>
      </c>
      <c r="H5161" s="11">
        <v>13481.6</v>
      </c>
      <c r="I5161" s="12" t="str">
        <f t="shared" si="80"/>
        <v>Vincendos</v>
      </c>
      <c r="J5161" s="12" t="str">
        <f>VLOOKUP(B5161,'[1]TJPE REPORTS - LISTA ENTIDADES'!$A$2:$E$249,5,0)</f>
        <v>Município de Goiana</v>
      </c>
      <c r="K5161" s="13">
        <f>VLOOKUP(B5161,'[1]TJPE REPORTS - LISTA ENTIDADES'!$A$1:$E$249,4,0)</f>
        <v>2300126837246</v>
      </c>
    </row>
    <row r="5162" spans="1:11" x14ac:dyDescent="0.25">
      <c r="A5162" s="10">
        <v>5873</v>
      </c>
      <c r="B5162" s="10" t="s">
        <v>3189</v>
      </c>
      <c r="C5162" s="10">
        <v>2026</v>
      </c>
      <c r="D5162" s="16">
        <v>4.8833302024817901E+17</v>
      </c>
      <c r="E5162" s="10" t="s">
        <v>3606</v>
      </c>
      <c r="F5162" s="10" t="s">
        <v>3607</v>
      </c>
      <c r="G5162" s="10" t="s">
        <v>9</v>
      </c>
      <c r="H5162" s="11">
        <v>18081.23</v>
      </c>
      <c r="I5162" s="12" t="str">
        <f t="shared" si="80"/>
        <v>Vincendos</v>
      </c>
      <c r="J5162" s="12" t="str">
        <f>VLOOKUP(B5162,'[1]TJPE REPORTS - LISTA ENTIDADES'!$A$2:$E$249,5,0)</f>
        <v>Município de Goiana</v>
      </c>
      <c r="K5162" s="13">
        <f>VLOOKUP(B5162,'[1]TJPE REPORTS - LISTA ENTIDADES'!$A$1:$E$249,4,0)</f>
        <v>2300126837246</v>
      </c>
    </row>
    <row r="5163" spans="1:11" x14ac:dyDescent="0.25">
      <c r="A5163" s="10">
        <v>5874</v>
      </c>
      <c r="B5163" s="10" t="s">
        <v>3189</v>
      </c>
      <c r="C5163" s="10">
        <v>2026</v>
      </c>
      <c r="D5163" s="16">
        <v>4.8862802024817901E+17</v>
      </c>
      <c r="E5163" s="10" t="s">
        <v>9373</v>
      </c>
      <c r="F5163" s="10" t="s">
        <v>9374</v>
      </c>
      <c r="G5163" s="10" t="s">
        <v>9</v>
      </c>
      <c r="H5163" s="11">
        <v>42314.95</v>
      </c>
      <c r="I5163" s="12" t="str">
        <f t="shared" si="80"/>
        <v>Vincendos</v>
      </c>
      <c r="J5163" s="12" t="str">
        <f>VLOOKUP(B5163,'[1]TJPE REPORTS - LISTA ENTIDADES'!$A$2:$E$249,5,0)</f>
        <v>Município de Goiana</v>
      </c>
      <c r="K5163" s="13">
        <f>VLOOKUP(B5163,'[1]TJPE REPORTS - LISTA ENTIDADES'!$A$1:$E$249,4,0)</f>
        <v>2300126837246</v>
      </c>
    </row>
    <row r="5164" spans="1:11" x14ac:dyDescent="0.25">
      <c r="A5164" s="10">
        <v>5875</v>
      </c>
      <c r="B5164" s="10" t="s">
        <v>3189</v>
      </c>
      <c r="C5164" s="10">
        <v>2026</v>
      </c>
      <c r="D5164" s="16">
        <v>4.8947662024817901E+17</v>
      </c>
      <c r="E5164" s="10" t="s">
        <v>9375</v>
      </c>
      <c r="F5164" s="10" t="s">
        <v>9376</v>
      </c>
      <c r="G5164" s="10" t="s">
        <v>9</v>
      </c>
      <c r="H5164" s="11">
        <v>22421.33</v>
      </c>
      <c r="I5164" s="12" t="str">
        <f t="shared" si="80"/>
        <v>Vincendos</v>
      </c>
      <c r="J5164" s="12" t="str">
        <f>VLOOKUP(B5164,'[1]TJPE REPORTS - LISTA ENTIDADES'!$A$2:$E$249,5,0)</f>
        <v>Município de Goiana</v>
      </c>
      <c r="K5164" s="13">
        <f>VLOOKUP(B5164,'[1]TJPE REPORTS - LISTA ENTIDADES'!$A$1:$E$249,4,0)</f>
        <v>2300126837246</v>
      </c>
    </row>
    <row r="5165" spans="1:11" x14ac:dyDescent="0.25">
      <c r="A5165" s="10">
        <v>5876</v>
      </c>
      <c r="B5165" s="10" t="s">
        <v>3189</v>
      </c>
      <c r="C5165" s="10">
        <v>2026</v>
      </c>
      <c r="D5165" s="16">
        <v>4.8928602024817901E+17</v>
      </c>
      <c r="E5165" s="10" t="s">
        <v>3474</v>
      </c>
      <c r="F5165" s="10" t="s">
        <v>3475</v>
      </c>
      <c r="G5165" s="10" t="s">
        <v>9</v>
      </c>
      <c r="H5165" s="11">
        <v>74762.83</v>
      </c>
      <c r="I5165" s="12" t="str">
        <f t="shared" si="80"/>
        <v>Vincendos</v>
      </c>
      <c r="J5165" s="12" t="str">
        <f>VLOOKUP(B5165,'[1]TJPE REPORTS - LISTA ENTIDADES'!$A$2:$E$249,5,0)</f>
        <v>Município de Goiana</v>
      </c>
      <c r="K5165" s="13">
        <f>VLOOKUP(B5165,'[1]TJPE REPORTS - LISTA ENTIDADES'!$A$1:$E$249,4,0)</f>
        <v>2300126837246</v>
      </c>
    </row>
    <row r="5166" spans="1:11" x14ac:dyDescent="0.25">
      <c r="A5166" s="10">
        <v>5877</v>
      </c>
      <c r="B5166" s="10" t="s">
        <v>3189</v>
      </c>
      <c r="C5166" s="10">
        <v>2026</v>
      </c>
      <c r="D5166" s="16">
        <v>4.9954932024817901E+17</v>
      </c>
      <c r="E5166" s="10" t="s">
        <v>4016</v>
      </c>
      <c r="F5166" s="10" t="s">
        <v>4017</v>
      </c>
      <c r="G5166" s="10" t="s">
        <v>9</v>
      </c>
      <c r="H5166" s="11">
        <v>37979.449999999997</v>
      </c>
      <c r="I5166" s="12" t="str">
        <f t="shared" si="80"/>
        <v>Vincendos</v>
      </c>
      <c r="J5166" s="12" t="str">
        <f>VLOOKUP(B5166,'[1]TJPE REPORTS - LISTA ENTIDADES'!$A$2:$E$249,5,0)</f>
        <v>Município de Goiana</v>
      </c>
      <c r="K5166" s="13">
        <f>VLOOKUP(B5166,'[1]TJPE REPORTS - LISTA ENTIDADES'!$A$1:$E$249,4,0)</f>
        <v>2300126837246</v>
      </c>
    </row>
    <row r="5167" spans="1:11" x14ac:dyDescent="0.25">
      <c r="A5167" s="10">
        <v>5878</v>
      </c>
      <c r="B5167" s="10" t="s">
        <v>3189</v>
      </c>
      <c r="C5167" s="10">
        <v>2026</v>
      </c>
      <c r="D5167" s="16">
        <v>4.8914762024817901E+17</v>
      </c>
      <c r="E5167" s="10" t="s">
        <v>9367</v>
      </c>
      <c r="F5167" s="10" t="s">
        <v>9368</v>
      </c>
      <c r="G5167" s="10" t="s">
        <v>9</v>
      </c>
      <c r="H5167" s="11">
        <v>50581.49</v>
      </c>
      <c r="I5167" s="12" t="str">
        <f t="shared" si="80"/>
        <v>Vincendos</v>
      </c>
      <c r="J5167" s="12" t="str">
        <f>VLOOKUP(B5167,'[1]TJPE REPORTS - LISTA ENTIDADES'!$A$2:$E$249,5,0)</f>
        <v>Município de Goiana</v>
      </c>
      <c r="K5167" s="13">
        <f>VLOOKUP(B5167,'[1]TJPE REPORTS - LISTA ENTIDADES'!$A$1:$E$249,4,0)</f>
        <v>2300126837246</v>
      </c>
    </row>
    <row r="5168" spans="1:11" x14ac:dyDescent="0.25">
      <c r="A5168" s="10">
        <v>5879</v>
      </c>
      <c r="B5168" s="10" t="s">
        <v>3189</v>
      </c>
      <c r="C5168" s="10">
        <v>2026</v>
      </c>
      <c r="D5168" s="16">
        <v>4.8955432024817901E+17</v>
      </c>
      <c r="E5168" s="10" t="s">
        <v>3839</v>
      </c>
      <c r="F5168" s="10" t="s">
        <v>3603</v>
      </c>
      <c r="G5168" s="10" t="s">
        <v>9</v>
      </c>
      <c r="H5168" s="11">
        <v>9446.81</v>
      </c>
      <c r="I5168" s="12" t="str">
        <f t="shared" si="80"/>
        <v>Vincendos</v>
      </c>
      <c r="J5168" s="12" t="str">
        <f>VLOOKUP(B5168,'[1]TJPE REPORTS - LISTA ENTIDADES'!$A$2:$E$249,5,0)</f>
        <v>Município de Goiana</v>
      </c>
      <c r="K5168" s="13">
        <f>VLOOKUP(B5168,'[1]TJPE REPORTS - LISTA ENTIDADES'!$A$1:$E$249,4,0)</f>
        <v>2300126837246</v>
      </c>
    </row>
    <row r="5169" spans="1:11" x14ac:dyDescent="0.25">
      <c r="A5169" s="10">
        <v>5880</v>
      </c>
      <c r="B5169" s="10" t="s">
        <v>3189</v>
      </c>
      <c r="C5169" s="10">
        <v>2026</v>
      </c>
      <c r="D5169" s="16">
        <v>4.8894852024817901E+17</v>
      </c>
      <c r="E5169" s="10" t="s">
        <v>9377</v>
      </c>
      <c r="F5169" s="10" t="s">
        <v>9378</v>
      </c>
      <c r="G5169" s="10" t="s">
        <v>9</v>
      </c>
      <c r="H5169" s="11">
        <v>96189.22</v>
      </c>
      <c r="I5169" s="12" t="str">
        <f t="shared" si="80"/>
        <v>Vincendos</v>
      </c>
      <c r="J5169" s="12" t="str">
        <f>VLOOKUP(B5169,'[1]TJPE REPORTS - LISTA ENTIDADES'!$A$2:$E$249,5,0)</f>
        <v>Município de Goiana</v>
      </c>
      <c r="K5169" s="13">
        <f>VLOOKUP(B5169,'[1]TJPE REPORTS - LISTA ENTIDADES'!$A$1:$E$249,4,0)</f>
        <v>2300126837246</v>
      </c>
    </row>
    <row r="5170" spans="1:11" x14ac:dyDescent="0.25">
      <c r="A5170" s="10">
        <v>5881</v>
      </c>
      <c r="B5170" s="10" t="s">
        <v>3189</v>
      </c>
      <c r="C5170" s="10">
        <v>2026</v>
      </c>
      <c r="D5170" s="16">
        <v>4.9648272024817901E+17</v>
      </c>
      <c r="E5170" s="10" t="s">
        <v>3953</v>
      </c>
      <c r="F5170" s="10" t="s">
        <v>3954</v>
      </c>
      <c r="G5170" s="10" t="s">
        <v>9</v>
      </c>
      <c r="H5170" s="11">
        <v>35251.599999999999</v>
      </c>
      <c r="I5170" s="12" t="str">
        <f t="shared" si="80"/>
        <v>Vincendos</v>
      </c>
      <c r="J5170" s="12" t="str">
        <f>VLOOKUP(B5170,'[1]TJPE REPORTS - LISTA ENTIDADES'!$A$2:$E$249,5,0)</f>
        <v>Município de Goiana</v>
      </c>
      <c r="K5170" s="13">
        <f>VLOOKUP(B5170,'[1]TJPE REPORTS - LISTA ENTIDADES'!$A$1:$E$249,4,0)</f>
        <v>2300126837246</v>
      </c>
    </row>
    <row r="5171" spans="1:11" x14ac:dyDescent="0.25">
      <c r="A5171" s="10">
        <v>5882</v>
      </c>
      <c r="B5171" s="10" t="s">
        <v>3189</v>
      </c>
      <c r="C5171" s="10">
        <v>2026</v>
      </c>
      <c r="D5171" s="16">
        <v>4.8932972024817901E+17</v>
      </c>
      <c r="E5171" s="10" t="s">
        <v>9379</v>
      </c>
      <c r="F5171" s="10" t="s">
        <v>9380</v>
      </c>
      <c r="G5171" s="10" t="s">
        <v>9</v>
      </c>
      <c r="H5171" s="11">
        <v>52947.3</v>
      </c>
      <c r="I5171" s="12" t="str">
        <f t="shared" si="80"/>
        <v>Vincendos</v>
      </c>
      <c r="J5171" s="12" t="str">
        <f>VLOOKUP(B5171,'[1]TJPE REPORTS - LISTA ENTIDADES'!$A$2:$E$249,5,0)</f>
        <v>Município de Goiana</v>
      </c>
      <c r="K5171" s="13">
        <f>VLOOKUP(B5171,'[1]TJPE REPORTS - LISTA ENTIDADES'!$A$1:$E$249,4,0)</f>
        <v>2300126837246</v>
      </c>
    </row>
    <row r="5172" spans="1:11" x14ac:dyDescent="0.25">
      <c r="A5172" s="10">
        <v>5883</v>
      </c>
      <c r="B5172" s="10" t="s">
        <v>3189</v>
      </c>
      <c r="C5172" s="10">
        <v>2026</v>
      </c>
      <c r="D5172" s="16">
        <v>4.8913912024817901E+17</v>
      </c>
      <c r="E5172" s="10" t="s">
        <v>9381</v>
      </c>
      <c r="F5172" s="10" t="s">
        <v>9382</v>
      </c>
      <c r="G5172" s="10" t="s">
        <v>9</v>
      </c>
      <c r="H5172" s="11">
        <v>14888.67</v>
      </c>
      <c r="I5172" s="12" t="str">
        <f t="shared" si="80"/>
        <v>Vincendos</v>
      </c>
      <c r="J5172" s="12" t="str">
        <f>VLOOKUP(B5172,'[1]TJPE REPORTS - LISTA ENTIDADES'!$A$2:$E$249,5,0)</f>
        <v>Município de Goiana</v>
      </c>
      <c r="K5172" s="13">
        <f>VLOOKUP(B5172,'[1]TJPE REPORTS - LISTA ENTIDADES'!$A$1:$E$249,4,0)</f>
        <v>2300126837246</v>
      </c>
    </row>
    <row r="5173" spans="1:11" x14ac:dyDescent="0.25">
      <c r="A5173" s="10">
        <v>5884</v>
      </c>
      <c r="B5173" s="10" t="s">
        <v>3189</v>
      </c>
      <c r="C5173" s="10">
        <v>2026</v>
      </c>
      <c r="D5173" s="16">
        <v>4.9947042024817901E+17</v>
      </c>
      <c r="E5173" s="10" t="s">
        <v>9383</v>
      </c>
      <c r="F5173" s="10" t="s">
        <v>9384</v>
      </c>
      <c r="G5173" s="10" t="s">
        <v>9</v>
      </c>
      <c r="H5173" s="11">
        <v>359.01</v>
      </c>
      <c r="I5173" s="12" t="str">
        <f t="shared" si="80"/>
        <v>Vincendos</v>
      </c>
      <c r="J5173" s="12" t="str">
        <f>VLOOKUP(B5173,'[1]TJPE REPORTS - LISTA ENTIDADES'!$A$2:$E$249,5,0)</f>
        <v>Município de Goiana</v>
      </c>
      <c r="K5173" s="13">
        <f>VLOOKUP(B5173,'[1]TJPE REPORTS - LISTA ENTIDADES'!$A$1:$E$249,4,0)</f>
        <v>2300126837246</v>
      </c>
    </row>
    <row r="5174" spans="1:11" x14ac:dyDescent="0.25">
      <c r="A5174" s="10">
        <v>5885</v>
      </c>
      <c r="B5174" s="10" t="s">
        <v>3189</v>
      </c>
      <c r="C5174" s="10">
        <v>2026</v>
      </c>
      <c r="D5174" s="16">
        <v>4.8929452024817901E+17</v>
      </c>
      <c r="E5174" s="10" t="s">
        <v>9385</v>
      </c>
      <c r="F5174" s="10" t="s">
        <v>9386</v>
      </c>
      <c r="G5174" s="10" t="s">
        <v>9</v>
      </c>
      <c r="H5174" s="11">
        <v>58226.68</v>
      </c>
      <c r="I5174" s="12" t="str">
        <f t="shared" si="80"/>
        <v>Vincendos</v>
      </c>
      <c r="J5174" s="12" t="str">
        <f>VLOOKUP(B5174,'[1]TJPE REPORTS - LISTA ENTIDADES'!$A$2:$E$249,5,0)</f>
        <v>Município de Goiana</v>
      </c>
      <c r="K5174" s="13">
        <f>VLOOKUP(B5174,'[1]TJPE REPORTS - LISTA ENTIDADES'!$A$1:$E$249,4,0)</f>
        <v>2300126837246</v>
      </c>
    </row>
    <row r="5175" spans="1:11" x14ac:dyDescent="0.25">
      <c r="A5175" s="10">
        <v>5886</v>
      </c>
      <c r="B5175" s="10" t="s">
        <v>3189</v>
      </c>
      <c r="C5175" s="10">
        <v>2026</v>
      </c>
      <c r="D5175" s="16">
        <v>4.9653492024817901E+17</v>
      </c>
      <c r="E5175" s="10" t="s">
        <v>9387</v>
      </c>
      <c r="F5175" s="10" t="s">
        <v>9388</v>
      </c>
      <c r="G5175" s="10" t="s">
        <v>9</v>
      </c>
      <c r="H5175" s="11">
        <v>79152.78</v>
      </c>
      <c r="I5175" s="12" t="str">
        <f t="shared" si="80"/>
        <v>Vincendos</v>
      </c>
      <c r="J5175" s="12" t="str">
        <f>VLOOKUP(B5175,'[1]TJPE REPORTS - LISTA ENTIDADES'!$A$2:$E$249,5,0)</f>
        <v>Município de Goiana</v>
      </c>
      <c r="K5175" s="13">
        <f>VLOOKUP(B5175,'[1]TJPE REPORTS - LISTA ENTIDADES'!$A$1:$E$249,4,0)</f>
        <v>2300126837246</v>
      </c>
    </row>
    <row r="5176" spans="1:11" x14ac:dyDescent="0.25">
      <c r="A5176" s="10">
        <v>5887</v>
      </c>
      <c r="B5176" s="10" t="s">
        <v>3189</v>
      </c>
      <c r="C5176" s="10">
        <v>2026</v>
      </c>
      <c r="D5176" s="16">
        <v>4.8769202024817901E+17</v>
      </c>
      <c r="E5176" s="10" t="s">
        <v>654</v>
      </c>
      <c r="F5176" s="10" t="s">
        <v>655</v>
      </c>
      <c r="G5176" s="10" t="s">
        <v>9</v>
      </c>
      <c r="H5176" s="11">
        <v>16400.2</v>
      </c>
      <c r="I5176" s="12" t="str">
        <f t="shared" si="80"/>
        <v>Vincendos</v>
      </c>
      <c r="J5176" s="12" t="str">
        <f>VLOOKUP(B5176,'[1]TJPE REPORTS - LISTA ENTIDADES'!$A$2:$E$249,5,0)</f>
        <v>Município de Goiana</v>
      </c>
      <c r="K5176" s="13">
        <f>VLOOKUP(B5176,'[1]TJPE REPORTS - LISTA ENTIDADES'!$A$1:$E$249,4,0)</f>
        <v>2300126837246</v>
      </c>
    </row>
    <row r="5177" spans="1:11" x14ac:dyDescent="0.25">
      <c r="A5177" s="10">
        <v>5888</v>
      </c>
      <c r="B5177" s="10" t="s">
        <v>3189</v>
      </c>
      <c r="C5177" s="10">
        <v>2026</v>
      </c>
      <c r="D5177" s="16">
        <v>4.8825532024817901E+17</v>
      </c>
      <c r="E5177" s="10" t="s">
        <v>3596</v>
      </c>
      <c r="F5177" s="10" t="s">
        <v>3597</v>
      </c>
      <c r="G5177" s="10" t="s">
        <v>9</v>
      </c>
      <c r="H5177" s="11">
        <v>167054.17000000001</v>
      </c>
      <c r="I5177" s="12" t="str">
        <f t="shared" si="80"/>
        <v>Vincendos</v>
      </c>
      <c r="J5177" s="12" t="str">
        <f>VLOOKUP(B5177,'[1]TJPE REPORTS - LISTA ENTIDADES'!$A$2:$E$249,5,0)</f>
        <v>Município de Goiana</v>
      </c>
      <c r="K5177" s="13">
        <f>VLOOKUP(B5177,'[1]TJPE REPORTS - LISTA ENTIDADES'!$A$1:$E$249,4,0)</f>
        <v>2300126837246</v>
      </c>
    </row>
    <row r="5178" spans="1:11" x14ac:dyDescent="0.25">
      <c r="A5178" s="10">
        <v>5889</v>
      </c>
      <c r="B5178" s="10" t="s">
        <v>3189</v>
      </c>
      <c r="C5178" s="10">
        <v>2026</v>
      </c>
      <c r="D5178" s="16">
        <v>4.8822982024817901E+17</v>
      </c>
      <c r="E5178" s="10" t="s">
        <v>9389</v>
      </c>
      <c r="F5178" s="10" t="s">
        <v>9390</v>
      </c>
      <c r="G5178" s="10" t="s">
        <v>9</v>
      </c>
      <c r="H5178" s="11">
        <v>72094.289999999994</v>
      </c>
      <c r="I5178" s="12" t="str">
        <f t="shared" si="80"/>
        <v>Vincendos</v>
      </c>
      <c r="J5178" s="12" t="str">
        <f>VLOOKUP(B5178,'[1]TJPE REPORTS - LISTA ENTIDADES'!$A$2:$E$249,5,0)</f>
        <v>Município de Goiana</v>
      </c>
      <c r="K5178" s="13">
        <f>VLOOKUP(B5178,'[1]TJPE REPORTS - LISTA ENTIDADES'!$A$1:$E$249,4,0)</f>
        <v>2300126837246</v>
      </c>
    </row>
    <row r="5179" spans="1:11" x14ac:dyDescent="0.25">
      <c r="A5179" s="10">
        <v>5890</v>
      </c>
      <c r="B5179" s="10" t="s">
        <v>3189</v>
      </c>
      <c r="C5179" s="10">
        <v>2026</v>
      </c>
      <c r="D5179" s="16">
        <v>4.8944142024817901E+17</v>
      </c>
      <c r="E5179" s="10" t="s">
        <v>9369</v>
      </c>
      <c r="F5179" s="10" t="s">
        <v>9370</v>
      </c>
      <c r="G5179" s="10" t="s">
        <v>9</v>
      </c>
      <c r="H5179" s="11">
        <v>30490.14</v>
      </c>
      <c r="I5179" s="12" t="str">
        <f t="shared" si="80"/>
        <v>Vincendos</v>
      </c>
      <c r="J5179" s="12" t="str">
        <f>VLOOKUP(B5179,'[1]TJPE REPORTS - LISTA ENTIDADES'!$A$2:$E$249,5,0)</f>
        <v>Município de Goiana</v>
      </c>
      <c r="K5179" s="13">
        <f>VLOOKUP(B5179,'[1]TJPE REPORTS - LISTA ENTIDADES'!$A$1:$E$249,4,0)</f>
        <v>2300126837246</v>
      </c>
    </row>
    <row r="5180" spans="1:11" x14ac:dyDescent="0.25">
      <c r="A5180" s="10">
        <v>5891</v>
      </c>
      <c r="B5180" s="10" t="s">
        <v>3189</v>
      </c>
      <c r="C5180" s="10">
        <v>2026</v>
      </c>
      <c r="D5180" s="16">
        <v>4.8795182024817901E+17</v>
      </c>
      <c r="E5180" s="10" t="s">
        <v>9321</v>
      </c>
      <c r="F5180" s="10" t="s">
        <v>9322</v>
      </c>
      <c r="G5180" s="10" t="s">
        <v>9</v>
      </c>
      <c r="H5180" s="11">
        <v>4407.2299999999996</v>
      </c>
      <c r="I5180" s="12" t="str">
        <f t="shared" si="80"/>
        <v>Vincendos</v>
      </c>
      <c r="J5180" s="12" t="str">
        <f>VLOOKUP(B5180,'[1]TJPE REPORTS - LISTA ENTIDADES'!$A$2:$E$249,5,0)</f>
        <v>Município de Goiana</v>
      </c>
      <c r="K5180" s="13">
        <f>VLOOKUP(B5180,'[1]TJPE REPORTS - LISTA ENTIDADES'!$A$1:$E$249,4,0)</f>
        <v>2300126837246</v>
      </c>
    </row>
    <row r="5181" spans="1:11" x14ac:dyDescent="0.25">
      <c r="A5181" s="10">
        <v>5892</v>
      </c>
      <c r="B5181" s="10" t="s">
        <v>3189</v>
      </c>
      <c r="C5181" s="10">
        <v>2026</v>
      </c>
      <c r="D5181" s="16">
        <v>4.8817762024817901E+17</v>
      </c>
      <c r="E5181" s="10" t="s">
        <v>9391</v>
      </c>
      <c r="F5181" s="10" t="s">
        <v>9392</v>
      </c>
      <c r="G5181" s="10" t="s">
        <v>9</v>
      </c>
      <c r="H5181" s="11">
        <v>19329.189999999999</v>
      </c>
      <c r="I5181" s="12" t="str">
        <f t="shared" si="80"/>
        <v>Vincendos</v>
      </c>
      <c r="J5181" s="12" t="str">
        <f>VLOOKUP(B5181,'[1]TJPE REPORTS - LISTA ENTIDADES'!$A$2:$E$249,5,0)</f>
        <v>Município de Goiana</v>
      </c>
      <c r="K5181" s="13">
        <f>VLOOKUP(B5181,'[1]TJPE REPORTS - LISTA ENTIDADES'!$A$1:$E$249,4,0)</f>
        <v>2300126837246</v>
      </c>
    </row>
    <row r="5182" spans="1:11" x14ac:dyDescent="0.25">
      <c r="A5182" s="10">
        <v>5893</v>
      </c>
      <c r="B5182" s="10" t="s">
        <v>3189</v>
      </c>
      <c r="C5182" s="10">
        <v>2026</v>
      </c>
      <c r="D5182" s="16">
        <v>4.8923382024817901E+17</v>
      </c>
      <c r="E5182" s="10" t="s">
        <v>9393</v>
      </c>
      <c r="F5182" s="10" t="s">
        <v>9394</v>
      </c>
      <c r="G5182" s="10" t="s">
        <v>9</v>
      </c>
      <c r="H5182" s="11">
        <v>17254.150000000001</v>
      </c>
      <c r="I5182" s="12" t="str">
        <f t="shared" si="80"/>
        <v>Vincendos</v>
      </c>
      <c r="J5182" s="12" t="str">
        <f>VLOOKUP(B5182,'[1]TJPE REPORTS - LISTA ENTIDADES'!$A$2:$E$249,5,0)</f>
        <v>Município de Goiana</v>
      </c>
      <c r="K5182" s="13">
        <f>VLOOKUP(B5182,'[1]TJPE REPORTS - LISTA ENTIDADES'!$A$1:$E$249,4,0)</f>
        <v>2300126837246</v>
      </c>
    </row>
    <row r="5183" spans="1:11" x14ac:dyDescent="0.25">
      <c r="A5183" s="10">
        <v>5894</v>
      </c>
      <c r="B5183" s="10" t="s">
        <v>3189</v>
      </c>
      <c r="C5183" s="10">
        <v>2026</v>
      </c>
      <c r="D5183" s="16">
        <v>4.8909542024817901E+17</v>
      </c>
      <c r="E5183" s="10" t="s">
        <v>9395</v>
      </c>
      <c r="F5183" s="10" t="s">
        <v>9396</v>
      </c>
      <c r="G5183" s="10" t="s">
        <v>9</v>
      </c>
      <c r="H5183" s="11">
        <v>26087.13</v>
      </c>
      <c r="I5183" s="12" t="str">
        <f t="shared" si="80"/>
        <v>Vincendos</v>
      </c>
      <c r="J5183" s="12" t="str">
        <f>VLOOKUP(B5183,'[1]TJPE REPORTS - LISTA ENTIDADES'!$A$2:$E$249,5,0)</f>
        <v>Município de Goiana</v>
      </c>
      <c r="K5183" s="13">
        <f>VLOOKUP(B5183,'[1]TJPE REPORTS - LISTA ENTIDADES'!$A$1:$E$249,4,0)</f>
        <v>2300126837246</v>
      </c>
    </row>
    <row r="5184" spans="1:11" x14ac:dyDescent="0.25">
      <c r="A5184" s="10">
        <v>5895</v>
      </c>
      <c r="B5184" s="10" t="s">
        <v>3189</v>
      </c>
      <c r="C5184" s="10">
        <v>2026</v>
      </c>
      <c r="D5184" s="16">
        <v>4.9654342024817901E+17</v>
      </c>
      <c r="E5184" s="10" t="s">
        <v>9397</v>
      </c>
      <c r="F5184" s="10" t="s">
        <v>9398</v>
      </c>
      <c r="G5184" s="10" t="s">
        <v>9</v>
      </c>
      <c r="H5184" s="11">
        <v>72458.990000000005</v>
      </c>
      <c r="I5184" s="12" t="str">
        <f t="shared" si="80"/>
        <v>Vincendos</v>
      </c>
      <c r="J5184" s="12" t="str">
        <f>VLOOKUP(B5184,'[1]TJPE REPORTS - LISTA ENTIDADES'!$A$2:$E$249,5,0)</f>
        <v>Município de Goiana</v>
      </c>
      <c r="K5184" s="13">
        <f>VLOOKUP(B5184,'[1]TJPE REPORTS - LISTA ENTIDADES'!$A$1:$E$249,4,0)</f>
        <v>2300126837246</v>
      </c>
    </row>
    <row r="5185" spans="1:11" x14ac:dyDescent="0.25">
      <c r="A5185" s="10">
        <v>5896</v>
      </c>
      <c r="B5185" s="10" t="s">
        <v>3189</v>
      </c>
      <c r="C5185" s="10">
        <v>2026</v>
      </c>
      <c r="D5185" s="16">
        <v>4.8895702024817901E+17</v>
      </c>
      <c r="E5185" s="10" t="s">
        <v>4102</v>
      </c>
      <c r="F5185" s="10" t="s">
        <v>4103</v>
      </c>
      <c r="G5185" s="10" t="s">
        <v>9</v>
      </c>
      <c r="H5185" s="11">
        <v>33833.93</v>
      </c>
      <c r="I5185" s="12" t="str">
        <f t="shared" si="80"/>
        <v>Vincendos</v>
      </c>
      <c r="J5185" s="12" t="str">
        <f>VLOOKUP(B5185,'[1]TJPE REPORTS - LISTA ENTIDADES'!$A$2:$E$249,5,0)</f>
        <v>Município de Goiana</v>
      </c>
      <c r="K5185" s="13">
        <f>VLOOKUP(B5185,'[1]TJPE REPORTS - LISTA ENTIDADES'!$A$1:$E$249,4,0)</f>
        <v>2300126837246</v>
      </c>
    </row>
    <row r="5186" spans="1:11" x14ac:dyDescent="0.25">
      <c r="A5186" s="10">
        <v>5897</v>
      </c>
      <c r="B5186" s="10" t="s">
        <v>3189</v>
      </c>
      <c r="C5186" s="10">
        <v>2026</v>
      </c>
      <c r="D5186" s="16">
        <v>4.9260272024817901E+17</v>
      </c>
      <c r="E5186" s="10" t="s">
        <v>9399</v>
      </c>
      <c r="F5186" s="10" t="s">
        <v>9400</v>
      </c>
      <c r="G5186" s="10" t="s">
        <v>9</v>
      </c>
      <c r="H5186" s="11">
        <v>57024.74</v>
      </c>
      <c r="I5186" s="12" t="str">
        <f t="shared" si="80"/>
        <v>Vincendos</v>
      </c>
      <c r="J5186" s="12" t="str">
        <f>VLOOKUP(B5186,'[1]TJPE REPORTS - LISTA ENTIDADES'!$A$2:$E$249,5,0)</f>
        <v>Município de Goiana</v>
      </c>
      <c r="K5186" s="13">
        <f>VLOOKUP(B5186,'[1]TJPE REPORTS - LISTA ENTIDADES'!$A$1:$E$249,4,0)</f>
        <v>2300126837246</v>
      </c>
    </row>
    <row r="5187" spans="1:11" x14ac:dyDescent="0.25">
      <c r="A5187" s="10">
        <v>5898</v>
      </c>
      <c r="B5187" s="10" t="s">
        <v>3189</v>
      </c>
      <c r="C5187" s="10">
        <v>2026</v>
      </c>
      <c r="D5187" s="16">
        <v>4.8910392024817901E+17</v>
      </c>
      <c r="E5187" s="10" t="s">
        <v>3446</v>
      </c>
      <c r="F5187" s="10" t="s">
        <v>3447</v>
      </c>
      <c r="G5187" s="10" t="s">
        <v>9</v>
      </c>
      <c r="H5187" s="11">
        <v>20409.54</v>
      </c>
      <c r="I5187" s="12" t="str">
        <f t="shared" ref="I5187:I5250" si="81">IF(C5187&lt;2025,"Estoque em Mora","Vincendos")</f>
        <v>Vincendos</v>
      </c>
      <c r="J5187" s="12" t="str">
        <f>VLOOKUP(B5187,'[1]TJPE REPORTS - LISTA ENTIDADES'!$A$2:$E$249,5,0)</f>
        <v>Município de Goiana</v>
      </c>
      <c r="K5187" s="13">
        <f>VLOOKUP(B5187,'[1]TJPE REPORTS - LISTA ENTIDADES'!$A$1:$E$249,4,0)</f>
        <v>2300126837246</v>
      </c>
    </row>
    <row r="5188" spans="1:11" x14ac:dyDescent="0.25">
      <c r="A5188" s="10">
        <v>5899</v>
      </c>
      <c r="B5188" s="10" t="s">
        <v>3189</v>
      </c>
      <c r="C5188" s="10">
        <v>2026</v>
      </c>
      <c r="D5188" s="16">
        <v>4.8943292024817901E+17</v>
      </c>
      <c r="E5188" s="10" t="s">
        <v>9401</v>
      </c>
      <c r="F5188" s="10" t="s">
        <v>9402</v>
      </c>
      <c r="G5188" s="10" t="s">
        <v>9</v>
      </c>
      <c r="H5188" s="11">
        <v>52828.73</v>
      </c>
      <c r="I5188" s="12" t="str">
        <f t="shared" si="81"/>
        <v>Vincendos</v>
      </c>
      <c r="J5188" s="12" t="str">
        <f>VLOOKUP(B5188,'[1]TJPE REPORTS - LISTA ENTIDADES'!$A$2:$E$249,5,0)</f>
        <v>Município de Goiana</v>
      </c>
      <c r="K5188" s="13">
        <f>VLOOKUP(B5188,'[1]TJPE REPORTS - LISTA ENTIDADES'!$A$1:$E$249,4,0)</f>
        <v>2300126837246</v>
      </c>
    </row>
    <row r="5189" spans="1:11" x14ac:dyDescent="0.25">
      <c r="A5189" s="10">
        <v>5900</v>
      </c>
      <c r="B5189" s="10" t="s">
        <v>3189</v>
      </c>
      <c r="C5189" s="10">
        <v>2026</v>
      </c>
      <c r="D5189" s="16">
        <v>4.8939892024817901E+17</v>
      </c>
      <c r="E5189" s="10" t="s">
        <v>4235</v>
      </c>
      <c r="F5189" s="10" t="s">
        <v>4236</v>
      </c>
      <c r="G5189" s="10" t="s">
        <v>9</v>
      </c>
      <c r="H5189" s="11">
        <v>54819.59</v>
      </c>
      <c r="I5189" s="12" t="str">
        <f t="shared" si="81"/>
        <v>Vincendos</v>
      </c>
      <c r="J5189" s="12" t="str">
        <f>VLOOKUP(B5189,'[1]TJPE REPORTS - LISTA ENTIDADES'!$A$2:$E$249,5,0)</f>
        <v>Município de Goiana</v>
      </c>
      <c r="K5189" s="13">
        <f>VLOOKUP(B5189,'[1]TJPE REPORTS - LISTA ENTIDADES'!$A$1:$E$249,4,0)</f>
        <v>2300126837246</v>
      </c>
    </row>
    <row r="5190" spans="1:11" x14ac:dyDescent="0.25">
      <c r="A5190" s="10">
        <v>5901</v>
      </c>
      <c r="B5190" s="10" t="s">
        <v>3189</v>
      </c>
      <c r="C5190" s="10">
        <v>2026</v>
      </c>
      <c r="D5190" s="16">
        <v>4.8854062024817901E+17</v>
      </c>
      <c r="E5190" s="10" t="s">
        <v>3319</v>
      </c>
      <c r="F5190" s="10" t="s">
        <v>3320</v>
      </c>
      <c r="G5190" s="10" t="s">
        <v>9</v>
      </c>
      <c r="H5190" s="11">
        <v>42657.17</v>
      </c>
      <c r="I5190" s="12" t="str">
        <f t="shared" si="81"/>
        <v>Vincendos</v>
      </c>
      <c r="J5190" s="12" t="str">
        <f>VLOOKUP(B5190,'[1]TJPE REPORTS - LISTA ENTIDADES'!$A$2:$E$249,5,0)</f>
        <v>Município de Goiana</v>
      </c>
      <c r="K5190" s="13">
        <f>VLOOKUP(B5190,'[1]TJPE REPORTS - LISTA ENTIDADES'!$A$1:$E$249,4,0)</f>
        <v>2300126837246</v>
      </c>
    </row>
    <row r="5191" spans="1:11" x14ac:dyDescent="0.25">
      <c r="A5191" s="10">
        <v>5902</v>
      </c>
      <c r="B5191" s="10" t="s">
        <v>3189</v>
      </c>
      <c r="C5191" s="10">
        <v>2026</v>
      </c>
      <c r="D5191" s="16">
        <v>4.8903472024817901E+17</v>
      </c>
      <c r="E5191" s="10" t="s">
        <v>9403</v>
      </c>
      <c r="F5191" s="10" t="s">
        <v>9404</v>
      </c>
      <c r="G5191" s="10" t="s">
        <v>9</v>
      </c>
      <c r="H5191" s="11">
        <v>58002.43</v>
      </c>
      <c r="I5191" s="12" t="str">
        <f t="shared" si="81"/>
        <v>Vincendos</v>
      </c>
      <c r="J5191" s="12" t="str">
        <f>VLOOKUP(B5191,'[1]TJPE REPORTS - LISTA ENTIDADES'!$A$2:$E$249,5,0)</f>
        <v>Município de Goiana</v>
      </c>
      <c r="K5191" s="13">
        <f>VLOOKUP(B5191,'[1]TJPE REPORTS - LISTA ENTIDADES'!$A$1:$E$249,4,0)</f>
        <v>2300126837246</v>
      </c>
    </row>
    <row r="5192" spans="1:11" x14ac:dyDescent="0.25">
      <c r="A5192" s="10">
        <v>5903</v>
      </c>
      <c r="B5192" s="10" t="s">
        <v>3189</v>
      </c>
      <c r="C5192" s="10">
        <v>2026</v>
      </c>
      <c r="D5192" s="16">
        <v>4.8830752024817901E+17</v>
      </c>
      <c r="E5192" s="10" t="s">
        <v>9405</v>
      </c>
      <c r="F5192" s="10" t="s">
        <v>9406</v>
      </c>
      <c r="G5192" s="10" t="s">
        <v>9</v>
      </c>
      <c r="H5192" s="11">
        <v>152304.04</v>
      </c>
      <c r="I5192" s="12" t="str">
        <f t="shared" si="81"/>
        <v>Vincendos</v>
      </c>
      <c r="J5192" s="12" t="str">
        <f>VLOOKUP(B5192,'[1]TJPE REPORTS - LISTA ENTIDADES'!$A$2:$E$249,5,0)</f>
        <v>Município de Goiana</v>
      </c>
      <c r="K5192" s="13">
        <f>VLOOKUP(B5192,'[1]TJPE REPORTS - LISTA ENTIDADES'!$A$1:$E$249,4,0)</f>
        <v>2300126837246</v>
      </c>
    </row>
    <row r="5193" spans="1:11" x14ac:dyDescent="0.25">
      <c r="A5193" s="10">
        <v>5904</v>
      </c>
      <c r="B5193" s="10" t="s">
        <v>3189</v>
      </c>
      <c r="C5193" s="10">
        <v>2026</v>
      </c>
      <c r="D5193" s="16">
        <v>4.9091402024817901E+17</v>
      </c>
      <c r="E5193" s="10" t="s">
        <v>3606</v>
      </c>
      <c r="F5193" s="10" t="s">
        <v>3607</v>
      </c>
      <c r="G5193" s="10" t="s">
        <v>9</v>
      </c>
      <c r="H5193" s="11">
        <v>14911.08</v>
      </c>
      <c r="I5193" s="12" t="str">
        <f t="shared" si="81"/>
        <v>Vincendos</v>
      </c>
      <c r="J5193" s="12" t="str">
        <f>VLOOKUP(B5193,'[1]TJPE REPORTS - LISTA ENTIDADES'!$A$2:$E$249,5,0)</f>
        <v>Município de Goiana</v>
      </c>
      <c r="K5193" s="13">
        <f>VLOOKUP(B5193,'[1]TJPE REPORTS - LISTA ENTIDADES'!$A$1:$E$249,4,0)</f>
        <v>2300126837246</v>
      </c>
    </row>
    <row r="5194" spans="1:11" x14ac:dyDescent="0.25">
      <c r="A5194" s="10">
        <v>5905</v>
      </c>
      <c r="B5194" s="10" t="s">
        <v>3189</v>
      </c>
      <c r="C5194" s="10">
        <v>2026</v>
      </c>
      <c r="D5194" s="16">
        <v>4.9191922024817901E+17</v>
      </c>
      <c r="E5194" s="10" t="s">
        <v>9407</v>
      </c>
      <c r="F5194" s="10" t="s">
        <v>9408</v>
      </c>
      <c r="G5194" s="10" t="s">
        <v>9</v>
      </c>
      <c r="H5194" s="11">
        <v>33362.550000000003</v>
      </c>
      <c r="I5194" s="12" t="str">
        <f t="shared" si="81"/>
        <v>Vincendos</v>
      </c>
      <c r="J5194" s="12" t="str">
        <f>VLOOKUP(B5194,'[1]TJPE REPORTS - LISTA ENTIDADES'!$A$2:$E$249,5,0)</f>
        <v>Município de Goiana</v>
      </c>
      <c r="K5194" s="13">
        <f>VLOOKUP(B5194,'[1]TJPE REPORTS - LISTA ENTIDADES'!$A$1:$E$249,4,0)</f>
        <v>2300126837246</v>
      </c>
    </row>
    <row r="5195" spans="1:11" x14ac:dyDescent="0.25">
      <c r="A5195" s="10">
        <v>5906</v>
      </c>
      <c r="B5195" s="10" t="s">
        <v>3189</v>
      </c>
      <c r="C5195" s="10">
        <v>2026</v>
      </c>
      <c r="D5195" s="16">
        <v>4.9631882024817901E+17</v>
      </c>
      <c r="E5195" s="10" t="s">
        <v>9409</v>
      </c>
      <c r="F5195" s="10" t="s">
        <v>9410</v>
      </c>
      <c r="G5195" s="10" t="s">
        <v>9</v>
      </c>
      <c r="H5195" s="11">
        <v>24345.09</v>
      </c>
      <c r="I5195" s="12" t="str">
        <f t="shared" si="81"/>
        <v>Vincendos</v>
      </c>
      <c r="J5195" s="12" t="str">
        <f>VLOOKUP(B5195,'[1]TJPE REPORTS - LISTA ENTIDADES'!$A$2:$E$249,5,0)</f>
        <v>Município de Goiana</v>
      </c>
      <c r="K5195" s="13">
        <f>VLOOKUP(B5195,'[1]TJPE REPORTS - LISTA ENTIDADES'!$A$1:$E$249,4,0)</f>
        <v>2300126837246</v>
      </c>
    </row>
    <row r="5196" spans="1:11" x14ac:dyDescent="0.25">
      <c r="A5196" s="10">
        <v>5907</v>
      </c>
      <c r="B5196" s="10" t="s">
        <v>3189</v>
      </c>
      <c r="C5196" s="10">
        <v>2026</v>
      </c>
      <c r="D5196" s="16">
        <v>4.9095772024817901E+17</v>
      </c>
      <c r="E5196" s="10" t="s">
        <v>9411</v>
      </c>
      <c r="F5196" s="10" t="s">
        <v>9412</v>
      </c>
      <c r="G5196" s="10" t="s">
        <v>9</v>
      </c>
      <c r="H5196" s="11">
        <v>92306.05</v>
      </c>
      <c r="I5196" s="12" t="str">
        <f t="shared" si="81"/>
        <v>Vincendos</v>
      </c>
      <c r="J5196" s="12" t="str">
        <f>VLOOKUP(B5196,'[1]TJPE REPORTS - LISTA ENTIDADES'!$A$2:$E$249,5,0)</f>
        <v>Município de Goiana</v>
      </c>
      <c r="K5196" s="13">
        <f>VLOOKUP(B5196,'[1]TJPE REPORTS - LISTA ENTIDADES'!$A$1:$E$249,4,0)</f>
        <v>2300126837246</v>
      </c>
    </row>
    <row r="5197" spans="1:11" x14ac:dyDescent="0.25">
      <c r="A5197" s="10">
        <v>5908</v>
      </c>
      <c r="B5197" s="10" t="s">
        <v>3189</v>
      </c>
      <c r="C5197" s="10">
        <v>2026</v>
      </c>
      <c r="D5197" s="16">
        <v>4.9106092024817901E+17</v>
      </c>
      <c r="E5197" s="10" t="s">
        <v>9413</v>
      </c>
      <c r="F5197" s="10" t="s">
        <v>9414</v>
      </c>
      <c r="G5197" s="10" t="s">
        <v>9</v>
      </c>
      <c r="H5197" s="11">
        <v>22748.59</v>
      </c>
      <c r="I5197" s="12" t="str">
        <f t="shared" si="81"/>
        <v>Vincendos</v>
      </c>
      <c r="J5197" s="12" t="str">
        <f>VLOOKUP(B5197,'[1]TJPE REPORTS - LISTA ENTIDADES'!$A$2:$E$249,5,0)</f>
        <v>Município de Goiana</v>
      </c>
      <c r="K5197" s="13">
        <f>VLOOKUP(B5197,'[1]TJPE REPORTS - LISTA ENTIDADES'!$A$1:$E$249,4,0)</f>
        <v>2300126837246</v>
      </c>
    </row>
    <row r="5198" spans="1:11" x14ac:dyDescent="0.25">
      <c r="A5198" s="10">
        <v>5909</v>
      </c>
      <c r="B5198" s="10" t="s">
        <v>3189</v>
      </c>
      <c r="C5198" s="10">
        <v>2026</v>
      </c>
      <c r="D5198" s="16">
        <v>4.9101842024817901E+17</v>
      </c>
      <c r="E5198" s="10" t="s">
        <v>4046</v>
      </c>
      <c r="F5198" s="10" t="s">
        <v>4047</v>
      </c>
      <c r="G5198" s="10" t="s">
        <v>9</v>
      </c>
      <c r="H5198" s="11">
        <v>303112.33</v>
      </c>
      <c r="I5198" s="12" t="str">
        <f t="shared" si="81"/>
        <v>Vincendos</v>
      </c>
      <c r="J5198" s="12" t="str">
        <f>VLOOKUP(B5198,'[1]TJPE REPORTS - LISTA ENTIDADES'!$A$2:$E$249,5,0)</f>
        <v>Município de Goiana</v>
      </c>
      <c r="K5198" s="13">
        <f>VLOOKUP(B5198,'[1]TJPE REPORTS - LISTA ENTIDADES'!$A$1:$E$249,4,0)</f>
        <v>2300126837246</v>
      </c>
    </row>
    <row r="5199" spans="1:11" x14ac:dyDescent="0.25">
      <c r="A5199" s="10">
        <v>5910</v>
      </c>
      <c r="B5199" s="10" t="s">
        <v>3189</v>
      </c>
      <c r="C5199" s="10">
        <v>2026</v>
      </c>
      <c r="D5199" s="16">
        <v>4.9139962024817901E+17</v>
      </c>
      <c r="E5199" s="10" t="s">
        <v>3839</v>
      </c>
      <c r="F5199" s="10" t="s">
        <v>3603</v>
      </c>
      <c r="G5199" s="10" t="s">
        <v>9</v>
      </c>
      <c r="H5199" s="11">
        <v>29682.95</v>
      </c>
      <c r="I5199" s="12" t="str">
        <f t="shared" si="81"/>
        <v>Vincendos</v>
      </c>
      <c r="J5199" s="12" t="str">
        <f>VLOOKUP(B5199,'[1]TJPE REPORTS - LISTA ENTIDADES'!$A$2:$E$249,5,0)</f>
        <v>Município de Goiana</v>
      </c>
      <c r="K5199" s="13">
        <f>VLOOKUP(B5199,'[1]TJPE REPORTS - LISTA ENTIDADES'!$A$1:$E$249,4,0)</f>
        <v>2300126837246</v>
      </c>
    </row>
    <row r="5200" spans="1:11" x14ac:dyDescent="0.25">
      <c r="A5200" s="10">
        <v>5911</v>
      </c>
      <c r="B5200" s="10" t="s">
        <v>3189</v>
      </c>
      <c r="C5200" s="10">
        <v>2026</v>
      </c>
      <c r="D5200" s="16">
        <v>4.9952262024817901E+17</v>
      </c>
      <c r="E5200" s="10" t="s">
        <v>3518</v>
      </c>
      <c r="F5200" s="10" t="s">
        <v>3519</v>
      </c>
      <c r="G5200" s="10" t="s">
        <v>9</v>
      </c>
      <c r="H5200" s="11">
        <v>29127.81</v>
      </c>
      <c r="I5200" s="12" t="str">
        <f t="shared" si="81"/>
        <v>Vincendos</v>
      </c>
      <c r="J5200" s="12" t="str">
        <f>VLOOKUP(B5200,'[1]TJPE REPORTS - LISTA ENTIDADES'!$A$2:$E$249,5,0)</f>
        <v>Município de Goiana</v>
      </c>
      <c r="K5200" s="13">
        <f>VLOOKUP(B5200,'[1]TJPE REPORTS - LISTA ENTIDADES'!$A$1:$E$249,4,0)</f>
        <v>2300126837246</v>
      </c>
    </row>
    <row r="5201" spans="1:11" x14ac:dyDescent="0.25">
      <c r="A5201" s="10">
        <v>5912</v>
      </c>
      <c r="B5201" s="10" t="s">
        <v>3189</v>
      </c>
      <c r="C5201" s="10">
        <v>2026</v>
      </c>
      <c r="D5201" s="16">
        <v>4.9093102024817901E+17</v>
      </c>
      <c r="E5201" s="10" t="s">
        <v>9415</v>
      </c>
      <c r="F5201" s="10" t="s">
        <v>9416</v>
      </c>
      <c r="G5201" s="10" t="s">
        <v>9</v>
      </c>
      <c r="H5201" s="11">
        <v>18598.93</v>
      </c>
      <c r="I5201" s="12" t="str">
        <f t="shared" si="81"/>
        <v>Vincendos</v>
      </c>
      <c r="J5201" s="12" t="str">
        <f>VLOOKUP(B5201,'[1]TJPE REPORTS - LISTA ENTIDADES'!$A$2:$E$249,5,0)</f>
        <v>Município de Goiana</v>
      </c>
      <c r="K5201" s="13">
        <f>VLOOKUP(B5201,'[1]TJPE REPORTS - LISTA ENTIDADES'!$A$1:$E$249,4,0)</f>
        <v>2300126837246</v>
      </c>
    </row>
    <row r="5202" spans="1:11" x14ac:dyDescent="0.25">
      <c r="A5202" s="10">
        <v>5913</v>
      </c>
      <c r="B5202" s="10" t="s">
        <v>3189</v>
      </c>
      <c r="C5202" s="10">
        <v>2026</v>
      </c>
      <c r="D5202" s="16">
        <v>4.9649122024817901E+17</v>
      </c>
      <c r="E5202" s="10" t="s">
        <v>9417</v>
      </c>
      <c r="F5202" s="10" t="s">
        <v>9418</v>
      </c>
      <c r="G5202" s="10" t="s">
        <v>9</v>
      </c>
      <c r="H5202" s="11">
        <v>317.7</v>
      </c>
      <c r="I5202" s="12" t="str">
        <f t="shared" si="81"/>
        <v>Vincendos</v>
      </c>
      <c r="J5202" s="12" t="str">
        <f>VLOOKUP(B5202,'[1]TJPE REPORTS - LISTA ENTIDADES'!$A$2:$E$249,5,0)</f>
        <v>Município de Goiana</v>
      </c>
      <c r="K5202" s="13">
        <f>VLOOKUP(B5202,'[1]TJPE REPORTS - LISTA ENTIDADES'!$A$1:$E$249,4,0)</f>
        <v>2300126837246</v>
      </c>
    </row>
    <row r="5203" spans="1:11" x14ac:dyDescent="0.25">
      <c r="A5203" s="10">
        <v>5914</v>
      </c>
      <c r="B5203" s="10" t="s">
        <v>3189</v>
      </c>
      <c r="C5203" s="10">
        <v>2026</v>
      </c>
      <c r="D5203" s="16">
        <v>4.9206612024817901E+17</v>
      </c>
      <c r="E5203" s="10" t="s">
        <v>9419</v>
      </c>
      <c r="F5203" s="10" t="s">
        <v>9420</v>
      </c>
      <c r="G5203" s="10" t="s">
        <v>9</v>
      </c>
      <c r="H5203" s="11">
        <v>16615.07</v>
      </c>
      <c r="I5203" s="12" t="str">
        <f t="shared" si="81"/>
        <v>Vincendos</v>
      </c>
      <c r="J5203" s="12" t="str">
        <f>VLOOKUP(B5203,'[1]TJPE REPORTS - LISTA ENTIDADES'!$A$2:$E$249,5,0)</f>
        <v>Município de Goiana</v>
      </c>
      <c r="K5203" s="13">
        <f>VLOOKUP(B5203,'[1]TJPE REPORTS - LISTA ENTIDADES'!$A$1:$E$249,4,0)</f>
        <v>2300126837246</v>
      </c>
    </row>
    <row r="5204" spans="1:11" x14ac:dyDescent="0.25">
      <c r="A5204" s="10">
        <v>5915</v>
      </c>
      <c r="B5204" s="10" t="s">
        <v>3189</v>
      </c>
      <c r="C5204" s="10">
        <v>2026</v>
      </c>
      <c r="D5204" s="16">
        <v>4.9647422024817901E+17</v>
      </c>
      <c r="E5204" s="10" t="s">
        <v>9421</v>
      </c>
      <c r="F5204" s="10" t="s">
        <v>9422</v>
      </c>
      <c r="G5204" s="10" t="s">
        <v>9</v>
      </c>
      <c r="H5204" s="11">
        <v>257570.05</v>
      </c>
      <c r="I5204" s="12" t="str">
        <f t="shared" si="81"/>
        <v>Vincendos</v>
      </c>
      <c r="J5204" s="12" t="str">
        <f>VLOOKUP(B5204,'[1]TJPE REPORTS - LISTA ENTIDADES'!$A$2:$E$249,5,0)</f>
        <v>Município de Goiana</v>
      </c>
      <c r="K5204" s="13">
        <f>VLOOKUP(B5204,'[1]TJPE REPORTS - LISTA ENTIDADES'!$A$1:$E$249,4,0)</f>
        <v>2300126837246</v>
      </c>
    </row>
    <row r="5205" spans="1:11" x14ac:dyDescent="0.25">
      <c r="A5205" s="10">
        <v>5916</v>
      </c>
      <c r="B5205" s="10" t="s">
        <v>3189</v>
      </c>
      <c r="C5205" s="10">
        <v>2026</v>
      </c>
      <c r="D5205" s="16">
        <v>4.9948862024817901E+17</v>
      </c>
      <c r="E5205" s="10" t="s">
        <v>4157</v>
      </c>
      <c r="F5205" s="10" t="s">
        <v>3471</v>
      </c>
      <c r="G5205" s="10" t="s">
        <v>9</v>
      </c>
      <c r="H5205" s="11">
        <v>25246.92</v>
      </c>
      <c r="I5205" s="12" t="str">
        <f t="shared" si="81"/>
        <v>Vincendos</v>
      </c>
      <c r="J5205" s="12" t="str">
        <f>VLOOKUP(B5205,'[1]TJPE REPORTS - LISTA ENTIDADES'!$A$2:$E$249,5,0)</f>
        <v>Município de Goiana</v>
      </c>
      <c r="K5205" s="13">
        <f>VLOOKUP(B5205,'[1]TJPE REPORTS - LISTA ENTIDADES'!$A$1:$E$249,4,0)</f>
        <v>2300126837246</v>
      </c>
    </row>
    <row r="5206" spans="1:11" x14ac:dyDescent="0.25">
      <c r="A5206" s="10">
        <v>5917</v>
      </c>
      <c r="B5206" s="10" t="s">
        <v>3189</v>
      </c>
      <c r="C5206" s="10">
        <v>2026</v>
      </c>
      <c r="D5206" s="16">
        <v>4.9652642024817901E+17</v>
      </c>
      <c r="E5206" s="10" t="s">
        <v>9423</v>
      </c>
      <c r="F5206" s="10" t="s">
        <v>9424</v>
      </c>
      <c r="G5206" s="10" t="s">
        <v>9</v>
      </c>
      <c r="H5206" s="11">
        <v>84256.67</v>
      </c>
      <c r="I5206" s="12" t="str">
        <f t="shared" si="81"/>
        <v>Vincendos</v>
      </c>
      <c r="J5206" s="12" t="str">
        <f>VLOOKUP(B5206,'[1]TJPE REPORTS - LISTA ENTIDADES'!$A$2:$E$249,5,0)</f>
        <v>Município de Goiana</v>
      </c>
      <c r="K5206" s="13">
        <f>VLOOKUP(B5206,'[1]TJPE REPORTS - LISTA ENTIDADES'!$A$1:$E$249,4,0)</f>
        <v>2300126837246</v>
      </c>
    </row>
    <row r="5207" spans="1:11" x14ac:dyDescent="0.25">
      <c r="A5207" s="10">
        <v>5918</v>
      </c>
      <c r="B5207" s="10" t="s">
        <v>3189</v>
      </c>
      <c r="C5207" s="10">
        <v>2026</v>
      </c>
      <c r="D5207" s="16">
        <v>4.9112162024817901E+17</v>
      </c>
      <c r="E5207" s="10" t="s">
        <v>4224</v>
      </c>
      <c r="F5207" s="10" t="s">
        <v>4225</v>
      </c>
      <c r="G5207" s="10" t="s">
        <v>9</v>
      </c>
      <c r="H5207" s="11">
        <v>22042.95</v>
      </c>
      <c r="I5207" s="12" t="str">
        <f t="shared" si="81"/>
        <v>Vincendos</v>
      </c>
      <c r="J5207" s="12" t="str">
        <f>VLOOKUP(B5207,'[1]TJPE REPORTS - LISTA ENTIDADES'!$A$2:$E$249,5,0)</f>
        <v>Município de Goiana</v>
      </c>
      <c r="K5207" s="13">
        <f>VLOOKUP(B5207,'[1]TJPE REPORTS - LISTA ENTIDADES'!$A$1:$E$249,4,0)</f>
        <v>2300126837246</v>
      </c>
    </row>
    <row r="5208" spans="1:11" x14ac:dyDescent="0.25">
      <c r="A5208" s="10">
        <v>5919</v>
      </c>
      <c r="B5208" s="10" t="s">
        <v>3189</v>
      </c>
      <c r="C5208" s="10">
        <v>2026</v>
      </c>
      <c r="D5208" s="16">
        <v>5.0864232024817901E+17</v>
      </c>
      <c r="E5208" s="10" t="s">
        <v>9425</v>
      </c>
      <c r="F5208" s="10" t="s">
        <v>9426</v>
      </c>
      <c r="G5208" s="10" t="s">
        <v>9</v>
      </c>
      <c r="H5208" s="11">
        <v>23844.91</v>
      </c>
      <c r="I5208" s="12" t="str">
        <f t="shared" si="81"/>
        <v>Vincendos</v>
      </c>
      <c r="J5208" s="12" t="str">
        <f>VLOOKUP(B5208,'[1]TJPE REPORTS - LISTA ENTIDADES'!$A$2:$E$249,5,0)</f>
        <v>Município de Goiana</v>
      </c>
      <c r="K5208" s="13">
        <f>VLOOKUP(B5208,'[1]TJPE REPORTS - LISTA ENTIDADES'!$A$1:$E$249,4,0)</f>
        <v>2300126837246</v>
      </c>
    </row>
    <row r="5209" spans="1:11" x14ac:dyDescent="0.25">
      <c r="A5209" s="10">
        <v>5920</v>
      </c>
      <c r="B5209" s="10" t="s">
        <v>3189</v>
      </c>
      <c r="C5209" s="10">
        <v>2026</v>
      </c>
      <c r="D5209" s="16">
        <v>5.0844322024817901E+17</v>
      </c>
      <c r="E5209" s="10" t="s">
        <v>9427</v>
      </c>
      <c r="F5209" s="10" t="s">
        <v>9428</v>
      </c>
      <c r="G5209" s="10" t="s">
        <v>9</v>
      </c>
      <c r="H5209" s="11">
        <v>74708.53</v>
      </c>
      <c r="I5209" s="12" t="str">
        <f t="shared" si="81"/>
        <v>Vincendos</v>
      </c>
      <c r="J5209" s="12" t="str">
        <f>VLOOKUP(B5209,'[1]TJPE REPORTS - LISTA ENTIDADES'!$A$2:$E$249,5,0)</f>
        <v>Município de Goiana</v>
      </c>
      <c r="K5209" s="13">
        <f>VLOOKUP(B5209,'[1]TJPE REPORTS - LISTA ENTIDADES'!$A$1:$E$249,4,0)</f>
        <v>2300126837246</v>
      </c>
    </row>
    <row r="5210" spans="1:11" x14ac:dyDescent="0.25">
      <c r="A5210" s="10">
        <v>5921</v>
      </c>
      <c r="B5210" s="10" t="s">
        <v>3189</v>
      </c>
      <c r="C5210" s="10">
        <v>2026</v>
      </c>
      <c r="D5210" s="16">
        <v>5.0869452024817901E+17</v>
      </c>
      <c r="E5210" s="10" t="s">
        <v>9429</v>
      </c>
      <c r="F5210" s="10" t="s">
        <v>9430</v>
      </c>
      <c r="G5210" s="10" t="s">
        <v>9</v>
      </c>
      <c r="H5210" s="11">
        <v>398.44</v>
      </c>
      <c r="I5210" s="12" t="str">
        <f t="shared" si="81"/>
        <v>Vincendos</v>
      </c>
      <c r="J5210" s="12" t="str">
        <f>VLOOKUP(B5210,'[1]TJPE REPORTS - LISTA ENTIDADES'!$A$2:$E$249,5,0)</f>
        <v>Município de Goiana</v>
      </c>
      <c r="K5210" s="13">
        <f>VLOOKUP(B5210,'[1]TJPE REPORTS - LISTA ENTIDADES'!$A$1:$E$249,4,0)</f>
        <v>2300126837246</v>
      </c>
    </row>
    <row r="5211" spans="1:11" x14ac:dyDescent="0.25">
      <c r="A5211" s="10">
        <v>5922</v>
      </c>
      <c r="B5211" s="10" t="s">
        <v>3189</v>
      </c>
      <c r="C5211" s="10">
        <v>2026</v>
      </c>
      <c r="D5211" s="16">
        <v>5.0855612024817901E+17</v>
      </c>
      <c r="E5211" s="10" t="s">
        <v>3953</v>
      </c>
      <c r="F5211" s="10" t="s">
        <v>3954</v>
      </c>
      <c r="G5211" s="10" t="s">
        <v>9</v>
      </c>
      <c r="H5211" s="11">
        <v>45876.26</v>
      </c>
      <c r="I5211" s="12" t="str">
        <f t="shared" si="81"/>
        <v>Vincendos</v>
      </c>
      <c r="J5211" s="12" t="str">
        <f>VLOOKUP(B5211,'[1]TJPE REPORTS - LISTA ENTIDADES'!$A$2:$E$249,5,0)</f>
        <v>Município de Goiana</v>
      </c>
      <c r="K5211" s="13">
        <f>VLOOKUP(B5211,'[1]TJPE REPORTS - LISTA ENTIDADES'!$A$1:$E$249,4,0)</f>
        <v>2300126837246</v>
      </c>
    </row>
    <row r="5212" spans="1:11" x14ac:dyDescent="0.25">
      <c r="A5212" s="10">
        <v>5923</v>
      </c>
      <c r="B5212" s="10" t="s">
        <v>3189</v>
      </c>
      <c r="C5212" s="10">
        <v>2026</v>
      </c>
      <c r="D5212" s="16">
        <v>5.0746472024817901E+17</v>
      </c>
      <c r="E5212" s="10" t="s">
        <v>9431</v>
      </c>
      <c r="F5212" s="10" t="s">
        <v>9432</v>
      </c>
      <c r="G5212" s="10" t="s">
        <v>9</v>
      </c>
      <c r="H5212" s="11">
        <v>68196.03</v>
      </c>
      <c r="I5212" s="12" t="str">
        <f t="shared" si="81"/>
        <v>Vincendos</v>
      </c>
      <c r="J5212" s="12" t="str">
        <f>VLOOKUP(B5212,'[1]TJPE REPORTS - LISTA ENTIDADES'!$A$2:$E$249,5,0)</f>
        <v>Município de Goiana</v>
      </c>
      <c r="K5212" s="13">
        <f>VLOOKUP(B5212,'[1]TJPE REPORTS - LISTA ENTIDADES'!$A$1:$E$249,4,0)</f>
        <v>2300126837246</v>
      </c>
    </row>
    <row r="5213" spans="1:11" x14ac:dyDescent="0.25">
      <c r="A5213" s="10">
        <v>5924</v>
      </c>
      <c r="B5213" s="10" t="s">
        <v>3189</v>
      </c>
      <c r="C5213" s="10">
        <v>2026</v>
      </c>
      <c r="D5213" s="16">
        <v>5.0845172024817901E+17</v>
      </c>
      <c r="E5213" s="10" t="s">
        <v>9433</v>
      </c>
      <c r="F5213" s="10" t="s">
        <v>9434</v>
      </c>
      <c r="G5213" s="10" t="s">
        <v>9</v>
      </c>
      <c r="H5213" s="11">
        <v>1330.36</v>
      </c>
      <c r="I5213" s="12" t="str">
        <f t="shared" si="81"/>
        <v>Vincendos</v>
      </c>
      <c r="J5213" s="12" t="str">
        <f>VLOOKUP(B5213,'[1]TJPE REPORTS - LISTA ENTIDADES'!$A$2:$E$249,5,0)</f>
        <v>Município de Goiana</v>
      </c>
      <c r="K5213" s="13">
        <f>VLOOKUP(B5213,'[1]TJPE REPORTS - LISTA ENTIDADES'!$A$1:$E$249,4,0)</f>
        <v>2300126837246</v>
      </c>
    </row>
    <row r="5214" spans="1:11" x14ac:dyDescent="0.25">
      <c r="A5214" s="10">
        <v>5925</v>
      </c>
      <c r="B5214" s="10" t="s">
        <v>3189</v>
      </c>
      <c r="C5214" s="10">
        <v>2026</v>
      </c>
      <c r="D5214" s="16">
        <v>5.0839102024817901E+17</v>
      </c>
      <c r="E5214" s="10" t="s">
        <v>9435</v>
      </c>
      <c r="F5214" s="10" t="s">
        <v>9436</v>
      </c>
      <c r="G5214" s="10" t="s">
        <v>9</v>
      </c>
      <c r="H5214" s="11">
        <v>34664.31</v>
      </c>
      <c r="I5214" s="12" t="str">
        <f t="shared" si="81"/>
        <v>Vincendos</v>
      </c>
      <c r="J5214" s="12" t="str">
        <f>VLOOKUP(B5214,'[1]TJPE REPORTS - LISTA ENTIDADES'!$A$2:$E$249,5,0)</f>
        <v>Município de Goiana</v>
      </c>
      <c r="K5214" s="13">
        <f>VLOOKUP(B5214,'[1]TJPE REPORTS - LISTA ENTIDADES'!$A$1:$E$249,4,0)</f>
        <v>2300126837246</v>
      </c>
    </row>
    <row r="5215" spans="1:11" x14ac:dyDescent="0.25">
      <c r="A5215" s="10">
        <v>5926</v>
      </c>
      <c r="B5215" s="10" t="s">
        <v>3189</v>
      </c>
      <c r="C5215" s="10">
        <v>2026</v>
      </c>
      <c r="D5215" s="16">
        <v>5.0740402024817901E+17</v>
      </c>
      <c r="E5215" s="10" t="s">
        <v>9437</v>
      </c>
      <c r="F5215" s="10" t="s">
        <v>9438</v>
      </c>
      <c r="G5215" s="10" t="s">
        <v>9</v>
      </c>
      <c r="H5215" s="11">
        <v>25557.74</v>
      </c>
      <c r="I5215" s="12" t="str">
        <f t="shared" si="81"/>
        <v>Vincendos</v>
      </c>
      <c r="J5215" s="12" t="str">
        <f>VLOOKUP(B5215,'[1]TJPE REPORTS - LISTA ENTIDADES'!$A$2:$E$249,5,0)</f>
        <v>Município de Goiana</v>
      </c>
      <c r="K5215" s="13">
        <f>VLOOKUP(B5215,'[1]TJPE REPORTS - LISTA ENTIDADES'!$A$1:$E$249,4,0)</f>
        <v>2300126837246</v>
      </c>
    </row>
    <row r="5216" spans="1:11" x14ac:dyDescent="0.25">
      <c r="A5216" s="10">
        <v>5927</v>
      </c>
      <c r="B5216" s="10" t="s">
        <v>3189</v>
      </c>
      <c r="C5216" s="10">
        <v>2026</v>
      </c>
      <c r="D5216" s="16">
        <v>5.0838252024817901E+17</v>
      </c>
      <c r="E5216" s="10" t="s">
        <v>9379</v>
      </c>
      <c r="F5216" s="10" t="s">
        <v>9380</v>
      </c>
      <c r="G5216" s="10" t="s">
        <v>9</v>
      </c>
      <c r="H5216" s="11">
        <v>162410.82</v>
      </c>
      <c r="I5216" s="12" t="str">
        <f t="shared" si="81"/>
        <v>Vincendos</v>
      </c>
      <c r="J5216" s="12" t="str">
        <f>VLOOKUP(B5216,'[1]TJPE REPORTS - LISTA ENTIDADES'!$A$2:$E$249,5,0)</f>
        <v>Município de Goiana</v>
      </c>
      <c r="K5216" s="13">
        <f>VLOOKUP(B5216,'[1]TJPE REPORTS - LISTA ENTIDADES'!$A$1:$E$249,4,0)</f>
        <v>2300126837246</v>
      </c>
    </row>
    <row r="5217" spans="1:11" x14ac:dyDescent="0.25">
      <c r="A5217" s="10">
        <v>5928</v>
      </c>
      <c r="B5217" s="10" t="s">
        <v>3189</v>
      </c>
      <c r="C5217" s="10">
        <v>2026</v>
      </c>
      <c r="D5217" s="16">
        <v>5.0867752024817901E+17</v>
      </c>
      <c r="E5217" s="10" t="s">
        <v>4157</v>
      </c>
      <c r="F5217" s="10" t="s">
        <v>3471</v>
      </c>
      <c r="G5217" s="10" t="s">
        <v>9</v>
      </c>
      <c r="H5217" s="11">
        <v>15899.7</v>
      </c>
      <c r="I5217" s="12" t="str">
        <f t="shared" si="81"/>
        <v>Vincendos</v>
      </c>
      <c r="J5217" s="12" t="str">
        <f>VLOOKUP(B5217,'[1]TJPE REPORTS - LISTA ENTIDADES'!$A$2:$E$249,5,0)</f>
        <v>Município de Goiana</v>
      </c>
      <c r="K5217" s="13">
        <f>VLOOKUP(B5217,'[1]TJPE REPORTS - LISTA ENTIDADES'!$A$1:$E$249,4,0)</f>
        <v>2300126837246</v>
      </c>
    </row>
    <row r="5218" spans="1:11" x14ac:dyDescent="0.25">
      <c r="A5218" s="10">
        <v>5929</v>
      </c>
      <c r="B5218" s="10" t="s">
        <v>3189</v>
      </c>
      <c r="C5218" s="10">
        <v>2026</v>
      </c>
      <c r="D5218" s="16">
        <v>5.4359752024817901E+17</v>
      </c>
      <c r="E5218" s="10" t="s">
        <v>9439</v>
      </c>
      <c r="F5218" s="10" t="s">
        <v>9440</v>
      </c>
      <c r="G5218" s="10" t="s">
        <v>9</v>
      </c>
      <c r="H5218" s="11">
        <v>67802.960000000006</v>
      </c>
      <c r="I5218" s="12" t="str">
        <f t="shared" si="81"/>
        <v>Vincendos</v>
      </c>
      <c r="J5218" s="12" t="str">
        <f>VLOOKUP(B5218,'[1]TJPE REPORTS - LISTA ENTIDADES'!$A$2:$E$249,5,0)</f>
        <v>Município de Goiana</v>
      </c>
      <c r="K5218" s="13">
        <f>VLOOKUP(B5218,'[1]TJPE REPORTS - LISTA ENTIDADES'!$A$1:$E$249,4,0)</f>
        <v>2300126837246</v>
      </c>
    </row>
    <row r="5219" spans="1:11" x14ac:dyDescent="0.25">
      <c r="A5219" s="10">
        <v>5930</v>
      </c>
      <c r="B5219" s="10" t="s">
        <v>3189</v>
      </c>
      <c r="C5219" s="10">
        <v>2026</v>
      </c>
      <c r="D5219" s="16">
        <v>5.4734762024817901E+17</v>
      </c>
      <c r="E5219" s="10" t="s">
        <v>9441</v>
      </c>
      <c r="F5219" s="10" t="s">
        <v>9442</v>
      </c>
      <c r="G5219" s="10" t="s">
        <v>9</v>
      </c>
      <c r="H5219" s="11">
        <v>752.95</v>
      </c>
      <c r="I5219" s="12" t="str">
        <f t="shared" si="81"/>
        <v>Vincendos</v>
      </c>
      <c r="J5219" s="12" t="str">
        <f>VLOOKUP(B5219,'[1]TJPE REPORTS - LISTA ENTIDADES'!$A$2:$E$249,5,0)</f>
        <v>Município de Goiana</v>
      </c>
      <c r="K5219" s="13">
        <f>VLOOKUP(B5219,'[1]TJPE REPORTS - LISTA ENTIDADES'!$A$1:$E$249,4,0)</f>
        <v>2300126837246</v>
      </c>
    </row>
    <row r="5220" spans="1:11" x14ac:dyDescent="0.25">
      <c r="A5220" s="10">
        <v>5931</v>
      </c>
      <c r="B5220" s="10" t="s">
        <v>3189</v>
      </c>
      <c r="C5220" s="10">
        <v>2026</v>
      </c>
      <c r="D5220" s="16">
        <v>5.4373592024817901E+17</v>
      </c>
      <c r="E5220" s="10" t="s">
        <v>9443</v>
      </c>
      <c r="F5220" s="10" t="s">
        <v>9444</v>
      </c>
      <c r="G5220" s="10" t="s">
        <v>9</v>
      </c>
      <c r="H5220" s="11">
        <v>113729.68</v>
      </c>
      <c r="I5220" s="12" t="str">
        <f t="shared" si="81"/>
        <v>Vincendos</v>
      </c>
      <c r="J5220" s="12" t="str">
        <f>VLOOKUP(B5220,'[1]TJPE REPORTS - LISTA ENTIDADES'!$A$2:$E$249,5,0)</f>
        <v>Município de Goiana</v>
      </c>
      <c r="K5220" s="13">
        <f>VLOOKUP(B5220,'[1]TJPE REPORTS - LISTA ENTIDADES'!$A$1:$E$249,4,0)</f>
        <v>2300126837246</v>
      </c>
    </row>
    <row r="5221" spans="1:11" x14ac:dyDescent="0.25">
      <c r="A5221" s="10">
        <v>5932</v>
      </c>
      <c r="B5221" s="10" t="s">
        <v>3189</v>
      </c>
      <c r="C5221" s="10">
        <v>2026</v>
      </c>
      <c r="D5221" s="16">
        <v>5.4374442024817901E+17</v>
      </c>
      <c r="E5221" s="10" t="s">
        <v>9445</v>
      </c>
      <c r="F5221" s="10" t="s">
        <v>9446</v>
      </c>
      <c r="G5221" s="10" t="s">
        <v>9</v>
      </c>
      <c r="H5221" s="11">
        <v>11077.3</v>
      </c>
      <c r="I5221" s="12" t="str">
        <f t="shared" si="81"/>
        <v>Vincendos</v>
      </c>
      <c r="J5221" s="12" t="str">
        <f>VLOOKUP(B5221,'[1]TJPE REPORTS - LISTA ENTIDADES'!$A$2:$E$249,5,0)</f>
        <v>Município de Goiana</v>
      </c>
      <c r="K5221" s="13">
        <f>VLOOKUP(B5221,'[1]TJPE REPORTS - LISTA ENTIDADES'!$A$1:$E$249,4,0)</f>
        <v>2300126837246</v>
      </c>
    </row>
    <row r="5222" spans="1:11" x14ac:dyDescent="0.25">
      <c r="A5222" s="10">
        <v>5933</v>
      </c>
      <c r="B5222" s="10" t="s">
        <v>3189</v>
      </c>
      <c r="C5222" s="10">
        <v>2026</v>
      </c>
      <c r="D5222" s="16">
        <v>5.4795342024817901E+17</v>
      </c>
      <c r="E5222" s="10" t="s">
        <v>9447</v>
      </c>
      <c r="F5222" s="10" t="s">
        <v>9448</v>
      </c>
      <c r="G5222" s="10" t="s">
        <v>9</v>
      </c>
      <c r="H5222" s="11">
        <v>536.88</v>
      </c>
      <c r="I5222" s="12" t="str">
        <f t="shared" si="81"/>
        <v>Vincendos</v>
      </c>
      <c r="J5222" s="12" t="str">
        <f>VLOOKUP(B5222,'[1]TJPE REPORTS - LISTA ENTIDADES'!$A$2:$E$249,5,0)</f>
        <v>Município de Goiana</v>
      </c>
      <c r="K5222" s="13">
        <f>VLOOKUP(B5222,'[1]TJPE REPORTS - LISTA ENTIDADES'!$A$1:$E$249,4,0)</f>
        <v>2300126837246</v>
      </c>
    </row>
    <row r="5223" spans="1:11" x14ac:dyDescent="0.25">
      <c r="A5223" s="10">
        <v>5934</v>
      </c>
      <c r="B5223" s="10" t="s">
        <v>3189</v>
      </c>
      <c r="C5223" s="10">
        <v>2026</v>
      </c>
      <c r="D5223" s="16">
        <v>5.4378812024817901E+17</v>
      </c>
      <c r="E5223" s="10" t="s">
        <v>9449</v>
      </c>
      <c r="F5223" s="10" t="s">
        <v>9450</v>
      </c>
      <c r="G5223" s="10" t="s">
        <v>9</v>
      </c>
      <c r="H5223" s="11">
        <v>801.37</v>
      </c>
      <c r="I5223" s="12" t="str">
        <f t="shared" si="81"/>
        <v>Vincendos</v>
      </c>
      <c r="J5223" s="12" t="str">
        <f>VLOOKUP(B5223,'[1]TJPE REPORTS - LISTA ENTIDADES'!$A$2:$E$249,5,0)</f>
        <v>Município de Goiana</v>
      </c>
      <c r="K5223" s="13">
        <f>VLOOKUP(B5223,'[1]TJPE REPORTS - LISTA ENTIDADES'!$A$1:$E$249,4,0)</f>
        <v>2300126837246</v>
      </c>
    </row>
    <row r="5224" spans="1:11" x14ac:dyDescent="0.25">
      <c r="A5224" s="10">
        <v>5935</v>
      </c>
      <c r="B5224" s="10" t="s">
        <v>3189</v>
      </c>
      <c r="C5224" s="10">
        <v>2026</v>
      </c>
      <c r="D5224" s="16">
        <v>5.4391802024817901E+17</v>
      </c>
      <c r="E5224" s="10" t="s">
        <v>9451</v>
      </c>
      <c r="F5224" s="10" t="s">
        <v>9452</v>
      </c>
      <c r="G5224" s="10" t="s">
        <v>9</v>
      </c>
      <c r="H5224" s="11">
        <v>394.72</v>
      </c>
      <c r="I5224" s="12" t="str">
        <f t="shared" si="81"/>
        <v>Vincendos</v>
      </c>
      <c r="J5224" s="12" t="str">
        <f>VLOOKUP(B5224,'[1]TJPE REPORTS - LISTA ENTIDADES'!$A$2:$E$249,5,0)</f>
        <v>Município de Goiana</v>
      </c>
      <c r="K5224" s="13">
        <f>VLOOKUP(B5224,'[1]TJPE REPORTS - LISTA ENTIDADES'!$A$1:$E$249,4,0)</f>
        <v>2300126837246</v>
      </c>
    </row>
    <row r="5225" spans="1:11" x14ac:dyDescent="0.25">
      <c r="A5225" s="10">
        <v>5936</v>
      </c>
      <c r="B5225" s="10" t="s">
        <v>3189</v>
      </c>
      <c r="C5225" s="10">
        <v>2026</v>
      </c>
      <c r="D5225" s="16">
        <v>5.4347612024817901E+17</v>
      </c>
      <c r="E5225" s="10" t="s">
        <v>9453</v>
      </c>
      <c r="F5225" s="10" t="s">
        <v>9454</v>
      </c>
      <c r="G5225" s="10" t="s">
        <v>9</v>
      </c>
      <c r="H5225" s="11">
        <v>25173.16</v>
      </c>
      <c r="I5225" s="12" t="str">
        <f t="shared" si="81"/>
        <v>Vincendos</v>
      </c>
      <c r="J5225" s="12" t="str">
        <f>VLOOKUP(B5225,'[1]TJPE REPORTS - LISTA ENTIDADES'!$A$2:$E$249,5,0)</f>
        <v>Município de Goiana</v>
      </c>
      <c r="K5225" s="13">
        <f>VLOOKUP(B5225,'[1]TJPE REPORTS - LISTA ENTIDADES'!$A$1:$E$249,4,0)</f>
        <v>2300126837246</v>
      </c>
    </row>
    <row r="5226" spans="1:11" x14ac:dyDescent="0.25">
      <c r="A5226" s="10">
        <v>5937</v>
      </c>
      <c r="B5226" s="10" t="s">
        <v>3189</v>
      </c>
      <c r="C5226" s="10">
        <v>2026</v>
      </c>
      <c r="D5226" s="16">
        <v>5.4333772024817901E+17</v>
      </c>
      <c r="E5226" s="10" t="s">
        <v>9455</v>
      </c>
      <c r="F5226" s="10" t="s">
        <v>9456</v>
      </c>
      <c r="G5226" s="10" t="s">
        <v>9</v>
      </c>
      <c r="H5226" s="11">
        <v>38446.629999999997</v>
      </c>
      <c r="I5226" s="12" t="str">
        <f t="shared" si="81"/>
        <v>Vincendos</v>
      </c>
      <c r="J5226" s="12" t="str">
        <f>VLOOKUP(B5226,'[1]TJPE REPORTS - LISTA ENTIDADES'!$A$2:$E$249,5,0)</f>
        <v>Município de Goiana</v>
      </c>
      <c r="K5226" s="13">
        <f>VLOOKUP(B5226,'[1]TJPE REPORTS - LISTA ENTIDADES'!$A$1:$E$249,4,0)</f>
        <v>2300126837246</v>
      </c>
    </row>
    <row r="5227" spans="1:11" x14ac:dyDescent="0.25">
      <c r="A5227" s="10">
        <v>5938</v>
      </c>
      <c r="B5227" s="10" t="s">
        <v>3189</v>
      </c>
      <c r="C5227" s="10">
        <v>2026</v>
      </c>
      <c r="D5227" s="16">
        <v>5.4810032024817901E+17</v>
      </c>
      <c r="E5227" s="10" t="s">
        <v>3586</v>
      </c>
      <c r="F5227" s="10" t="s">
        <v>3587</v>
      </c>
      <c r="G5227" s="10" t="s">
        <v>9</v>
      </c>
      <c r="H5227" s="11">
        <v>155354.51999999999</v>
      </c>
      <c r="I5227" s="12" t="str">
        <f t="shared" si="81"/>
        <v>Vincendos</v>
      </c>
      <c r="J5227" s="12" t="str">
        <f>VLOOKUP(B5227,'[1]TJPE REPORTS - LISTA ENTIDADES'!$A$2:$E$249,5,0)</f>
        <v>Município de Goiana</v>
      </c>
      <c r="K5227" s="13">
        <f>VLOOKUP(B5227,'[1]TJPE REPORTS - LISTA ENTIDADES'!$A$1:$E$249,4,0)</f>
        <v>2300126837246</v>
      </c>
    </row>
    <row r="5228" spans="1:11" x14ac:dyDescent="0.25">
      <c r="A5228" s="10">
        <v>5939</v>
      </c>
      <c r="B5228" s="10" t="s">
        <v>3189</v>
      </c>
      <c r="C5228" s="10">
        <v>2026</v>
      </c>
      <c r="D5228" s="16">
        <v>5.4365822024817901E+17</v>
      </c>
      <c r="E5228" s="10" t="s">
        <v>3606</v>
      </c>
      <c r="F5228" s="10" t="s">
        <v>3607</v>
      </c>
      <c r="G5228" s="10" t="s">
        <v>9</v>
      </c>
      <c r="H5228" s="11">
        <v>15211.77</v>
      </c>
      <c r="I5228" s="12" t="str">
        <f t="shared" si="81"/>
        <v>Vincendos</v>
      </c>
      <c r="J5228" s="12" t="str">
        <f>VLOOKUP(B5228,'[1]TJPE REPORTS - LISTA ENTIDADES'!$A$2:$E$249,5,0)</f>
        <v>Município de Goiana</v>
      </c>
      <c r="K5228" s="13">
        <f>VLOOKUP(B5228,'[1]TJPE REPORTS - LISTA ENTIDADES'!$A$1:$E$249,4,0)</f>
        <v>2300126837246</v>
      </c>
    </row>
    <row r="5229" spans="1:11" x14ac:dyDescent="0.25">
      <c r="A5229" s="10">
        <v>5940</v>
      </c>
      <c r="B5229" s="10" t="s">
        <v>3189</v>
      </c>
      <c r="C5229" s="10">
        <v>2026</v>
      </c>
      <c r="D5229" s="16">
        <v>5.4805782024817901E+17</v>
      </c>
      <c r="E5229" s="10" t="s">
        <v>9457</v>
      </c>
      <c r="F5229" s="10" t="s">
        <v>9458</v>
      </c>
      <c r="G5229" s="10" t="s">
        <v>9</v>
      </c>
      <c r="H5229" s="11">
        <v>81335.960000000006</v>
      </c>
      <c r="I5229" s="12" t="str">
        <f t="shared" si="81"/>
        <v>Vincendos</v>
      </c>
      <c r="J5229" s="12" t="str">
        <f>VLOOKUP(B5229,'[1]TJPE REPORTS - LISTA ENTIDADES'!$A$2:$E$249,5,0)</f>
        <v>Município de Goiana</v>
      </c>
      <c r="K5229" s="13">
        <f>VLOOKUP(B5229,'[1]TJPE REPORTS - LISTA ENTIDADES'!$A$1:$E$249,4,0)</f>
        <v>2300126837246</v>
      </c>
    </row>
    <row r="5230" spans="1:11" x14ac:dyDescent="0.25">
      <c r="A5230" s="10">
        <v>5941</v>
      </c>
      <c r="B5230" s="10" t="s">
        <v>3189</v>
      </c>
      <c r="C5230" s="10">
        <v>2026</v>
      </c>
      <c r="D5230" s="16">
        <v>5.4351982024817901E+17</v>
      </c>
      <c r="E5230" s="10" t="s">
        <v>9459</v>
      </c>
      <c r="F5230" s="10" t="s">
        <v>9460</v>
      </c>
      <c r="G5230" s="10" t="s">
        <v>9</v>
      </c>
      <c r="H5230" s="11">
        <v>25879.439999999999</v>
      </c>
      <c r="I5230" s="12" t="str">
        <f t="shared" si="81"/>
        <v>Vincendos</v>
      </c>
      <c r="J5230" s="12" t="str">
        <f>VLOOKUP(B5230,'[1]TJPE REPORTS - LISTA ENTIDADES'!$A$2:$E$249,5,0)</f>
        <v>Município de Goiana</v>
      </c>
      <c r="K5230" s="13">
        <f>VLOOKUP(B5230,'[1]TJPE REPORTS - LISTA ENTIDADES'!$A$1:$E$249,4,0)</f>
        <v>2300126837246</v>
      </c>
    </row>
    <row r="5231" spans="1:11" x14ac:dyDescent="0.25">
      <c r="A5231" s="10">
        <v>5942</v>
      </c>
      <c r="B5231" s="10" t="s">
        <v>3189</v>
      </c>
      <c r="C5231" s="10">
        <v>2026</v>
      </c>
      <c r="D5231" s="16">
        <v>5.4797042024817901E+17</v>
      </c>
      <c r="E5231" s="10" t="s">
        <v>3452</v>
      </c>
      <c r="F5231" s="10" t="s">
        <v>3453</v>
      </c>
      <c r="G5231" s="10" t="s">
        <v>9</v>
      </c>
      <c r="H5231" s="11">
        <v>30760.89</v>
      </c>
      <c r="I5231" s="12" t="str">
        <f t="shared" si="81"/>
        <v>Vincendos</v>
      </c>
      <c r="J5231" s="12" t="str">
        <f>VLOOKUP(B5231,'[1]TJPE REPORTS - LISTA ENTIDADES'!$A$2:$E$249,5,0)</f>
        <v>Município de Goiana</v>
      </c>
      <c r="K5231" s="13">
        <f>VLOOKUP(B5231,'[1]TJPE REPORTS - LISTA ENTIDADES'!$A$1:$E$249,4,0)</f>
        <v>2300126837246</v>
      </c>
    </row>
    <row r="5232" spans="1:11" x14ac:dyDescent="0.25">
      <c r="A5232" s="10">
        <v>5943</v>
      </c>
      <c r="B5232" s="10" t="s">
        <v>3189</v>
      </c>
      <c r="C5232" s="10">
        <v>2026</v>
      </c>
      <c r="D5232" s="16">
        <v>5.4306942024817901E+17</v>
      </c>
      <c r="E5232" s="10" t="s">
        <v>9461</v>
      </c>
      <c r="F5232" s="10" t="s">
        <v>9462</v>
      </c>
      <c r="G5232" s="10" t="s">
        <v>9</v>
      </c>
      <c r="H5232" s="11">
        <v>16113.06</v>
      </c>
      <c r="I5232" s="12" t="str">
        <f t="shared" si="81"/>
        <v>Vincendos</v>
      </c>
      <c r="J5232" s="12" t="str">
        <f>VLOOKUP(B5232,'[1]TJPE REPORTS - LISTA ENTIDADES'!$A$2:$E$249,5,0)</f>
        <v>Município de Goiana</v>
      </c>
      <c r="K5232" s="13">
        <f>VLOOKUP(B5232,'[1]TJPE REPORTS - LISTA ENTIDADES'!$A$1:$E$249,4,0)</f>
        <v>2300126837246</v>
      </c>
    </row>
    <row r="5233" spans="1:11" x14ac:dyDescent="0.25">
      <c r="A5233" s="10">
        <v>5944</v>
      </c>
      <c r="B5233" s="10" t="s">
        <v>3189</v>
      </c>
      <c r="C5233" s="10">
        <v>2026</v>
      </c>
      <c r="D5233" s="16">
        <v>2.9814620258179E+16</v>
      </c>
      <c r="E5233" s="10" t="s">
        <v>9463</v>
      </c>
      <c r="F5233" s="10" t="s">
        <v>9464</v>
      </c>
      <c r="G5233" s="10" t="s">
        <v>9</v>
      </c>
      <c r="H5233" s="11">
        <v>89885.74</v>
      </c>
      <c r="I5233" s="12" t="str">
        <f t="shared" si="81"/>
        <v>Vincendos</v>
      </c>
      <c r="J5233" s="12" t="str">
        <f>VLOOKUP(B5233,'[1]TJPE REPORTS - LISTA ENTIDADES'!$A$2:$E$249,5,0)</f>
        <v>Município de Goiana</v>
      </c>
      <c r="K5233" s="13">
        <f>VLOOKUP(B5233,'[1]TJPE REPORTS - LISTA ENTIDADES'!$A$1:$E$249,4,0)</f>
        <v>2300126837246</v>
      </c>
    </row>
    <row r="5234" spans="1:11" x14ac:dyDescent="0.25">
      <c r="A5234" s="10">
        <v>5945</v>
      </c>
      <c r="B5234" s="10" t="s">
        <v>3189</v>
      </c>
      <c r="C5234" s="10">
        <v>2026</v>
      </c>
      <c r="D5234" s="16">
        <v>2.9866820258179E+16</v>
      </c>
      <c r="E5234" s="10" t="s">
        <v>654</v>
      </c>
      <c r="F5234" s="10" t="s">
        <v>655</v>
      </c>
      <c r="G5234" s="10" t="s">
        <v>9</v>
      </c>
      <c r="H5234" s="11">
        <v>8795.09</v>
      </c>
      <c r="I5234" s="12" t="str">
        <f t="shared" si="81"/>
        <v>Vincendos</v>
      </c>
      <c r="J5234" s="12" t="str">
        <f>VLOOKUP(B5234,'[1]TJPE REPORTS - LISTA ENTIDADES'!$A$2:$E$249,5,0)</f>
        <v>Município de Goiana</v>
      </c>
      <c r="K5234" s="13">
        <f>VLOOKUP(B5234,'[1]TJPE REPORTS - LISTA ENTIDADES'!$A$1:$E$249,4,0)</f>
        <v>2300126837246</v>
      </c>
    </row>
    <row r="5235" spans="1:11" x14ac:dyDescent="0.25">
      <c r="A5235" s="10">
        <v>5946</v>
      </c>
      <c r="B5235" s="10" t="s">
        <v>3189</v>
      </c>
      <c r="C5235" s="10">
        <v>2026</v>
      </c>
      <c r="D5235" s="16">
        <v>8.8993120258179008E+16</v>
      </c>
      <c r="E5235" s="10" t="s">
        <v>9465</v>
      </c>
      <c r="F5235" s="10" t="s">
        <v>9466</v>
      </c>
      <c r="G5235" s="10" t="s">
        <v>9</v>
      </c>
      <c r="H5235" s="11">
        <v>65008.5</v>
      </c>
      <c r="I5235" s="12" t="str">
        <f t="shared" si="81"/>
        <v>Vincendos</v>
      </c>
      <c r="J5235" s="12" t="str">
        <f>VLOOKUP(B5235,'[1]TJPE REPORTS - LISTA ENTIDADES'!$A$2:$E$249,5,0)</f>
        <v>Município de Goiana</v>
      </c>
      <c r="K5235" s="13">
        <f>VLOOKUP(B5235,'[1]TJPE REPORTS - LISTA ENTIDADES'!$A$1:$E$249,4,0)</f>
        <v>2300126837246</v>
      </c>
    </row>
    <row r="5236" spans="1:11" x14ac:dyDescent="0.25">
      <c r="A5236" s="10">
        <v>5947</v>
      </c>
      <c r="B5236" s="10" t="s">
        <v>3189</v>
      </c>
      <c r="C5236" s="10">
        <v>2026</v>
      </c>
      <c r="D5236" s="16">
        <v>2.8524120258179E+16</v>
      </c>
      <c r="E5236" s="10" t="s">
        <v>9467</v>
      </c>
      <c r="F5236" s="10" t="s">
        <v>9468</v>
      </c>
      <c r="G5236" s="10" t="s">
        <v>9</v>
      </c>
      <c r="H5236" s="11">
        <v>35300.46</v>
      </c>
      <c r="I5236" s="12" t="str">
        <f t="shared" si="81"/>
        <v>Vincendos</v>
      </c>
      <c r="J5236" s="12" t="str">
        <f>VLOOKUP(B5236,'[1]TJPE REPORTS - LISTA ENTIDADES'!$A$2:$E$249,5,0)</f>
        <v>Município de Goiana</v>
      </c>
      <c r="K5236" s="13">
        <f>VLOOKUP(B5236,'[1]TJPE REPORTS - LISTA ENTIDADES'!$A$1:$E$249,4,0)</f>
        <v>2300126837246</v>
      </c>
    </row>
    <row r="5237" spans="1:11" x14ac:dyDescent="0.25">
      <c r="A5237" s="10">
        <v>5948</v>
      </c>
      <c r="B5237" s="10" t="s">
        <v>3189</v>
      </c>
      <c r="C5237" s="10">
        <v>2026</v>
      </c>
      <c r="D5237" s="16">
        <v>2.8013020258179E+16</v>
      </c>
      <c r="E5237" s="10" t="s">
        <v>9469</v>
      </c>
      <c r="F5237" s="10" t="s">
        <v>9470</v>
      </c>
      <c r="G5237" s="10" t="s">
        <v>9</v>
      </c>
      <c r="H5237" s="11">
        <v>67827.199999999997</v>
      </c>
      <c r="I5237" s="12" t="str">
        <f t="shared" si="81"/>
        <v>Vincendos</v>
      </c>
      <c r="J5237" s="12" t="str">
        <f>VLOOKUP(B5237,'[1]TJPE REPORTS - LISTA ENTIDADES'!$A$2:$E$249,5,0)</f>
        <v>Município de Goiana</v>
      </c>
      <c r="K5237" s="13">
        <f>VLOOKUP(B5237,'[1]TJPE REPORTS - LISTA ENTIDADES'!$A$1:$E$249,4,0)</f>
        <v>2300126837246</v>
      </c>
    </row>
    <row r="5238" spans="1:11" x14ac:dyDescent="0.25">
      <c r="A5238" s="10">
        <v>5949</v>
      </c>
      <c r="B5238" s="10" t="s">
        <v>3189</v>
      </c>
      <c r="C5238" s="10">
        <v>2026</v>
      </c>
      <c r="D5238" s="16">
        <v>3.0048920258179E+16</v>
      </c>
      <c r="E5238" s="10" t="s">
        <v>9471</v>
      </c>
      <c r="F5238" s="10" t="s">
        <v>9472</v>
      </c>
      <c r="G5238" s="10" t="s">
        <v>9</v>
      </c>
      <c r="H5238" s="11">
        <v>369.14</v>
      </c>
      <c r="I5238" s="12" t="str">
        <f t="shared" si="81"/>
        <v>Vincendos</v>
      </c>
      <c r="J5238" s="12" t="str">
        <f>VLOOKUP(B5238,'[1]TJPE REPORTS - LISTA ENTIDADES'!$A$2:$E$249,5,0)</f>
        <v>Município de Goiana</v>
      </c>
      <c r="K5238" s="13">
        <f>VLOOKUP(B5238,'[1]TJPE REPORTS - LISTA ENTIDADES'!$A$1:$E$249,4,0)</f>
        <v>2300126837246</v>
      </c>
    </row>
    <row r="5239" spans="1:11" x14ac:dyDescent="0.25">
      <c r="A5239" s="10">
        <v>5950</v>
      </c>
      <c r="B5239" s="10" t="s">
        <v>3189</v>
      </c>
      <c r="C5239" s="10">
        <v>2026</v>
      </c>
      <c r="D5239" s="16">
        <v>8032720258179000</v>
      </c>
      <c r="E5239" s="10" t="s">
        <v>9473</v>
      </c>
      <c r="F5239" s="10" t="s">
        <v>9474</v>
      </c>
      <c r="G5239" s="10" t="s">
        <v>9</v>
      </c>
      <c r="H5239" s="11">
        <v>26001.99</v>
      </c>
      <c r="I5239" s="12" t="str">
        <f t="shared" si="81"/>
        <v>Vincendos</v>
      </c>
      <c r="J5239" s="12" t="str">
        <f>VLOOKUP(B5239,'[1]TJPE REPORTS - LISTA ENTIDADES'!$A$2:$E$249,5,0)</f>
        <v>Município de Goiana</v>
      </c>
      <c r="K5239" s="13">
        <f>VLOOKUP(B5239,'[1]TJPE REPORTS - LISTA ENTIDADES'!$A$1:$E$249,4,0)</f>
        <v>2300126837246</v>
      </c>
    </row>
    <row r="5240" spans="1:11" x14ac:dyDescent="0.25">
      <c r="A5240" s="10">
        <v>5951</v>
      </c>
      <c r="B5240" s="10" t="s">
        <v>3189</v>
      </c>
      <c r="C5240" s="10">
        <v>2026</v>
      </c>
      <c r="D5240" s="16">
        <v>3.0239520258179E+16</v>
      </c>
      <c r="E5240" s="10" t="s">
        <v>9475</v>
      </c>
      <c r="F5240" s="10" t="s">
        <v>9476</v>
      </c>
      <c r="G5240" s="10" t="s">
        <v>9</v>
      </c>
      <c r="H5240" s="11">
        <v>128609.25</v>
      </c>
      <c r="I5240" s="12" t="str">
        <f t="shared" si="81"/>
        <v>Vincendos</v>
      </c>
      <c r="J5240" s="12" t="str">
        <f>VLOOKUP(B5240,'[1]TJPE REPORTS - LISTA ENTIDADES'!$A$2:$E$249,5,0)</f>
        <v>Município de Goiana</v>
      </c>
      <c r="K5240" s="13">
        <f>VLOOKUP(B5240,'[1]TJPE REPORTS - LISTA ENTIDADES'!$A$1:$E$249,4,0)</f>
        <v>2300126837246</v>
      </c>
    </row>
    <row r="5241" spans="1:11" x14ac:dyDescent="0.25">
      <c r="A5241" s="10">
        <v>5952</v>
      </c>
      <c r="B5241" s="10" t="s">
        <v>3189</v>
      </c>
      <c r="C5241" s="10">
        <v>2026</v>
      </c>
      <c r="D5241" s="16">
        <v>3.0248020258179E+16</v>
      </c>
      <c r="E5241" s="10" t="s">
        <v>3606</v>
      </c>
      <c r="F5241" s="10" t="s">
        <v>3607</v>
      </c>
      <c r="G5241" s="10" t="s">
        <v>9</v>
      </c>
      <c r="H5241" s="11">
        <v>12524.1</v>
      </c>
      <c r="I5241" s="12" t="str">
        <f t="shared" si="81"/>
        <v>Vincendos</v>
      </c>
      <c r="J5241" s="12" t="str">
        <f>VLOOKUP(B5241,'[1]TJPE REPORTS - LISTA ENTIDADES'!$A$2:$E$249,5,0)</f>
        <v>Município de Goiana</v>
      </c>
      <c r="K5241" s="13">
        <f>VLOOKUP(B5241,'[1]TJPE REPORTS - LISTA ENTIDADES'!$A$1:$E$249,4,0)</f>
        <v>2300126837246</v>
      </c>
    </row>
    <row r="5242" spans="1:11" x14ac:dyDescent="0.25">
      <c r="A5242" s="10">
        <v>5953</v>
      </c>
      <c r="B5242" s="10" t="s">
        <v>3189</v>
      </c>
      <c r="C5242" s="10">
        <v>2026</v>
      </c>
      <c r="D5242" s="16">
        <v>2.8463420258179E+16</v>
      </c>
      <c r="E5242" s="10" t="s">
        <v>3928</v>
      </c>
      <c r="F5242" s="10" t="s">
        <v>3929</v>
      </c>
      <c r="G5242" s="10" t="s">
        <v>9</v>
      </c>
      <c r="H5242" s="11">
        <v>17437.53</v>
      </c>
      <c r="I5242" s="12" t="str">
        <f t="shared" si="81"/>
        <v>Vincendos</v>
      </c>
      <c r="J5242" s="12" t="str">
        <f>VLOOKUP(B5242,'[1]TJPE REPORTS - LISTA ENTIDADES'!$A$2:$E$249,5,0)</f>
        <v>Município de Goiana</v>
      </c>
      <c r="K5242" s="13">
        <f>VLOOKUP(B5242,'[1]TJPE REPORTS - LISTA ENTIDADES'!$A$1:$E$249,4,0)</f>
        <v>2300126837246</v>
      </c>
    </row>
    <row r="5243" spans="1:11" x14ac:dyDescent="0.25">
      <c r="A5243" s="10">
        <v>5954</v>
      </c>
      <c r="B5243" s="10" t="s">
        <v>3189</v>
      </c>
      <c r="C5243" s="10">
        <v>2026</v>
      </c>
      <c r="D5243" s="16">
        <v>3.0204320258179E+16</v>
      </c>
      <c r="E5243" s="10" t="s">
        <v>9477</v>
      </c>
      <c r="F5243" s="10" t="s">
        <v>9478</v>
      </c>
      <c r="G5243" s="10" t="s">
        <v>9</v>
      </c>
      <c r="H5243" s="11">
        <v>681.41</v>
      </c>
      <c r="I5243" s="12" t="str">
        <f t="shared" si="81"/>
        <v>Vincendos</v>
      </c>
      <c r="J5243" s="12" t="str">
        <f>VLOOKUP(B5243,'[1]TJPE REPORTS - LISTA ENTIDADES'!$A$2:$E$249,5,0)</f>
        <v>Município de Goiana</v>
      </c>
      <c r="K5243" s="13">
        <f>VLOOKUP(B5243,'[1]TJPE REPORTS - LISTA ENTIDADES'!$A$1:$E$249,4,0)</f>
        <v>2300126837246</v>
      </c>
    </row>
    <row r="5244" spans="1:11" x14ac:dyDescent="0.25">
      <c r="A5244" s="10">
        <v>5955</v>
      </c>
      <c r="B5244" s="10" t="s">
        <v>3189</v>
      </c>
      <c r="C5244" s="10">
        <v>2026</v>
      </c>
      <c r="D5244" s="16">
        <v>1.0934220258179E+16</v>
      </c>
      <c r="E5244" s="10" t="s">
        <v>9479</v>
      </c>
      <c r="F5244" s="10" t="s">
        <v>9480</v>
      </c>
      <c r="G5244" s="10" t="s">
        <v>9</v>
      </c>
      <c r="H5244" s="11">
        <v>57658.5</v>
      </c>
      <c r="I5244" s="12" t="str">
        <f t="shared" si="81"/>
        <v>Vincendos</v>
      </c>
      <c r="J5244" s="12" t="str">
        <f>VLOOKUP(B5244,'[1]TJPE REPORTS - LISTA ENTIDADES'!$A$2:$E$249,5,0)</f>
        <v>Município de Goiana</v>
      </c>
      <c r="K5244" s="13">
        <f>VLOOKUP(B5244,'[1]TJPE REPORTS - LISTA ENTIDADES'!$A$1:$E$249,4,0)</f>
        <v>2300126837246</v>
      </c>
    </row>
    <row r="5245" spans="1:11" x14ac:dyDescent="0.25">
      <c r="A5245" s="10">
        <v>5956</v>
      </c>
      <c r="B5245" s="10" t="s">
        <v>3189</v>
      </c>
      <c r="C5245" s="10">
        <v>2026</v>
      </c>
      <c r="D5245" s="16">
        <v>4.1628220258179E+16</v>
      </c>
      <c r="E5245" s="10" t="s">
        <v>9481</v>
      </c>
      <c r="F5245" s="10" t="s">
        <v>9482</v>
      </c>
      <c r="G5245" s="10" t="s">
        <v>9</v>
      </c>
      <c r="H5245" s="11">
        <v>18564.650000000001</v>
      </c>
      <c r="I5245" s="12" t="str">
        <f t="shared" si="81"/>
        <v>Vincendos</v>
      </c>
      <c r="J5245" s="12" t="str">
        <f>VLOOKUP(B5245,'[1]TJPE REPORTS - LISTA ENTIDADES'!$A$2:$E$249,5,0)</f>
        <v>Município de Goiana</v>
      </c>
      <c r="K5245" s="13">
        <f>VLOOKUP(B5245,'[1]TJPE REPORTS - LISTA ENTIDADES'!$A$1:$E$249,4,0)</f>
        <v>2300126837246</v>
      </c>
    </row>
    <row r="5246" spans="1:11" x14ac:dyDescent="0.25">
      <c r="A5246" s="10">
        <v>5957</v>
      </c>
      <c r="B5246" s="10" t="s">
        <v>3189</v>
      </c>
      <c r="C5246" s="10">
        <v>2026</v>
      </c>
      <c r="D5246" s="16">
        <v>3.9904320258179E+16</v>
      </c>
      <c r="E5246" s="10" t="s">
        <v>9483</v>
      </c>
      <c r="F5246" s="10" t="s">
        <v>9484</v>
      </c>
      <c r="G5246" s="10" t="s">
        <v>9</v>
      </c>
      <c r="H5246" s="11">
        <v>28634.01</v>
      </c>
      <c r="I5246" s="12" t="str">
        <f t="shared" si="81"/>
        <v>Vincendos</v>
      </c>
      <c r="J5246" s="12" t="str">
        <f>VLOOKUP(B5246,'[1]TJPE REPORTS - LISTA ENTIDADES'!$A$2:$E$249,5,0)</f>
        <v>Município de Goiana</v>
      </c>
      <c r="K5246" s="13">
        <f>VLOOKUP(B5246,'[1]TJPE REPORTS - LISTA ENTIDADES'!$A$1:$E$249,4,0)</f>
        <v>2300126837246</v>
      </c>
    </row>
    <row r="5247" spans="1:11" x14ac:dyDescent="0.25">
      <c r="A5247" s="10">
        <v>5958</v>
      </c>
      <c r="B5247" s="10" t="s">
        <v>3189</v>
      </c>
      <c r="C5247" s="10">
        <v>2026</v>
      </c>
      <c r="D5247" s="16">
        <v>4.1238520258179E+16</v>
      </c>
      <c r="E5247" s="10" t="s">
        <v>9485</v>
      </c>
      <c r="F5247" s="10" t="s">
        <v>9486</v>
      </c>
      <c r="G5247" s="10" t="s">
        <v>9</v>
      </c>
      <c r="H5247" s="11">
        <v>38531.49</v>
      </c>
      <c r="I5247" s="12" t="str">
        <f t="shared" si="81"/>
        <v>Vincendos</v>
      </c>
      <c r="J5247" s="12" t="str">
        <f>VLOOKUP(B5247,'[1]TJPE REPORTS - LISTA ENTIDADES'!$A$2:$E$249,5,0)</f>
        <v>Município de Goiana</v>
      </c>
      <c r="K5247" s="13">
        <f>VLOOKUP(B5247,'[1]TJPE REPORTS - LISTA ENTIDADES'!$A$1:$E$249,4,0)</f>
        <v>2300126837246</v>
      </c>
    </row>
    <row r="5248" spans="1:11" x14ac:dyDescent="0.25">
      <c r="A5248" s="10">
        <v>5959</v>
      </c>
      <c r="B5248" s="10" t="s">
        <v>3189</v>
      </c>
      <c r="C5248" s="10">
        <v>2026</v>
      </c>
      <c r="D5248" s="16">
        <v>4.0008720258179E+16</v>
      </c>
      <c r="E5248" s="10" t="s">
        <v>9487</v>
      </c>
      <c r="F5248" s="10" t="s">
        <v>9488</v>
      </c>
      <c r="G5248" s="10" t="s">
        <v>9</v>
      </c>
      <c r="H5248" s="11">
        <v>25160.65</v>
      </c>
      <c r="I5248" s="12" t="str">
        <f t="shared" si="81"/>
        <v>Vincendos</v>
      </c>
      <c r="J5248" s="12" t="str">
        <f>VLOOKUP(B5248,'[1]TJPE REPORTS - LISTA ENTIDADES'!$A$2:$E$249,5,0)</f>
        <v>Município de Goiana</v>
      </c>
      <c r="K5248" s="13">
        <f>VLOOKUP(B5248,'[1]TJPE REPORTS - LISTA ENTIDADES'!$A$1:$E$249,4,0)</f>
        <v>2300126837246</v>
      </c>
    </row>
    <row r="5249" spans="1:11" x14ac:dyDescent="0.25">
      <c r="A5249" s="10">
        <v>5960</v>
      </c>
      <c r="B5249" s="10" t="s">
        <v>3189</v>
      </c>
      <c r="C5249" s="10">
        <v>2026</v>
      </c>
      <c r="D5249" s="16">
        <v>4.1437620258179E+16</v>
      </c>
      <c r="E5249" s="10" t="s">
        <v>4128</v>
      </c>
      <c r="F5249" s="10" t="s">
        <v>4129</v>
      </c>
      <c r="G5249" s="10" t="s">
        <v>9</v>
      </c>
      <c r="H5249" s="11">
        <v>31861.49</v>
      </c>
      <c r="I5249" s="12" t="str">
        <f t="shared" si="81"/>
        <v>Vincendos</v>
      </c>
      <c r="J5249" s="12" t="str">
        <f>VLOOKUP(B5249,'[1]TJPE REPORTS - LISTA ENTIDADES'!$A$2:$E$249,5,0)</f>
        <v>Município de Goiana</v>
      </c>
      <c r="K5249" s="13">
        <f>VLOOKUP(B5249,'[1]TJPE REPORTS - LISTA ENTIDADES'!$A$1:$E$249,4,0)</f>
        <v>2300126837246</v>
      </c>
    </row>
    <row r="5250" spans="1:11" x14ac:dyDescent="0.25">
      <c r="A5250" s="10">
        <v>5961</v>
      </c>
      <c r="B5250" s="10" t="s">
        <v>3189</v>
      </c>
      <c r="C5250" s="10">
        <v>2026</v>
      </c>
      <c r="D5250" s="16">
        <v>4.1523820258179E+16</v>
      </c>
      <c r="E5250" s="10" t="s">
        <v>9489</v>
      </c>
      <c r="F5250" s="10" t="s">
        <v>9490</v>
      </c>
      <c r="G5250" s="10" t="s">
        <v>9</v>
      </c>
      <c r="H5250" s="11">
        <v>179468.92</v>
      </c>
      <c r="I5250" s="12" t="str">
        <f t="shared" si="81"/>
        <v>Vincendos</v>
      </c>
      <c r="J5250" s="12" t="str">
        <f>VLOOKUP(B5250,'[1]TJPE REPORTS - LISTA ENTIDADES'!$A$2:$E$249,5,0)</f>
        <v>Município de Goiana</v>
      </c>
      <c r="K5250" s="13">
        <f>VLOOKUP(B5250,'[1]TJPE REPORTS - LISTA ENTIDADES'!$A$1:$E$249,4,0)</f>
        <v>2300126837246</v>
      </c>
    </row>
    <row r="5251" spans="1:11" x14ac:dyDescent="0.25">
      <c r="A5251" s="10">
        <v>5962</v>
      </c>
      <c r="B5251" s="10" t="s">
        <v>3189</v>
      </c>
      <c r="C5251" s="10">
        <v>2026</v>
      </c>
      <c r="D5251" s="16">
        <v>4.1567520258179E+16</v>
      </c>
      <c r="E5251" s="10" t="s">
        <v>3682</v>
      </c>
      <c r="F5251" s="10" t="s">
        <v>3683</v>
      </c>
      <c r="G5251" s="10" t="s">
        <v>9</v>
      </c>
      <c r="H5251" s="11">
        <v>17539.71</v>
      </c>
      <c r="I5251" s="12" t="str">
        <f t="shared" ref="I5251:I5314" si="82">IF(C5251&lt;2025,"Estoque em Mora","Vincendos")</f>
        <v>Vincendos</v>
      </c>
      <c r="J5251" s="12" t="str">
        <f>VLOOKUP(B5251,'[1]TJPE REPORTS - LISTA ENTIDADES'!$A$2:$E$249,5,0)</f>
        <v>Município de Goiana</v>
      </c>
      <c r="K5251" s="13">
        <f>VLOOKUP(B5251,'[1]TJPE REPORTS - LISTA ENTIDADES'!$A$1:$E$249,4,0)</f>
        <v>2300126837246</v>
      </c>
    </row>
    <row r="5252" spans="1:11" x14ac:dyDescent="0.25">
      <c r="A5252" s="10">
        <v>5963</v>
      </c>
      <c r="B5252" s="10" t="s">
        <v>3189</v>
      </c>
      <c r="C5252" s="10">
        <v>2026</v>
      </c>
      <c r="D5252" s="16">
        <v>4.0207820258179E+16</v>
      </c>
      <c r="E5252" s="10" t="s">
        <v>4002</v>
      </c>
      <c r="F5252" s="10" t="s">
        <v>4003</v>
      </c>
      <c r="G5252" s="10" t="s">
        <v>9</v>
      </c>
      <c r="H5252" s="11">
        <v>421.29</v>
      </c>
      <c r="I5252" s="12" t="str">
        <f t="shared" si="82"/>
        <v>Vincendos</v>
      </c>
      <c r="J5252" s="12" t="str">
        <f>VLOOKUP(B5252,'[1]TJPE REPORTS - LISTA ENTIDADES'!$A$2:$E$249,5,0)</f>
        <v>Município de Goiana</v>
      </c>
      <c r="K5252" s="13">
        <f>VLOOKUP(B5252,'[1]TJPE REPORTS - LISTA ENTIDADES'!$A$1:$E$249,4,0)</f>
        <v>2300126837246</v>
      </c>
    </row>
    <row r="5253" spans="1:11" x14ac:dyDescent="0.25">
      <c r="A5253" s="10">
        <v>5964</v>
      </c>
      <c r="B5253" s="10" t="s">
        <v>3189</v>
      </c>
      <c r="C5253" s="10">
        <v>2026</v>
      </c>
      <c r="D5253" s="16">
        <v>4.0120420258179E+16</v>
      </c>
      <c r="E5253" s="10" t="s">
        <v>3405</v>
      </c>
      <c r="F5253" s="10" t="s">
        <v>3406</v>
      </c>
      <c r="G5253" s="10" t="s">
        <v>9</v>
      </c>
      <c r="H5253" s="11">
        <v>84412.03</v>
      </c>
      <c r="I5253" s="12" t="str">
        <f t="shared" si="82"/>
        <v>Vincendos</v>
      </c>
      <c r="J5253" s="12" t="str">
        <f>VLOOKUP(B5253,'[1]TJPE REPORTS - LISTA ENTIDADES'!$A$2:$E$249,5,0)</f>
        <v>Município de Goiana</v>
      </c>
      <c r="K5253" s="13">
        <f>VLOOKUP(B5253,'[1]TJPE REPORTS - LISTA ENTIDADES'!$A$1:$E$249,4,0)</f>
        <v>2300126837246</v>
      </c>
    </row>
    <row r="5254" spans="1:11" x14ac:dyDescent="0.25">
      <c r="A5254" s="10">
        <v>5965</v>
      </c>
      <c r="B5254" s="10" t="s">
        <v>3189</v>
      </c>
      <c r="C5254" s="10">
        <v>2026</v>
      </c>
      <c r="D5254" s="16">
        <v>4.0017220258179E+16</v>
      </c>
      <c r="E5254" s="10" t="s">
        <v>9491</v>
      </c>
      <c r="F5254" s="10" t="s">
        <v>9492</v>
      </c>
      <c r="G5254" s="10" t="s">
        <v>9</v>
      </c>
      <c r="H5254" s="11">
        <v>30354.85</v>
      </c>
      <c r="I5254" s="12" t="str">
        <f t="shared" si="82"/>
        <v>Vincendos</v>
      </c>
      <c r="J5254" s="12" t="str">
        <f>VLOOKUP(B5254,'[1]TJPE REPORTS - LISTA ENTIDADES'!$A$2:$E$249,5,0)</f>
        <v>Município de Goiana</v>
      </c>
      <c r="K5254" s="13">
        <f>VLOOKUP(B5254,'[1]TJPE REPORTS - LISTA ENTIDADES'!$A$1:$E$249,4,0)</f>
        <v>2300126837246</v>
      </c>
    </row>
    <row r="5255" spans="1:11" x14ac:dyDescent="0.25">
      <c r="A5255" s="10">
        <v>5966</v>
      </c>
      <c r="B5255" s="10" t="s">
        <v>3189</v>
      </c>
      <c r="C5255" s="10">
        <v>2026</v>
      </c>
      <c r="D5255" s="16">
        <v>4.1255520258179E+16</v>
      </c>
      <c r="E5255" s="10" t="s">
        <v>9493</v>
      </c>
      <c r="F5255" s="10" t="s">
        <v>9494</v>
      </c>
      <c r="G5255" s="10" t="s">
        <v>9</v>
      </c>
      <c r="H5255" s="11">
        <v>36906.81</v>
      </c>
      <c r="I5255" s="12" t="str">
        <f t="shared" si="82"/>
        <v>Vincendos</v>
      </c>
      <c r="J5255" s="12" t="str">
        <f>VLOOKUP(B5255,'[1]TJPE REPORTS - LISTA ENTIDADES'!$A$2:$E$249,5,0)</f>
        <v>Município de Goiana</v>
      </c>
      <c r="K5255" s="13">
        <f>VLOOKUP(B5255,'[1]TJPE REPORTS - LISTA ENTIDADES'!$A$1:$E$249,4,0)</f>
        <v>2300126837246</v>
      </c>
    </row>
    <row r="5256" spans="1:11" x14ac:dyDescent="0.25">
      <c r="A5256" s="10">
        <v>5967</v>
      </c>
      <c r="B5256" s="10" t="s">
        <v>3189</v>
      </c>
      <c r="C5256" s="10">
        <v>2026</v>
      </c>
      <c r="D5256" s="16">
        <v>2.7960820258179E+16</v>
      </c>
      <c r="E5256" s="10" t="s">
        <v>9427</v>
      </c>
      <c r="F5256" s="10" t="s">
        <v>9428</v>
      </c>
      <c r="G5256" s="10" t="s">
        <v>9</v>
      </c>
      <c r="H5256" s="11">
        <v>36906.81</v>
      </c>
      <c r="I5256" s="12" t="str">
        <f t="shared" si="82"/>
        <v>Vincendos</v>
      </c>
      <c r="J5256" s="12" t="str">
        <f>VLOOKUP(B5256,'[1]TJPE REPORTS - LISTA ENTIDADES'!$A$2:$E$249,5,0)</f>
        <v>Município de Goiana</v>
      </c>
      <c r="K5256" s="13">
        <f>VLOOKUP(B5256,'[1]TJPE REPORTS - LISTA ENTIDADES'!$A$1:$E$249,4,0)</f>
        <v>2300126837246</v>
      </c>
    </row>
    <row r="5257" spans="1:11" x14ac:dyDescent="0.25">
      <c r="A5257" s="10">
        <v>5968</v>
      </c>
      <c r="B5257" s="10" t="s">
        <v>3189</v>
      </c>
      <c r="C5257" s="10">
        <v>2026</v>
      </c>
      <c r="D5257" s="16">
        <v>4.1194820258179E+16</v>
      </c>
      <c r="E5257" s="10" t="s">
        <v>9495</v>
      </c>
      <c r="F5257" s="10" t="s">
        <v>9496</v>
      </c>
      <c r="G5257" s="10" t="s">
        <v>9</v>
      </c>
      <c r="H5257" s="11">
        <v>17178.41</v>
      </c>
      <c r="I5257" s="12" t="str">
        <f t="shared" si="82"/>
        <v>Vincendos</v>
      </c>
      <c r="J5257" s="12" t="str">
        <f>VLOOKUP(B5257,'[1]TJPE REPORTS - LISTA ENTIDADES'!$A$2:$E$249,5,0)</f>
        <v>Município de Goiana</v>
      </c>
      <c r="K5257" s="13">
        <f>VLOOKUP(B5257,'[1]TJPE REPORTS - LISTA ENTIDADES'!$A$1:$E$249,4,0)</f>
        <v>2300126837246</v>
      </c>
    </row>
    <row r="5258" spans="1:11" x14ac:dyDescent="0.25">
      <c r="A5258" s="10">
        <v>5969</v>
      </c>
      <c r="B5258" s="10" t="s">
        <v>3189</v>
      </c>
      <c r="C5258" s="10">
        <v>2026</v>
      </c>
      <c r="D5258" s="16">
        <v>4.1324720258179E+16</v>
      </c>
      <c r="E5258" s="10" t="s">
        <v>9497</v>
      </c>
      <c r="F5258" s="10" t="s">
        <v>9498</v>
      </c>
      <c r="G5258" s="10" t="s">
        <v>9</v>
      </c>
      <c r="H5258" s="11">
        <v>764.68</v>
      </c>
      <c r="I5258" s="12" t="str">
        <f t="shared" si="82"/>
        <v>Vincendos</v>
      </c>
      <c r="J5258" s="12" t="str">
        <f>VLOOKUP(B5258,'[1]TJPE REPORTS - LISTA ENTIDADES'!$A$2:$E$249,5,0)</f>
        <v>Município de Goiana</v>
      </c>
      <c r="K5258" s="13">
        <f>VLOOKUP(B5258,'[1]TJPE REPORTS - LISTA ENTIDADES'!$A$1:$E$249,4,0)</f>
        <v>2300126837246</v>
      </c>
    </row>
    <row r="5259" spans="1:11" x14ac:dyDescent="0.25">
      <c r="A5259" s="10">
        <v>5970</v>
      </c>
      <c r="B5259" s="10" t="s">
        <v>3189</v>
      </c>
      <c r="C5259" s="10">
        <v>2026</v>
      </c>
      <c r="D5259" s="16">
        <v>3.9774420258179E+16</v>
      </c>
      <c r="E5259" s="10" t="s">
        <v>9361</v>
      </c>
      <c r="F5259" s="10" t="s">
        <v>9362</v>
      </c>
      <c r="G5259" s="10" t="s">
        <v>9</v>
      </c>
      <c r="H5259" s="11">
        <v>85425.75</v>
      </c>
      <c r="I5259" s="12" t="str">
        <f t="shared" si="82"/>
        <v>Vincendos</v>
      </c>
      <c r="J5259" s="12" t="str">
        <f>VLOOKUP(B5259,'[1]TJPE REPORTS - LISTA ENTIDADES'!$A$2:$E$249,5,0)</f>
        <v>Município de Goiana</v>
      </c>
      <c r="K5259" s="13">
        <f>VLOOKUP(B5259,'[1]TJPE REPORTS - LISTA ENTIDADES'!$A$1:$E$249,4,0)</f>
        <v>2300126837246</v>
      </c>
    </row>
    <row r="5260" spans="1:11" x14ac:dyDescent="0.25">
      <c r="A5260" s="10">
        <v>5971</v>
      </c>
      <c r="B5260" s="10" t="s">
        <v>3189</v>
      </c>
      <c r="C5260" s="10">
        <v>2026</v>
      </c>
      <c r="D5260" s="16">
        <v>4.0111920258179E+16</v>
      </c>
      <c r="E5260" s="10" t="s">
        <v>9499</v>
      </c>
      <c r="F5260" s="10" t="s">
        <v>9500</v>
      </c>
      <c r="G5260" s="10" t="s">
        <v>9</v>
      </c>
      <c r="H5260" s="11">
        <v>27650.880000000001</v>
      </c>
      <c r="I5260" s="12" t="str">
        <f t="shared" si="82"/>
        <v>Vincendos</v>
      </c>
      <c r="J5260" s="12" t="str">
        <f>VLOOKUP(B5260,'[1]TJPE REPORTS - LISTA ENTIDADES'!$A$2:$E$249,5,0)</f>
        <v>Município de Goiana</v>
      </c>
      <c r="K5260" s="13">
        <f>VLOOKUP(B5260,'[1]TJPE REPORTS - LISTA ENTIDADES'!$A$1:$E$249,4,0)</f>
        <v>2300126837246</v>
      </c>
    </row>
    <row r="5261" spans="1:11" x14ac:dyDescent="0.25">
      <c r="A5261" s="10">
        <v>5972</v>
      </c>
      <c r="B5261" s="10" t="s">
        <v>3189</v>
      </c>
      <c r="C5261" s="10">
        <v>2026</v>
      </c>
      <c r="D5261" s="16">
        <v>4.0138620258179E+16</v>
      </c>
      <c r="E5261" s="10" t="s">
        <v>9501</v>
      </c>
      <c r="F5261" s="10" t="s">
        <v>9502</v>
      </c>
      <c r="G5261" s="10" t="s">
        <v>9</v>
      </c>
      <c r="H5261" s="11">
        <v>33268.17</v>
      </c>
      <c r="I5261" s="12" t="str">
        <f t="shared" si="82"/>
        <v>Vincendos</v>
      </c>
      <c r="J5261" s="12" t="str">
        <f>VLOOKUP(B5261,'[1]TJPE REPORTS - LISTA ENTIDADES'!$A$2:$E$249,5,0)</f>
        <v>Município de Goiana</v>
      </c>
      <c r="K5261" s="13">
        <f>VLOOKUP(B5261,'[1]TJPE REPORTS - LISTA ENTIDADES'!$A$1:$E$249,4,0)</f>
        <v>2300126837246</v>
      </c>
    </row>
    <row r="5262" spans="1:11" x14ac:dyDescent="0.25">
      <c r="A5262" s="10">
        <v>5973</v>
      </c>
      <c r="B5262" s="10" t="s">
        <v>3189</v>
      </c>
      <c r="C5262" s="10">
        <v>2026</v>
      </c>
      <c r="D5262" s="16">
        <v>4.8037020258179E+16</v>
      </c>
      <c r="E5262" s="10" t="s">
        <v>9503</v>
      </c>
      <c r="F5262" s="10" t="s">
        <v>9504</v>
      </c>
      <c r="G5262" s="10" t="s">
        <v>9</v>
      </c>
      <c r="H5262" s="11">
        <v>95428.9</v>
      </c>
      <c r="I5262" s="12" t="str">
        <f t="shared" si="82"/>
        <v>Vincendos</v>
      </c>
      <c r="J5262" s="12" t="str">
        <f>VLOOKUP(B5262,'[1]TJPE REPORTS - LISTA ENTIDADES'!$A$2:$E$249,5,0)</f>
        <v>Município de Goiana</v>
      </c>
      <c r="K5262" s="13">
        <f>VLOOKUP(B5262,'[1]TJPE REPORTS - LISTA ENTIDADES'!$A$1:$E$249,4,0)</f>
        <v>2300126837246</v>
      </c>
    </row>
    <row r="5263" spans="1:11" x14ac:dyDescent="0.25">
      <c r="A5263" s="10">
        <v>5974</v>
      </c>
      <c r="B5263" s="10" t="s">
        <v>3189</v>
      </c>
      <c r="C5263" s="10">
        <v>2026</v>
      </c>
      <c r="D5263" s="16">
        <v>5.0557320258179E+16</v>
      </c>
      <c r="E5263" s="10" t="s">
        <v>9505</v>
      </c>
      <c r="F5263" s="10" t="s">
        <v>9506</v>
      </c>
      <c r="G5263" s="10" t="s">
        <v>9</v>
      </c>
      <c r="H5263" s="11">
        <v>26118.31</v>
      </c>
      <c r="I5263" s="12" t="str">
        <f t="shared" si="82"/>
        <v>Vincendos</v>
      </c>
      <c r="J5263" s="12" t="str">
        <f>VLOOKUP(B5263,'[1]TJPE REPORTS - LISTA ENTIDADES'!$A$2:$E$249,5,0)</f>
        <v>Município de Goiana</v>
      </c>
      <c r="K5263" s="13">
        <f>VLOOKUP(B5263,'[1]TJPE REPORTS - LISTA ENTIDADES'!$A$1:$E$249,4,0)</f>
        <v>2300126837246</v>
      </c>
    </row>
    <row r="5264" spans="1:11" x14ac:dyDescent="0.25">
      <c r="A5264" s="10">
        <v>5975</v>
      </c>
      <c r="B5264" s="10" t="s">
        <v>3189</v>
      </c>
      <c r="C5264" s="10">
        <v>2026</v>
      </c>
      <c r="D5264" s="16">
        <v>5.0565820258179E+16</v>
      </c>
      <c r="E5264" s="10" t="s">
        <v>9507</v>
      </c>
      <c r="F5264" s="10" t="s">
        <v>9508</v>
      </c>
      <c r="G5264" s="10" t="s">
        <v>9</v>
      </c>
      <c r="H5264" s="11">
        <v>32308.97</v>
      </c>
      <c r="I5264" s="12" t="str">
        <f t="shared" si="82"/>
        <v>Vincendos</v>
      </c>
      <c r="J5264" s="12" t="str">
        <f>VLOOKUP(B5264,'[1]TJPE REPORTS - LISTA ENTIDADES'!$A$2:$E$249,5,0)</f>
        <v>Município de Goiana</v>
      </c>
      <c r="K5264" s="13">
        <f>VLOOKUP(B5264,'[1]TJPE REPORTS - LISTA ENTIDADES'!$A$1:$E$249,4,0)</f>
        <v>2300126837246</v>
      </c>
    </row>
    <row r="5265" spans="1:11" x14ac:dyDescent="0.25">
      <c r="A5265" s="10">
        <v>5976</v>
      </c>
      <c r="B5265" s="10" t="s">
        <v>3189</v>
      </c>
      <c r="C5265" s="10">
        <v>2026</v>
      </c>
      <c r="D5265" s="16">
        <v>4.8054020258179E+16</v>
      </c>
      <c r="E5265" s="10" t="s">
        <v>9487</v>
      </c>
      <c r="F5265" s="10" t="s">
        <v>9488</v>
      </c>
      <c r="G5265" s="10" t="s">
        <v>9</v>
      </c>
      <c r="H5265" s="11">
        <v>21660.28</v>
      </c>
      <c r="I5265" s="12" t="str">
        <f t="shared" si="82"/>
        <v>Vincendos</v>
      </c>
      <c r="J5265" s="12" t="str">
        <f>VLOOKUP(B5265,'[1]TJPE REPORTS - LISTA ENTIDADES'!$A$2:$E$249,5,0)</f>
        <v>Município de Goiana</v>
      </c>
      <c r="K5265" s="13">
        <f>VLOOKUP(B5265,'[1]TJPE REPORTS - LISTA ENTIDADES'!$A$1:$E$249,4,0)</f>
        <v>2300126837246</v>
      </c>
    </row>
    <row r="5266" spans="1:11" x14ac:dyDescent="0.25">
      <c r="A5266" s="10">
        <v>5977</v>
      </c>
      <c r="B5266" s="10" t="s">
        <v>3189</v>
      </c>
      <c r="C5266" s="10">
        <v>2026</v>
      </c>
      <c r="D5266" s="16">
        <v>5.0358220258179E+16</v>
      </c>
      <c r="E5266" s="10" t="s">
        <v>9509</v>
      </c>
      <c r="F5266" s="10" t="s">
        <v>9510</v>
      </c>
      <c r="G5266" s="10" t="s">
        <v>9</v>
      </c>
      <c r="H5266" s="11">
        <v>52063.32</v>
      </c>
      <c r="I5266" s="12" t="str">
        <f t="shared" si="82"/>
        <v>Vincendos</v>
      </c>
      <c r="J5266" s="12" t="str">
        <f>VLOOKUP(B5266,'[1]TJPE REPORTS - LISTA ENTIDADES'!$A$2:$E$249,5,0)</f>
        <v>Município de Goiana</v>
      </c>
      <c r="K5266" s="13">
        <f>VLOOKUP(B5266,'[1]TJPE REPORTS - LISTA ENTIDADES'!$A$1:$E$249,4,0)</f>
        <v>2300126837246</v>
      </c>
    </row>
    <row r="5267" spans="1:11" x14ac:dyDescent="0.25">
      <c r="A5267" s="10">
        <v>5978</v>
      </c>
      <c r="B5267" s="10" t="s">
        <v>3189</v>
      </c>
      <c r="C5267" s="10">
        <v>2026</v>
      </c>
      <c r="D5267" s="16">
        <v>5.0591320258179E+16</v>
      </c>
      <c r="E5267" s="10" t="s">
        <v>9441</v>
      </c>
      <c r="F5267" s="10" t="s">
        <v>9511</v>
      </c>
      <c r="G5267" s="10" t="s">
        <v>9</v>
      </c>
      <c r="H5267" s="11">
        <v>94667.04</v>
      </c>
      <c r="I5267" s="12" t="str">
        <f t="shared" si="82"/>
        <v>Vincendos</v>
      </c>
      <c r="J5267" s="12" t="str">
        <f>VLOOKUP(B5267,'[1]TJPE REPORTS - LISTA ENTIDADES'!$A$2:$E$249,5,0)</f>
        <v>Município de Goiana</v>
      </c>
      <c r="K5267" s="13">
        <f>VLOOKUP(B5267,'[1]TJPE REPORTS - LISTA ENTIDADES'!$A$1:$E$249,4,0)</f>
        <v>2300126837246</v>
      </c>
    </row>
    <row r="5268" spans="1:11" x14ac:dyDescent="0.25">
      <c r="A5268" s="10">
        <v>5979</v>
      </c>
      <c r="B5268" s="10" t="s">
        <v>3189</v>
      </c>
      <c r="C5268" s="10">
        <v>2026</v>
      </c>
      <c r="D5268" s="16">
        <v>4.8010320258179E+16</v>
      </c>
      <c r="E5268" s="10" t="s">
        <v>3992</v>
      </c>
      <c r="F5268" s="10" t="s">
        <v>3993</v>
      </c>
      <c r="G5268" s="10" t="s">
        <v>9</v>
      </c>
      <c r="H5268" s="11">
        <v>18569.22</v>
      </c>
      <c r="I5268" s="12" t="str">
        <f t="shared" si="82"/>
        <v>Vincendos</v>
      </c>
      <c r="J5268" s="12" t="str">
        <f>VLOOKUP(B5268,'[1]TJPE REPORTS - LISTA ENTIDADES'!$A$2:$E$249,5,0)</f>
        <v>Município de Goiana</v>
      </c>
      <c r="K5268" s="13">
        <f>VLOOKUP(B5268,'[1]TJPE REPORTS - LISTA ENTIDADES'!$A$1:$E$249,4,0)</f>
        <v>2300126837246</v>
      </c>
    </row>
    <row r="5269" spans="1:11" x14ac:dyDescent="0.25">
      <c r="A5269" s="10">
        <v>5980</v>
      </c>
      <c r="B5269" s="10" t="s">
        <v>3189</v>
      </c>
      <c r="C5269" s="10">
        <v>2026</v>
      </c>
      <c r="D5269" s="16">
        <v>5.0331520258179E+16</v>
      </c>
      <c r="E5269" s="10" t="s">
        <v>9512</v>
      </c>
      <c r="F5269" s="10" t="s">
        <v>9513</v>
      </c>
      <c r="G5269" s="10" t="s">
        <v>9</v>
      </c>
      <c r="H5269" s="11">
        <v>34236.449999999997</v>
      </c>
      <c r="I5269" s="12" t="str">
        <f t="shared" si="82"/>
        <v>Vincendos</v>
      </c>
      <c r="J5269" s="12" t="str">
        <f>VLOOKUP(B5269,'[1]TJPE REPORTS - LISTA ENTIDADES'!$A$2:$E$249,5,0)</f>
        <v>Município de Goiana</v>
      </c>
      <c r="K5269" s="13">
        <f>VLOOKUP(B5269,'[1]TJPE REPORTS - LISTA ENTIDADES'!$A$1:$E$249,4,0)</f>
        <v>2300126837246</v>
      </c>
    </row>
    <row r="5270" spans="1:11" x14ac:dyDescent="0.25">
      <c r="A5270" s="10">
        <v>5981</v>
      </c>
      <c r="B5270" s="10" t="s">
        <v>3189</v>
      </c>
      <c r="C5270" s="10">
        <v>2026</v>
      </c>
      <c r="D5270" s="16">
        <v>4.7750520258179E+16</v>
      </c>
      <c r="E5270" s="10" t="s">
        <v>9514</v>
      </c>
      <c r="F5270" s="10" t="s">
        <v>9515</v>
      </c>
      <c r="G5270" s="10" t="s">
        <v>9</v>
      </c>
      <c r="H5270" s="11">
        <v>14974.82</v>
      </c>
      <c r="I5270" s="12" t="str">
        <f t="shared" si="82"/>
        <v>Vincendos</v>
      </c>
      <c r="J5270" s="12" t="str">
        <f>VLOOKUP(B5270,'[1]TJPE REPORTS - LISTA ENTIDADES'!$A$2:$E$249,5,0)</f>
        <v>Município de Goiana</v>
      </c>
      <c r="K5270" s="13">
        <f>VLOOKUP(B5270,'[1]TJPE REPORTS - LISTA ENTIDADES'!$A$1:$E$249,4,0)</f>
        <v>2300126837246</v>
      </c>
    </row>
    <row r="5271" spans="1:11" x14ac:dyDescent="0.25">
      <c r="A5271" s="10">
        <v>5982</v>
      </c>
      <c r="B5271" s="10" t="s">
        <v>3189</v>
      </c>
      <c r="C5271" s="10">
        <v>2026</v>
      </c>
      <c r="D5271" s="16">
        <v>4.8028520258179E+16</v>
      </c>
      <c r="E5271" s="10" t="s">
        <v>9516</v>
      </c>
      <c r="F5271" s="10" t="s">
        <v>9402</v>
      </c>
      <c r="G5271" s="10" t="s">
        <v>9</v>
      </c>
      <c r="H5271" s="11">
        <v>130588.43</v>
      </c>
      <c r="I5271" s="12" t="str">
        <f t="shared" si="82"/>
        <v>Vincendos</v>
      </c>
      <c r="J5271" s="12" t="str">
        <f>VLOOKUP(B5271,'[1]TJPE REPORTS - LISTA ENTIDADES'!$A$2:$E$249,5,0)</f>
        <v>Município de Goiana</v>
      </c>
      <c r="K5271" s="13">
        <f>VLOOKUP(B5271,'[1]TJPE REPORTS - LISTA ENTIDADES'!$A$1:$E$249,4,0)</f>
        <v>2300126837246</v>
      </c>
    </row>
    <row r="5272" spans="1:11" x14ac:dyDescent="0.25">
      <c r="A5272" s="10">
        <v>5983</v>
      </c>
      <c r="B5272" s="10" t="s">
        <v>3189</v>
      </c>
      <c r="C5272" s="10">
        <v>2026</v>
      </c>
      <c r="D5272" s="16">
        <v>4.7742020258179E+16</v>
      </c>
      <c r="E5272" s="10" t="s">
        <v>9517</v>
      </c>
      <c r="F5272" s="10" t="s">
        <v>9518</v>
      </c>
      <c r="G5272" s="10" t="s">
        <v>9</v>
      </c>
      <c r="H5272" s="11">
        <v>25622</v>
      </c>
      <c r="I5272" s="12" t="str">
        <f t="shared" si="82"/>
        <v>Vincendos</v>
      </c>
      <c r="J5272" s="12" t="str">
        <f>VLOOKUP(B5272,'[1]TJPE REPORTS - LISTA ENTIDADES'!$A$2:$E$249,5,0)</f>
        <v>Município de Goiana</v>
      </c>
      <c r="K5272" s="13">
        <f>VLOOKUP(B5272,'[1]TJPE REPORTS - LISTA ENTIDADES'!$A$1:$E$249,4,0)</f>
        <v>2300126837246</v>
      </c>
    </row>
    <row r="5273" spans="1:11" x14ac:dyDescent="0.25">
      <c r="A5273" s="10">
        <v>5984</v>
      </c>
      <c r="B5273" s="10" t="s">
        <v>3189</v>
      </c>
      <c r="C5273" s="10">
        <v>2026</v>
      </c>
      <c r="D5273" s="16">
        <v>4.8045520258179E+16</v>
      </c>
      <c r="E5273" s="10" t="s">
        <v>9519</v>
      </c>
      <c r="F5273" s="10" t="s">
        <v>9520</v>
      </c>
      <c r="G5273" s="10" t="s">
        <v>9</v>
      </c>
      <c r="H5273" s="11">
        <v>26997.17</v>
      </c>
      <c r="I5273" s="12" t="str">
        <f t="shared" si="82"/>
        <v>Vincendos</v>
      </c>
      <c r="J5273" s="12" t="str">
        <f>VLOOKUP(B5273,'[1]TJPE REPORTS - LISTA ENTIDADES'!$A$2:$E$249,5,0)</f>
        <v>Município de Goiana</v>
      </c>
      <c r="K5273" s="13">
        <f>VLOOKUP(B5273,'[1]TJPE REPORTS - LISTA ENTIDADES'!$A$1:$E$249,4,0)</f>
        <v>2300126837246</v>
      </c>
    </row>
    <row r="5274" spans="1:11" x14ac:dyDescent="0.25">
      <c r="A5274" s="10">
        <v>5985</v>
      </c>
      <c r="B5274" s="10" t="s">
        <v>3189</v>
      </c>
      <c r="C5274" s="10">
        <v>2026</v>
      </c>
      <c r="D5274" s="16">
        <v>5.0513620258179E+16</v>
      </c>
      <c r="E5274" s="10" t="s">
        <v>9521</v>
      </c>
      <c r="F5274" s="10" t="s">
        <v>9522</v>
      </c>
      <c r="G5274" s="10" t="s">
        <v>9</v>
      </c>
      <c r="H5274" s="11">
        <v>309509.21000000002</v>
      </c>
      <c r="I5274" s="12" t="str">
        <f t="shared" si="82"/>
        <v>Vincendos</v>
      </c>
      <c r="J5274" s="12" t="str">
        <f>VLOOKUP(B5274,'[1]TJPE REPORTS - LISTA ENTIDADES'!$A$2:$E$249,5,0)</f>
        <v>Município de Goiana</v>
      </c>
      <c r="K5274" s="13">
        <f>VLOOKUP(B5274,'[1]TJPE REPORTS - LISTA ENTIDADES'!$A$1:$E$249,4,0)</f>
        <v>2300126837246</v>
      </c>
    </row>
    <row r="5275" spans="1:11" x14ac:dyDescent="0.25">
      <c r="A5275" s="10">
        <v>5986</v>
      </c>
      <c r="B5275" s="10" t="s">
        <v>3189</v>
      </c>
      <c r="C5275" s="10">
        <v>2026</v>
      </c>
      <c r="D5275" s="16">
        <v>6.5895220258179E+16</v>
      </c>
      <c r="E5275" s="10" t="s">
        <v>3291</v>
      </c>
      <c r="F5275" s="10" t="s">
        <v>3292</v>
      </c>
      <c r="G5275" s="10" t="s">
        <v>9</v>
      </c>
      <c r="H5275" s="11">
        <v>56487.02</v>
      </c>
      <c r="I5275" s="12" t="str">
        <f t="shared" si="82"/>
        <v>Vincendos</v>
      </c>
      <c r="J5275" s="12" t="str">
        <f>VLOOKUP(B5275,'[1]TJPE REPORTS - LISTA ENTIDADES'!$A$2:$E$249,5,0)</f>
        <v>Município de Goiana</v>
      </c>
      <c r="K5275" s="13">
        <f>VLOOKUP(B5275,'[1]TJPE REPORTS - LISTA ENTIDADES'!$A$1:$E$249,4,0)</f>
        <v>2300126837246</v>
      </c>
    </row>
    <row r="5276" spans="1:11" x14ac:dyDescent="0.25">
      <c r="A5276" s="10">
        <v>5987</v>
      </c>
      <c r="B5276" s="10" t="s">
        <v>3189</v>
      </c>
      <c r="C5276" s="10">
        <v>2026</v>
      </c>
      <c r="D5276" s="16">
        <v>6.7575420258179E+16</v>
      </c>
      <c r="E5276" s="10" t="s">
        <v>9523</v>
      </c>
      <c r="F5276" s="10" t="s">
        <v>9524</v>
      </c>
      <c r="G5276" s="10" t="s">
        <v>9</v>
      </c>
      <c r="H5276" s="11">
        <v>214867.25</v>
      </c>
      <c r="I5276" s="12" t="str">
        <f t="shared" si="82"/>
        <v>Vincendos</v>
      </c>
      <c r="J5276" s="12" t="str">
        <f>VLOOKUP(B5276,'[1]TJPE REPORTS - LISTA ENTIDADES'!$A$2:$E$249,5,0)</f>
        <v>Município de Goiana</v>
      </c>
      <c r="K5276" s="13">
        <f>VLOOKUP(B5276,'[1]TJPE REPORTS - LISTA ENTIDADES'!$A$1:$E$249,4,0)</f>
        <v>2300126837246</v>
      </c>
    </row>
    <row r="5277" spans="1:11" x14ac:dyDescent="0.25">
      <c r="A5277" s="10">
        <v>5988</v>
      </c>
      <c r="B5277" s="10" t="s">
        <v>3189</v>
      </c>
      <c r="C5277" s="10">
        <v>2026</v>
      </c>
      <c r="D5277" s="16">
        <v>8.7348120258179008E+16</v>
      </c>
      <c r="E5277" s="10" t="s">
        <v>9455</v>
      </c>
      <c r="F5277" s="10" t="s">
        <v>9525</v>
      </c>
      <c r="G5277" s="10" t="s">
        <v>9</v>
      </c>
      <c r="H5277" s="11">
        <v>98182.95</v>
      </c>
      <c r="I5277" s="12" t="str">
        <f t="shared" si="82"/>
        <v>Vincendos</v>
      </c>
      <c r="J5277" s="12" t="str">
        <f>VLOOKUP(B5277,'[1]TJPE REPORTS - LISTA ENTIDADES'!$A$2:$E$249,5,0)</f>
        <v>Município de Goiana</v>
      </c>
      <c r="K5277" s="13">
        <f>VLOOKUP(B5277,'[1]TJPE REPORTS - LISTA ENTIDADES'!$A$1:$E$249,4,0)</f>
        <v>2300126837246</v>
      </c>
    </row>
    <row r="5278" spans="1:11" x14ac:dyDescent="0.25">
      <c r="A5278" s="10">
        <v>5989</v>
      </c>
      <c r="B5278" s="10" t="s">
        <v>3189</v>
      </c>
      <c r="C5278" s="10">
        <v>2026</v>
      </c>
      <c r="D5278" s="16">
        <v>8.7122320258179008E+16</v>
      </c>
      <c r="E5278" s="10" t="s">
        <v>9526</v>
      </c>
      <c r="F5278" s="10" t="s">
        <v>9527</v>
      </c>
      <c r="G5278" s="10" t="s">
        <v>9</v>
      </c>
      <c r="H5278" s="11">
        <v>7422.87</v>
      </c>
      <c r="I5278" s="12" t="str">
        <f t="shared" si="82"/>
        <v>Vincendos</v>
      </c>
      <c r="J5278" s="12" t="str">
        <f>VLOOKUP(B5278,'[1]TJPE REPORTS - LISTA ENTIDADES'!$A$2:$E$249,5,0)</f>
        <v>Município de Goiana</v>
      </c>
      <c r="K5278" s="13">
        <f>VLOOKUP(B5278,'[1]TJPE REPORTS - LISTA ENTIDADES'!$A$1:$E$249,4,0)</f>
        <v>2300126837246</v>
      </c>
    </row>
    <row r="5279" spans="1:11" x14ac:dyDescent="0.25">
      <c r="A5279" s="10">
        <v>5990</v>
      </c>
      <c r="B5279" s="10" t="s">
        <v>3189</v>
      </c>
      <c r="C5279" s="10">
        <v>2026</v>
      </c>
      <c r="D5279" s="16">
        <v>8.6447320258179008E+16</v>
      </c>
      <c r="E5279" s="10" t="s">
        <v>9528</v>
      </c>
      <c r="F5279" s="10" t="s">
        <v>9529</v>
      </c>
      <c r="G5279" s="10" t="s">
        <v>9</v>
      </c>
      <c r="H5279" s="11">
        <v>88295.03</v>
      </c>
      <c r="I5279" s="12" t="str">
        <f t="shared" si="82"/>
        <v>Vincendos</v>
      </c>
      <c r="J5279" s="12" t="str">
        <f>VLOOKUP(B5279,'[1]TJPE REPORTS - LISTA ENTIDADES'!$A$2:$E$249,5,0)</f>
        <v>Município de Goiana</v>
      </c>
      <c r="K5279" s="13">
        <f>VLOOKUP(B5279,'[1]TJPE REPORTS - LISTA ENTIDADES'!$A$1:$E$249,4,0)</f>
        <v>2300126837246</v>
      </c>
    </row>
    <row r="5280" spans="1:11" x14ac:dyDescent="0.25">
      <c r="A5280" s="10">
        <v>5991</v>
      </c>
      <c r="B5280" s="10" t="s">
        <v>3189</v>
      </c>
      <c r="C5280" s="10">
        <v>2026</v>
      </c>
      <c r="D5280" s="16">
        <v>8.6386620258179008E+16</v>
      </c>
      <c r="E5280" s="10" t="s">
        <v>3606</v>
      </c>
      <c r="F5280" s="10" t="s">
        <v>3607</v>
      </c>
      <c r="G5280" s="10" t="s">
        <v>9</v>
      </c>
      <c r="H5280" s="11">
        <v>15362.37</v>
      </c>
      <c r="I5280" s="12" t="str">
        <f t="shared" si="82"/>
        <v>Vincendos</v>
      </c>
      <c r="J5280" s="12" t="str">
        <f>VLOOKUP(B5280,'[1]TJPE REPORTS - LISTA ENTIDADES'!$A$2:$E$249,5,0)</f>
        <v>Município de Goiana</v>
      </c>
      <c r="K5280" s="13">
        <f>VLOOKUP(B5280,'[1]TJPE REPORTS - LISTA ENTIDADES'!$A$1:$E$249,4,0)</f>
        <v>2300126837246</v>
      </c>
    </row>
    <row r="5281" spans="1:11" x14ac:dyDescent="0.25">
      <c r="A5281" s="10">
        <v>5992</v>
      </c>
      <c r="B5281" s="10" t="s">
        <v>3189</v>
      </c>
      <c r="C5281" s="10">
        <v>2026</v>
      </c>
      <c r="D5281" s="16">
        <v>1.0741462025817901E+17</v>
      </c>
      <c r="E5281" s="10" t="s">
        <v>9530</v>
      </c>
      <c r="F5281" s="10" t="s">
        <v>9531</v>
      </c>
      <c r="G5281" s="10" t="s">
        <v>9</v>
      </c>
      <c r="H5281" s="11">
        <v>38335.99</v>
      </c>
      <c r="I5281" s="12" t="str">
        <f t="shared" si="82"/>
        <v>Vincendos</v>
      </c>
      <c r="J5281" s="12" t="str">
        <f>VLOOKUP(B5281,'[1]TJPE REPORTS - LISTA ENTIDADES'!$A$2:$E$249,5,0)</f>
        <v>Município de Goiana</v>
      </c>
      <c r="K5281" s="13">
        <f>VLOOKUP(B5281,'[1]TJPE REPORTS - LISTA ENTIDADES'!$A$1:$E$249,4,0)</f>
        <v>2300126837246</v>
      </c>
    </row>
    <row r="5282" spans="1:11" x14ac:dyDescent="0.25">
      <c r="A5282" s="10">
        <v>5993</v>
      </c>
      <c r="B5282" s="10" t="s">
        <v>3189</v>
      </c>
      <c r="C5282" s="10">
        <v>2026</v>
      </c>
      <c r="D5282" s="16">
        <v>1.0743162025817901E+17</v>
      </c>
      <c r="E5282" s="10" t="s">
        <v>9532</v>
      </c>
      <c r="F5282" s="10" t="s">
        <v>9533</v>
      </c>
      <c r="G5282" s="10" t="s">
        <v>9</v>
      </c>
      <c r="H5282" s="11">
        <v>13678.17</v>
      </c>
      <c r="I5282" s="12" t="str">
        <f t="shared" si="82"/>
        <v>Vincendos</v>
      </c>
      <c r="J5282" s="12" t="str">
        <f>VLOOKUP(B5282,'[1]TJPE REPORTS - LISTA ENTIDADES'!$A$2:$E$249,5,0)</f>
        <v>Município de Goiana</v>
      </c>
      <c r="K5282" s="13">
        <f>VLOOKUP(B5282,'[1]TJPE REPORTS - LISTA ENTIDADES'!$A$1:$E$249,4,0)</f>
        <v>2300126837246</v>
      </c>
    </row>
    <row r="5283" spans="1:11" x14ac:dyDescent="0.25">
      <c r="A5283" s="10">
        <v>5994</v>
      </c>
      <c r="B5283" s="10" t="s">
        <v>3189</v>
      </c>
      <c r="C5283" s="10">
        <v>2026</v>
      </c>
      <c r="D5283" s="16">
        <v>2.4387602024817901E+17</v>
      </c>
      <c r="E5283" s="10" t="s">
        <v>9534</v>
      </c>
      <c r="F5283" s="10" t="s">
        <v>9535</v>
      </c>
      <c r="G5283" s="10" t="s">
        <v>9</v>
      </c>
      <c r="H5283" s="11">
        <v>67930.44</v>
      </c>
      <c r="I5283" s="12" t="str">
        <f t="shared" si="82"/>
        <v>Vincendos</v>
      </c>
      <c r="J5283" s="12" t="str">
        <f>VLOOKUP(B5283,'[1]TJPE REPORTS - LISTA ENTIDADES'!$A$2:$E$249,5,0)</f>
        <v>Município de Goiana</v>
      </c>
      <c r="K5283" s="13">
        <f>VLOOKUP(B5283,'[1]TJPE REPORTS - LISTA ENTIDADES'!$A$1:$E$249,4,0)</f>
        <v>2300126837246</v>
      </c>
    </row>
    <row r="5284" spans="1:11" x14ac:dyDescent="0.25">
      <c r="A5284" s="10">
        <v>5995</v>
      </c>
      <c r="B5284" s="10" t="s">
        <v>3189</v>
      </c>
      <c r="C5284" s="10">
        <v>2026</v>
      </c>
      <c r="D5284" s="16">
        <v>4.8904322024817901E+17</v>
      </c>
      <c r="E5284" s="10" t="s">
        <v>9536</v>
      </c>
      <c r="F5284" s="10" t="s">
        <v>9537</v>
      </c>
      <c r="G5284" s="10" t="s">
        <v>9</v>
      </c>
      <c r="H5284" s="11">
        <v>23839.94</v>
      </c>
      <c r="I5284" s="12" t="str">
        <f t="shared" si="82"/>
        <v>Vincendos</v>
      </c>
      <c r="J5284" s="12" t="str">
        <f>VLOOKUP(B5284,'[1]TJPE REPORTS - LISTA ENTIDADES'!$A$2:$E$249,5,0)</f>
        <v>Município de Goiana</v>
      </c>
      <c r="K5284" s="13">
        <f>VLOOKUP(B5284,'[1]TJPE REPORTS - LISTA ENTIDADES'!$A$1:$E$249,4,0)</f>
        <v>2300126837246</v>
      </c>
    </row>
    <row r="5285" spans="1:11" x14ac:dyDescent="0.25">
      <c r="A5285" s="10">
        <v>5996</v>
      </c>
      <c r="B5285" s="10" t="s">
        <v>3189</v>
      </c>
      <c r="C5285" s="10">
        <v>2026</v>
      </c>
      <c r="D5285" s="16">
        <v>4.9628362024817901E+17</v>
      </c>
      <c r="E5285" s="10" t="s">
        <v>4130</v>
      </c>
      <c r="F5285" s="10" t="s">
        <v>4131</v>
      </c>
      <c r="G5285" s="10" t="s">
        <v>9</v>
      </c>
      <c r="H5285" s="11">
        <v>1146.68</v>
      </c>
      <c r="I5285" s="12" t="str">
        <f t="shared" si="82"/>
        <v>Vincendos</v>
      </c>
      <c r="J5285" s="12" t="str">
        <f>VLOOKUP(B5285,'[1]TJPE REPORTS - LISTA ENTIDADES'!$A$2:$E$249,5,0)</f>
        <v>Município de Goiana</v>
      </c>
      <c r="K5285" s="13">
        <f>VLOOKUP(B5285,'[1]TJPE REPORTS - LISTA ENTIDADES'!$A$1:$E$249,4,0)</f>
        <v>2300126837246</v>
      </c>
    </row>
    <row r="5286" spans="1:11" x14ac:dyDescent="0.25">
      <c r="A5286" s="10">
        <v>5997</v>
      </c>
      <c r="B5286" s="10" t="s">
        <v>3189</v>
      </c>
      <c r="C5286" s="10">
        <v>2026</v>
      </c>
      <c r="D5286" s="16">
        <v>4.8941592024817901E+17</v>
      </c>
      <c r="E5286" s="10" t="s">
        <v>4331</v>
      </c>
      <c r="F5286" s="10" t="s">
        <v>9538</v>
      </c>
      <c r="G5286" s="10" t="s">
        <v>9</v>
      </c>
      <c r="H5286" s="11">
        <v>22796.31</v>
      </c>
      <c r="I5286" s="12" t="str">
        <f t="shared" si="82"/>
        <v>Vincendos</v>
      </c>
      <c r="J5286" s="12" t="str">
        <f>VLOOKUP(B5286,'[1]TJPE REPORTS - LISTA ENTIDADES'!$A$2:$E$249,5,0)</f>
        <v>Município de Goiana</v>
      </c>
      <c r="K5286" s="13">
        <f>VLOOKUP(B5286,'[1]TJPE REPORTS - LISTA ENTIDADES'!$A$1:$E$249,4,0)</f>
        <v>2300126837246</v>
      </c>
    </row>
    <row r="5287" spans="1:11" x14ac:dyDescent="0.25">
      <c r="A5287" s="10">
        <v>5998</v>
      </c>
      <c r="B5287" s="10" t="s">
        <v>3189</v>
      </c>
      <c r="C5287" s="10">
        <v>2026</v>
      </c>
      <c r="D5287" s="16">
        <v>5.0349720258179E+16</v>
      </c>
      <c r="E5287" s="10" t="s">
        <v>9163</v>
      </c>
      <c r="F5287" s="10" t="s">
        <v>9164</v>
      </c>
      <c r="G5287" s="10" t="s">
        <v>9</v>
      </c>
      <c r="H5287" s="11">
        <v>1878214.58</v>
      </c>
      <c r="I5287" s="12" t="str">
        <f t="shared" si="82"/>
        <v>Vincendos</v>
      </c>
      <c r="J5287" s="12" t="str">
        <f>VLOOKUP(B5287,'[1]TJPE REPORTS - LISTA ENTIDADES'!$A$2:$E$249,5,0)</f>
        <v>Município de Goiana</v>
      </c>
      <c r="K5287" s="13">
        <f>VLOOKUP(B5287,'[1]TJPE REPORTS - LISTA ENTIDADES'!$A$1:$E$249,4,0)</f>
        <v>2300126837246</v>
      </c>
    </row>
    <row r="5288" spans="1:11" x14ac:dyDescent="0.25">
      <c r="A5288" s="10">
        <v>5999</v>
      </c>
      <c r="B5288" s="10" t="s">
        <v>9539</v>
      </c>
      <c r="C5288" s="10">
        <v>2026</v>
      </c>
      <c r="D5288" s="16">
        <v>1.0195882025817901E+17</v>
      </c>
      <c r="E5288" s="10" t="s">
        <v>9540</v>
      </c>
      <c r="F5288" s="10" t="s">
        <v>9541</v>
      </c>
      <c r="G5288" s="10" t="s">
        <v>9</v>
      </c>
      <c r="H5288" s="11">
        <v>583246.51</v>
      </c>
      <c r="I5288" s="12" t="str">
        <f t="shared" si="82"/>
        <v>Vincendos</v>
      </c>
      <c r="J5288" s="12" t="str">
        <f>VLOOKUP(B5288,'[1]TJPE REPORTS - LISTA ENTIDADES'!$A$2:$E$249,5,0)</f>
        <v>Município de Granito</v>
      </c>
      <c r="K5288" s="13" t="e">
        <f>VLOOKUP(B5288,'[1]TJPE REPORTS - LISTA ENTIDADES'!$A$1:$E$249,4,0)</f>
        <v>#N/A</v>
      </c>
    </row>
    <row r="5289" spans="1:11" x14ac:dyDescent="0.25">
      <c r="A5289" s="10">
        <v>6000</v>
      </c>
      <c r="B5289" s="10" t="s">
        <v>9539</v>
      </c>
      <c r="C5289" s="10">
        <v>2026</v>
      </c>
      <c r="D5289" s="16">
        <v>1.0061612025817901E+17</v>
      </c>
      <c r="E5289" s="10" t="s">
        <v>9542</v>
      </c>
      <c r="F5289" s="10" t="s">
        <v>9543</v>
      </c>
      <c r="G5289" s="10" t="s">
        <v>9</v>
      </c>
      <c r="H5289" s="11">
        <v>341147.36</v>
      </c>
      <c r="I5289" s="12" t="str">
        <f t="shared" si="82"/>
        <v>Vincendos</v>
      </c>
      <c r="J5289" s="12" t="str">
        <f>VLOOKUP(B5289,'[1]TJPE REPORTS - LISTA ENTIDADES'!$A$2:$E$249,5,0)</f>
        <v>Município de Granito</v>
      </c>
      <c r="K5289" s="13" t="e">
        <f>VLOOKUP(B5289,'[1]TJPE REPORTS - LISTA ENTIDADES'!$A$1:$E$249,4,0)</f>
        <v>#N/A</v>
      </c>
    </row>
    <row r="5290" spans="1:11" x14ac:dyDescent="0.25">
      <c r="A5290" s="10">
        <v>6001</v>
      </c>
      <c r="B5290" s="10" t="s">
        <v>4274</v>
      </c>
      <c r="C5290" s="10">
        <v>2026</v>
      </c>
      <c r="D5290" s="16">
        <v>4.8963202024817901E+17</v>
      </c>
      <c r="E5290" s="10" t="s">
        <v>9544</v>
      </c>
      <c r="F5290" s="10" t="s">
        <v>9545</v>
      </c>
      <c r="G5290" s="10" t="s">
        <v>9</v>
      </c>
      <c r="H5290" s="11">
        <v>1127266.44</v>
      </c>
      <c r="I5290" s="12" t="str">
        <f t="shared" si="82"/>
        <v>Vincendos</v>
      </c>
      <c r="J5290" s="12" t="str">
        <f>VLOOKUP(B5290,'[1]TJPE REPORTS - LISTA ENTIDADES'!$A$2:$E$249,5,0)</f>
        <v>Município de Gravatá</v>
      </c>
      <c r="K5290" s="13">
        <f>VLOOKUP(B5290,'[1]TJPE REPORTS - LISTA ENTIDADES'!$A$1:$E$249,4,0)</f>
        <v>2400110572551</v>
      </c>
    </row>
    <row r="5291" spans="1:11" x14ac:dyDescent="0.25">
      <c r="A5291" s="10">
        <v>6003</v>
      </c>
      <c r="B5291" s="10" t="s">
        <v>4290</v>
      </c>
      <c r="C5291" s="10">
        <v>2026</v>
      </c>
      <c r="D5291" s="16">
        <v>4.9939272024817901E+17</v>
      </c>
      <c r="E5291" s="10" t="s">
        <v>9546</v>
      </c>
      <c r="F5291" s="10" t="s">
        <v>9547</v>
      </c>
      <c r="G5291" s="10" t="s">
        <v>9</v>
      </c>
      <c r="H5291" s="11">
        <v>177163.57</v>
      </c>
      <c r="I5291" s="12" t="str">
        <f t="shared" si="82"/>
        <v>Vincendos</v>
      </c>
      <c r="J5291" s="12" t="str">
        <f>VLOOKUP(B5291,'[1]TJPE REPORTS - LISTA ENTIDADES'!$A$2:$E$249,5,0)</f>
        <v>Município de Iati</v>
      </c>
      <c r="K5291" s="13">
        <f>VLOOKUP(B5291,'[1]TJPE REPORTS - LISTA ENTIDADES'!$A$1:$E$249,4,0)</f>
        <v>3200126837366</v>
      </c>
    </row>
    <row r="5292" spans="1:11" x14ac:dyDescent="0.25">
      <c r="A5292" s="10">
        <v>6004</v>
      </c>
      <c r="B5292" s="10" t="s">
        <v>4290</v>
      </c>
      <c r="C5292" s="10">
        <v>2026</v>
      </c>
      <c r="D5292" s="16">
        <v>4.9289772024817901E+17</v>
      </c>
      <c r="E5292" s="10" t="s">
        <v>9548</v>
      </c>
      <c r="F5292" s="10" t="s">
        <v>9549</v>
      </c>
      <c r="G5292" s="10" t="s">
        <v>9</v>
      </c>
      <c r="H5292" s="11">
        <v>144225.91</v>
      </c>
      <c r="I5292" s="12" t="str">
        <f t="shared" si="82"/>
        <v>Vincendos</v>
      </c>
      <c r="J5292" s="12" t="str">
        <f>VLOOKUP(B5292,'[1]TJPE REPORTS - LISTA ENTIDADES'!$A$2:$E$249,5,0)</f>
        <v>Município de Iati</v>
      </c>
      <c r="K5292" s="13">
        <f>VLOOKUP(B5292,'[1]TJPE REPORTS - LISTA ENTIDADES'!$A$1:$E$249,4,0)</f>
        <v>3200126837366</v>
      </c>
    </row>
    <row r="5293" spans="1:11" x14ac:dyDescent="0.25">
      <c r="A5293" s="10">
        <v>6005</v>
      </c>
      <c r="B5293" s="10" t="s">
        <v>4290</v>
      </c>
      <c r="C5293" s="10">
        <v>2026</v>
      </c>
      <c r="D5293" s="16">
        <v>4.9281032024817901E+17</v>
      </c>
      <c r="E5293" s="10" t="s">
        <v>4333</v>
      </c>
      <c r="F5293" s="10" t="s">
        <v>4334</v>
      </c>
      <c r="G5293" s="10" t="s">
        <v>9</v>
      </c>
      <c r="H5293" s="11">
        <v>146214.65</v>
      </c>
      <c r="I5293" s="12" t="str">
        <f t="shared" si="82"/>
        <v>Vincendos</v>
      </c>
      <c r="J5293" s="12" t="str">
        <f>VLOOKUP(B5293,'[1]TJPE REPORTS - LISTA ENTIDADES'!$A$2:$E$249,5,0)</f>
        <v>Município de Iati</v>
      </c>
      <c r="K5293" s="13">
        <f>VLOOKUP(B5293,'[1]TJPE REPORTS - LISTA ENTIDADES'!$A$1:$E$249,4,0)</f>
        <v>3200126837366</v>
      </c>
    </row>
    <row r="5294" spans="1:11" x14ac:dyDescent="0.25">
      <c r="A5294" s="10">
        <v>6006</v>
      </c>
      <c r="B5294" s="10" t="s">
        <v>4372</v>
      </c>
      <c r="C5294" s="10">
        <v>2026</v>
      </c>
      <c r="D5294" s="16">
        <v>4.9790312024817901E+17</v>
      </c>
      <c r="E5294" s="10" t="s">
        <v>9550</v>
      </c>
      <c r="F5294" s="10" t="s">
        <v>9551</v>
      </c>
      <c r="G5294" s="10" t="s">
        <v>9</v>
      </c>
      <c r="H5294" s="11">
        <v>23040.21</v>
      </c>
      <c r="I5294" s="12" t="str">
        <f t="shared" si="82"/>
        <v>Vincendos</v>
      </c>
      <c r="J5294" s="12" t="str">
        <f>VLOOKUP(B5294,'[1]TJPE REPORTS - LISTA ENTIDADES'!$A$2:$E$249,5,0)</f>
        <v>Município de Ibirajuba</v>
      </c>
      <c r="K5294" s="13">
        <f>VLOOKUP(B5294,'[1]TJPE REPORTS - LISTA ENTIDADES'!$A$1:$E$249,4,0)</f>
        <v>1300110572927</v>
      </c>
    </row>
    <row r="5295" spans="1:11" x14ac:dyDescent="0.25">
      <c r="A5295" s="10">
        <v>6007</v>
      </c>
      <c r="B5295" s="10" t="s">
        <v>4372</v>
      </c>
      <c r="C5295" s="10">
        <v>2026</v>
      </c>
      <c r="D5295" s="16">
        <v>4.8857582024817901E+17</v>
      </c>
      <c r="E5295" s="10" t="s">
        <v>9552</v>
      </c>
      <c r="F5295" s="10" t="s">
        <v>9553</v>
      </c>
      <c r="G5295" s="10" t="s">
        <v>9</v>
      </c>
      <c r="H5295" s="11">
        <v>16701.59</v>
      </c>
      <c r="I5295" s="12" t="str">
        <f t="shared" si="82"/>
        <v>Vincendos</v>
      </c>
      <c r="J5295" s="12" t="str">
        <f>VLOOKUP(B5295,'[1]TJPE REPORTS - LISTA ENTIDADES'!$A$2:$E$249,5,0)</f>
        <v>Município de Ibirajuba</v>
      </c>
      <c r="K5295" s="13">
        <f>VLOOKUP(B5295,'[1]TJPE REPORTS - LISTA ENTIDADES'!$A$1:$E$249,4,0)</f>
        <v>1300110572927</v>
      </c>
    </row>
    <row r="5296" spans="1:11" x14ac:dyDescent="0.25">
      <c r="A5296" s="10">
        <v>6008</v>
      </c>
      <c r="B5296" s="10" t="s">
        <v>4372</v>
      </c>
      <c r="C5296" s="10">
        <v>2026</v>
      </c>
      <c r="D5296" s="16">
        <v>5.5729892024817901E+17</v>
      </c>
      <c r="E5296" s="10" t="s">
        <v>9554</v>
      </c>
      <c r="F5296" s="10" t="s">
        <v>9555</v>
      </c>
      <c r="G5296" s="10" t="s">
        <v>9</v>
      </c>
      <c r="H5296" s="11">
        <v>50341.31</v>
      </c>
      <c r="I5296" s="12" t="str">
        <f t="shared" si="82"/>
        <v>Vincendos</v>
      </c>
      <c r="J5296" s="12" t="str">
        <f>VLOOKUP(B5296,'[1]TJPE REPORTS - LISTA ENTIDADES'!$A$2:$E$249,5,0)</f>
        <v>Município de Ibirajuba</v>
      </c>
      <c r="K5296" s="13">
        <f>VLOOKUP(B5296,'[1]TJPE REPORTS - LISTA ENTIDADES'!$A$1:$E$249,4,0)</f>
        <v>1300110572927</v>
      </c>
    </row>
    <row r="5297" spans="1:11" x14ac:dyDescent="0.25">
      <c r="A5297" s="10">
        <v>6009</v>
      </c>
      <c r="B5297" s="10" t="s">
        <v>4372</v>
      </c>
      <c r="C5297" s="10">
        <v>2026</v>
      </c>
      <c r="D5297" s="16">
        <v>8.9581920258179008E+16</v>
      </c>
      <c r="E5297" s="10" t="s">
        <v>9550</v>
      </c>
      <c r="F5297" s="10" t="s">
        <v>9551</v>
      </c>
      <c r="G5297" s="10" t="s">
        <v>9</v>
      </c>
      <c r="H5297" s="11">
        <v>20176.57</v>
      </c>
      <c r="I5297" s="12" t="str">
        <f t="shared" si="82"/>
        <v>Vincendos</v>
      </c>
      <c r="J5297" s="12" t="str">
        <f>VLOOKUP(B5297,'[1]TJPE REPORTS - LISTA ENTIDADES'!$A$2:$E$249,5,0)</f>
        <v>Município de Ibirajuba</v>
      </c>
      <c r="K5297" s="13">
        <f>VLOOKUP(B5297,'[1]TJPE REPORTS - LISTA ENTIDADES'!$A$1:$E$249,4,0)</f>
        <v>1300110572927</v>
      </c>
    </row>
    <row r="5298" spans="1:11" x14ac:dyDescent="0.25">
      <c r="A5298" s="10">
        <v>6010</v>
      </c>
      <c r="B5298" s="10" t="s">
        <v>4372</v>
      </c>
      <c r="C5298" s="10">
        <v>2026</v>
      </c>
      <c r="D5298" s="16">
        <v>8.9357320258179008E+16</v>
      </c>
      <c r="E5298" s="10" t="s">
        <v>9556</v>
      </c>
      <c r="F5298" s="10" t="s">
        <v>9557</v>
      </c>
      <c r="G5298" s="10" t="s">
        <v>9</v>
      </c>
      <c r="H5298" s="11">
        <v>50085.14</v>
      </c>
      <c r="I5298" s="12" t="str">
        <f t="shared" si="82"/>
        <v>Vincendos</v>
      </c>
      <c r="J5298" s="12" t="str">
        <f>VLOOKUP(B5298,'[1]TJPE REPORTS - LISTA ENTIDADES'!$A$2:$E$249,5,0)</f>
        <v>Município de Ibirajuba</v>
      </c>
      <c r="K5298" s="13">
        <f>VLOOKUP(B5298,'[1]TJPE REPORTS - LISTA ENTIDADES'!$A$1:$E$249,4,0)</f>
        <v>1300110572927</v>
      </c>
    </row>
    <row r="5299" spans="1:11" x14ac:dyDescent="0.25">
      <c r="A5299" s="10">
        <v>6011</v>
      </c>
      <c r="B5299" s="10" t="s">
        <v>4372</v>
      </c>
      <c r="C5299" s="10">
        <v>2026</v>
      </c>
      <c r="D5299" s="16">
        <v>1.0156912025817901E+17</v>
      </c>
      <c r="E5299" s="10" t="s">
        <v>9558</v>
      </c>
      <c r="F5299" s="10" t="s">
        <v>9559</v>
      </c>
      <c r="G5299" s="10" t="s">
        <v>9</v>
      </c>
      <c r="H5299" s="11">
        <v>36974.03</v>
      </c>
      <c r="I5299" s="12" t="str">
        <f t="shared" si="82"/>
        <v>Vincendos</v>
      </c>
      <c r="J5299" s="12" t="str">
        <f>VLOOKUP(B5299,'[1]TJPE REPORTS - LISTA ENTIDADES'!$A$2:$E$249,5,0)</f>
        <v>Município de Ibirajuba</v>
      </c>
      <c r="K5299" s="13">
        <f>VLOOKUP(B5299,'[1]TJPE REPORTS - LISTA ENTIDADES'!$A$1:$E$249,4,0)</f>
        <v>1300110572927</v>
      </c>
    </row>
    <row r="5300" spans="1:11" x14ac:dyDescent="0.25">
      <c r="A5300" s="10">
        <v>6014</v>
      </c>
      <c r="B5300" s="10" t="s">
        <v>4375</v>
      </c>
      <c r="C5300" s="10">
        <v>2026</v>
      </c>
      <c r="D5300" s="16">
        <v>4.8790932024817901E+17</v>
      </c>
      <c r="E5300" s="10" t="s">
        <v>9560</v>
      </c>
      <c r="F5300" s="10" t="s">
        <v>9561</v>
      </c>
      <c r="G5300" s="10" t="s">
        <v>9</v>
      </c>
      <c r="H5300" s="11">
        <v>11934.91</v>
      </c>
      <c r="I5300" s="12" t="str">
        <f t="shared" si="82"/>
        <v>Vincendos</v>
      </c>
      <c r="J5300" s="12" t="str">
        <f>VLOOKUP(B5300,'[1]TJPE REPORTS - LISTA ENTIDADES'!$A$2:$E$249,5,0)</f>
        <v>Município de Igarassu</v>
      </c>
      <c r="K5300" s="13">
        <f>VLOOKUP(B5300,'[1]TJPE REPORTS - LISTA ENTIDADES'!$A$1:$E$249,4,0)</f>
        <v>2200126837443</v>
      </c>
    </row>
    <row r="5301" spans="1:11" x14ac:dyDescent="0.25">
      <c r="A5301" s="10">
        <v>6015</v>
      </c>
      <c r="B5301" s="10" t="s">
        <v>4375</v>
      </c>
      <c r="C5301" s="10">
        <v>2026</v>
      </c>
      <c r="D5301" s="16">
        <v>4.8821162024817901E+17</v>
      </c>
      <c r="E5301" s="10" t="s">
        <v>9562</v>
      </c>
      <c r="F5301" s="10" t="s">
        <v>9563</v>
      </c>
      <c r="G5301" s="10" t="s">
        <v>9</v>
      </c>
      <c r="H5301" s="11">
        <v>1448163.94</v>
      </c>
      <c r="I5301" s="12" t="str">
        <f t="shared" si="82"/>
        <v>Vincendos</v>
      </c>
      <c r="J5301" s="12" t="str">
        <f>VLOOKUP(B5301,'[1]TJPE REPORTS - LISTA ENTIDADES'!$A$2:$E$249,5,0)</f>
        <v>Município de Igarassu</v>
      </c>
      <c r="K5301" s="13">
        <f>VLOOKUP(B5301,'[1]TJPE REPORTS - LISTA ENTIDADES'!$A$1:$E$249,4,0)</f>
        <v>2200126837443</v>
      </c>
    </row>
    <row r="5302" spans="1:11" x14ac:dyDescent="0.25">
      <c r="A5302" s="10">
        <v>6016</v>
      </c>
      <c r="B5302" s="10" t="s">
        <v>4375</v>
      </c>
      <c r="C5302" s="10">
        <v>2026</v>
      </c>
      <c r="D5302" s="16">
        <v>4.8934672024817901E+17</v>
      </c>
      <c r="E5302" s="10" t="s">
        <v>9564</v>
      </c>
      <c r="F5302" s="10" t="s">
        <v>9565</v>
      </c>
      <c r="G5302" s="10" t="s">
        <v>9</v>
      </c>
      <c r="H5302" s="11">
        <v>429263.91</v>
      </c>
      <c r="I5302" s="12" t="str">
        <f t="shared" si="82"/>
        <v>Vincendos</v>
      </c>
      <c r="J5302" s="12" t="str">
        <f>VLOOKUP(B5302,'[1]TJPE REPORTS - LISTA ENTIDADES'!$A$2:$E$249,5,0)</f>
        <v>Município de Igarassu</v>
      </c>
      <c r="K5302" s="13">
        <f>VLOOKUP(B5302,'[1]TJPE REPORTS - LISTA ENTIDADES'!$A$1:$E$249,4,0)</f>
        <v>2200126837443</v>
      </c>
    </row>
    <row r="5303" spans="1:11" x14ac:dyDescent="0.25">
      <c r="A5303" s="10">
        <v>6017</v>
      </c>
      <c r="B5303" s="10" t="s">
        <v>4375</v>
      </c>
      <c r="C5303" s="10">
        <v>2026</v>
      </c>
      <c r="D5303" s="16">
        <v>5.3782972024817901E+17</v>
      </c>
      <c r="E5303" s="10" t="s">
        <v>9566</v>
      </c>
      <c r="F5303" s="10" t="s">
        <v>9567</v>
      </c>
      <c r="G5303" s="10" t="s">
        <v>9</v>
      </c>
      <c r="H5303" s="11">
        <v>11939.48</v>
      </c>
      <c r="I5303" s="12" t="str">
        <f t="shared" si="82"/>
        <v>Vincendos</v>
      </c>
      <c r="J5303" s="12" t="str">
        <f>VLOOKUP(B5303,'[1]TJPE REPORTS - LISTA ENTIDADES'!$A$2:$E$249,5,0)</f>
        <v>Município de Igarassu</v>
      </c>
      <c r="K5303" s="13">
        <f>VLOOKUP(B5303,'[1]TJPE REPORTS - LISTA ENTIDADES'!$A$1:$E$249,4,0)</f>
        <v>2200126837443</v>
      </c>
    </row>
    <row r="5304" spans="1:11" x14ac:dyDescent="0.25">
      <c r="A5304" s="10">
        <v>6018</v>
      </c>
      <c r="B5304" s="10" t="s">
        <v>4375</v>
      </c>
      <c r="C5304" s="10">
        <v>2026</v>
      </c>
      <c r="D5304" s="16">
        <v>5.4376142024817901E+17</v>
      </c>
      <c r="E5304" s="10" t="s">
        <v>9568</v>
      </c>
      <c r="F5304" s="10" t="s">
        <v>9569</v>
      </c>
      <c r="G5304" s="10" t="s">
        <v>9</v>
      </c>
      <c r="H5304" s="11">
        <v>16686.09</v>
      </c>
      <c r="I5304" s="12" t="str">
        <f t="shared" si="82"/>
        <v>Vincendos</v>
      </c>
      <c r="J5304" s="12" t="str">
        <f>VLOOKUP(B5304,'[1]TJPE REPORTS - LISTA ENTIDADES'!$A$2:$E$249,5,0)</f>
        <v>Município de Igarassu</v>
      </c>
      <c r="K5304" s="13">
        <f>VLOOKUP(B5304,'[1]TJPE REPORTS - LISTA ENTIDADES'!$A$1:$E$249,4,0)</f>
        <v>2200126837443</v>
      </c>
    </row>
    <row r="5305" spans="1:11" x14ac:dyDescent="0.25">
      <c r="A5305" s="10">
        <v>6019</v>
      </c>
      <c r="B5305" s="10" t="s">
        <v>4375</v>
      </c>
      <c r="C5305" s="10">
        <v>2026</v>
      </c>
      <c r="D5305" s="16">
        <v>5.4308642024817901E+17</v>
      </c>
      <c r="E5305" s="10" t="s">
        <v>9570</v>
      </c>
      <c r="F5305" s="10" t="s">
        <v>9571</v>
      </c>
      <c r="G5305" s="10" t="s">
        <v>9</v>
      </c>
      <c r="H5305" s="11">
        <v>18973.330000000002</v>
      </c>
      <c r="I5305" s="12" t="str">
        <f t="shared" si="82"/>
        <v>Vincendos</v>
      </c>
      <c r="J5305" s="12" t="str">
        <f>VLOOKUP(B5305,'[1]TJPE REPORTS - LISTA ENTIDADES'!$A$2:$E$249,5,0)</f>
        <v>Município de Igarassu</v>
      </c>
      <c r="K5305" s="13">
        <f>VLOOKUP(B5305,'[1]TJPE REPORTS - LISTA ENTIDADES'!$A$1:$E$249,4,0)</f>
        <v>2200126837443</v>
      </c>
    </row>
    <row r="5306" spans="1:11" x14ac:dyDescent="0.25">
      <c r="A5306" s="10">
        <v>6020</v>
      </c>
      <c r="B5306" s="10" t="s">
        <v>4375</v>
      </c>
      <c r="C5306" s="10">
        <v>2026</v>
      </c>
      <c r="D5306" s="16">
        <v>6.7895920258179E+16</v>
      </c>
      <c r="E5306" s="10" t="s">
        <v>9572</v>
      </c>
      <c r="F5306" s="10" t="s">
        <v>9573</v>
      </c>
      <c r="G5306" s="10" t="s">
        <v>9</v>
      </c>
      <c r="H5306" s="11">
        <v>2959731.59</v>
      </c>
      <c r="I5306" s="12" t="str">
        <f t="shared" si="82"/>
        <v>Vincendos</v>
      </c>
      <c r="J5306" s="12" t="str">
        <f>VLOOKUP(B5306,'[1]TJPE REPORTS - LISTA ENTIDADES'!$A$2:$E$249,5,0)</f>
        <v>Município de Igarassu</v>
      </c>
      <c r="K5306" s="13">
        <f>VLOOKUP(B5306,'[1]TJPE REPORTS - LISTA ENTIDADES'!$A$1:$E$249,4,0)</f>
        <v>2200126837443</v>
      </c>
    </row>
    <row r="5307" spans="1:11" x14ac:dyDescent="0.25">
      <c r="A5307" s="10">
        <v>6021</v>
      </c>
      <c r="B5307" s="10" t="s">
        <v>4375</v>
      </c>
      <c r="C5307" s="10">
        <v>2026</v>
      </c>
      <c r="D5307" s="16">
        <v>2.4356402024817901E+17</v>
      </c>
      <c r="E5307" s="10" t="s">
        <v>9574</v>
      </c>
      <c r="F5307" s="10" t="s">
        <v>9575</v>
      </c>
      <c r="G5307" s="10" t="s">
        <v>9</v>
      </c>
      <c r="H5307" s="11">
        <v>46064.28</v>
      </c>
      <c r="I5307" s="12" t="str">
        <f t="shared" si="82"/>
        <v>Vincendos</v>
      </c>
      <c r="J5307" s="12" t="str">
        <f>VLOOKUP(B5307,'[1]TJPE REPORTS - LISTA ENTIDADES'!$A$2:$E$249,5,0)</f>
        <v>Município de Igarassu</v>
      </c>
      <c r="K5307" s="13">
        <f>VLOOKUP(B5307,'[1]TJPE REPORTS - LISTA ENTIDADES'!$A$1:$E$249,4,0)</f>
        <v>2200126837443</v>
      </c>
    </row>
    <row r="5308" spans="1:11" x14ac:dyDescent="0.25">
      <c r="A5308" s="10">
        <v>6022</v>
      </c>
      <c r="B5308" s="10" t="s">
        <v>4375</v>
      </c>
      <c r="C5308" s="10">
        <v>2026</v>
      </c>
      <c r="D5308" s="16">
        <v>4.9756562024817901E+17</v>
      </c>
      <c r="E5308" s="10" t="s">
        <v>9576</v>
      </c>
      <c r="F5308" s="10" t="s">
        <v>9577</v>
      </c>
      <c r="G5308" s="10" t="s">
        <v>9</v>
      </c>
      <c r="H5308" s="11">
        <v>18781.900000000001</v>
      </c>
      <c r="I5308" s="12" t="str">
        <f t="shared" si="82"/>
        <v>Vincendos</v>
      </c>
      <c r="J5308" s="12" t="str">
        <f>VLOOKUP(B5308,'[1]TJPE REPORTS - LISTA ENTIDADES'!$A$2:$E$249,5,0)</f>
        <v>Município de Igarassu</v>
      </c>
      <c r="K5308" s="13">
        <f>VLOOKUP(B5308,'[1]TJPE REPORTS - LISTA ENTIDADES'!$A$1:$E$249,4,0)</f>
        <v>2200126837443</v>
      </c>
    </row>
    <row r="5309" spans="1:11" x14ac:dyDescent="0.25">
      <c r="A5309" s="10">
        <v>6023</v>
      </c>
      <c r="B5309" s="10" t="s">
        <v>4375</v>
      </c>
      <c r="C5309" s="10">
        <v>2026</v>
      </c>
      <c r="D5309" s="16">
        <v>5.2214462024817901E+17</v>
      </c>
      <c r="E5309" s="10" t="s">
        <v>9578</v>
      </c>
      <c r="F5309" s="10" t="s">
        <v>9579</v>
      </c>
      <c r="G5309" s="10" t="s">
        <v>9</v>
      </c>
      <c r="H5309" s="11">
        <v>18868.37</v>
      </c>
      <c r="I5309" s="12" t="str">
        <f t="shared" si="82"/>
        <v>Vincendos</v>
      </c>
      <c r="J5309" s="12" t="str">
        <f>VLOOKUP(B5309,'[1]TJPE REPORTS - LISTA ENTIDADES'!$A$2:$E$249,5,0)</f>
        <v>Município de Igarassu</v>
      </c>
      <c r="K5309" s="13">
        <f>VLOOKUP(B5309,'[1]TJPE REPORTS - LISTA ENTIDADES'!$A$1:$E$249,4,0)</f>
        <v>2200126837443</v>
      </c>
    </row>
    <row r="5310" spans="1:11" x14ac:dyDescent="0.25">
      <c r="A5310" s="10">
        <v>6024</v>
      </c>
      <c r="B5310" s="10" t="s">
        <v>4375</v>
      </c>
      <c r="C5310" s="10">
        <v>2026</v>
      </c>
      <c r="D5310" s="16">
        <v>5.4728692024817901E+17</v>
      </c>
      <c r="E5310" s="10" t="s">
        <v>9580</v>
      </c>
      <c r="F5310" s="10" t="s">
        <v>9581</v>
      </c>
      <c r="G5310" s="10" t="s">
        <v>9</v>
      </c>
      <c r="H5310" s="11">
        <v>191312.42</v>
      </c>
      <c r="I5310" s="12" t="str">
        <f t="shared" si="82"/>
        <v>Vincendos</v>
      </c>
      <c r="J5310" s="12" t="str">
        <f>VLOOKUP(B5310,'[1]TJPE REPORTS - LISTA ENTIDADES'!$A$2:$E$249,5,0)</f>
        <v>Município de Igarassu</v>
      </c>
      <c r="K5310" s="13">
        <f>VLOOKUP(B5310,'[1]TJPE REPORTS - LISTA ENTIDADES'!$A$1:$E$249,4,0)</f>
        <v>2200126837443</v>
      </c>
    </row>
    <row r="5311" spans="1:11" x14ac:dyDescent="0.25">
      <c r="A5311" s="10">
        <v>6025</v>
      </c>
      <c r="B5311" s="10" t="s">
        <v>4375</v>
      </c>
      <c r="C5311" s="10">
        <v>2026</v>
      </c>
      <c r="D5311" s="16">
        <v>7.1187120258179E+16</v>
      </c>
      <c r="E5311" s="10" t="s">
        <v>9582</v>
      </c>
      <c r="F5311" s="10" t="s">
        <v>9583</v>
      </c>
      <c r="G5311" s="10" t="s">
        <v>9</v>
      </c>
      <c r="H5311" s="11">
        <v>11917695.869999999</v>
      </c>
      <c r="I5311" s="12" t="str">
        <f t="shared" si="82"/>
        <v>Vincendos</v>
      </c>
      <c r="J5311" s="12" t="str">
        <f>VLOOKUP(B5311,'[1]TJPE REPORTS - LISTA ENTIDADES'!$A$2:$E$249,5,0)</f>
        <v>Município de Igarassu</v>
      </c>
      <c r="K5311" s="13">
        <f>VLOOKUP(B5311,'[1]TJPE REPORTS - LISTA ENTIDADES'!$A$1:$E$249,4,0)</f>
        <v>2200126837443</v>
      </c>
    </row>
    <row r="5312" spans="1:11" x14ac:dyDescent="0.25">
      <c r="A5312" s="10">
        <v>6026</v>
      </c>
      <c r="B5312" s="10" t="s">
        <v>4466</v>
      </c>
      <c r="C5312" s="10">
        <v>2026</v>
      </c>
      <c r="D5312" s="16">
        <v>9.4890820258179008E+16</v>
      </c>
      <c r="E5312" s="10" t="s">
        <v>9584</v>
      </c>
      <c r="F5312" s="10" t="s">
        <v>9585</v>
      </c>
      <c r="G5312" s="10" t="s">
        <v>9</v>
      </c>
      <c r="H5312" s="11">
        <v>266627.03999999998</v>
      </c>
      <c r="I5312" s="12" t="str">
        <f t="shared" si="82"/>
        <v>Vincendos</v>
      </c>
      <c r="J5312" s="12" t="str">
        <f>VLOOKUP(B5312,'[1]TJPE REPORTS - LISTA ENTIDADES'!$A$2:$E$249,5,0)</f>
        <v>Município de Inajá</v>
      </c>
      <c r="K5312" s="13">
        <f>VLOOKUP(B5312,'[1]TJPE REPORTS - LISTA ENTIDADES'!$A$1:$E$249,4,0)</f>
        <v>3100110573062</v>
      </c>
    </row>
    <row r="5313" spans="1:11" x14ac:dyDescent="0.25">
      <c r="A5313" s="10">
        <v>6027</v>
      </c>
      <c r="B5313" s="10" t="s">
        <v>4472</v>
      </c>
      <c r="C5313" s="10">
        <v>2026</v>
      </c>
      <c r="D5313" s="16">
        <v>2.4400592024817901E+17</v>
      </c>
      <c r="E5313" s="10" t="s">
        <v>9586</v>
      </c>
      <c r="F5313" s="10" t="s">
        <v>9587</v>
      </c>
      <c r="G5313" s="10" t="s">
        <v>9</v>
      </c>
      <c r="H5313" s="11">
        <v>136169.20000000001</v>
      </c>
      <c r="I5313" s="12" t="str">
        <f t="shared" si="82"/>
        <v>Vincendos</v>
      </c>
      <c r="J5313" s="12" t="str">
        <f>VLOOKUP(B5313,'[1]TJPE REPORTS - LISTA ENTIDADES'!$A$2:$E$249,5,0)</f>
        <v>Município de Ipojuca</v>
      </c>
      <c r="K5313" s="13">
        <f>VLOOKUP(B5313,'[1]TJPE REPORTS - LISTA ENTIDADES'!$A$1:$E$249,4,0)</f>
        <v>300110575105</v>
      </c>
    </row>
    <row r="5314" spans="1:11" x14ac:dyDescent="0.25">
      <c r="A5314" s="10">
        <v>6028</v>
      </c>
      <c r="B5314" s="10" t="s">
        <v>4472</v>
      </c>
      <c r="C5314" s="10">
        <v>2026</v>
      </c>
      <c r="D5314" s="16">
        <v>2.4405812024817901E+17</v>
      </c>
      <c r="E5314" s="10" t="s">
        <v>9588</v>
      </c>
      <c r="F5314" s="10" t="s">
        <v>9589</v>
      </c>
      <c r="G5314" s="10" t="s">
        <v>9</v>
      </c>
      <c r="H5314" s="11">
        <v>86362.43</v>
      </c>
      <c r="I5314" s="12" t="str">
        <f t="shared" si="82"/>
        <v>Vincendos</v>
      </c>
      <c r="J5314" s="12" t="str">
        <f>VLOOKUP(B5314,'[1]TJPE REPORTS - LISTA ENTIDADES'!$A$2:$E$249,5,0)</f>
        <v>Município de Ipojuca</v>
      </c>
      <c r="K5314" s="13">
        <f>VLOOKUP(B5314,'[1]TJPE REPORTS - LISTA ENTIDADES'!$A$1:$E$249,4,0)</f>
        <v>300110575105</v>
      </c>
    </row>
    <row r="5315" spans="1:11" x14ac:dyDescent="0.25">
      <c r="A5315" s="10">
        <v>6029</v>
      </c>
      <c r="B5315" s="10" t="s">
        <v>4472</v>
      </c>
      <c r="C5315" s="10">
        <v>2026</v>
      </c>
      <c r="D5315" s="16">
        <v>5.4319932024817901E+17</v>
      </c>
      <c r="E5315" s="10" t="s">
        <v>9590</v>
      </c>
      <c r="F5315" s="10" t="s">
        <v>9591</v>
      </c>
      <c r="G5315" s="10" t="s">
        <v>9</v>
      </c>
      <c r="H5315" s="11">
        <v>43137.27</v>
      </c>
      <c r="I5315" s="12" t="str">
        <f t="shared" ref="I5315:I5378" si="83">IF(C5315&lt;2025,"Estoque em Mora","Vincendos")</f>
        <v>Vincendos</v>
      </c>
      <c r="J5315" s="12" t="str">
        <f>VLOOKUP(B5315,'[1]TJPE REPORTS - LISTA ENTIDADES'!$A$2:$E$249,5,0)</f>
        <v>Município de Ipojuca</v>
      </c>
      <c r="K5315" s="13">
        <f>VLOOKUP(B5315,'[1]TJPE REPORTS - LISTA ENTIDADES'!$A$1:$E$249,4,0)</f>
        <v>300110575105</v>
      </c>
    </row>
    <row r="5316" spans="1:11" x14ac:dyDescent="0.25">
      <c r="A5316" s="10">
        <v>6030</v>
      </c>
      <c r="B5316" s="10" t="s">
        <v>4472</v>
      </c>
      <c r="C5316" s="10">
        <v>2026</v>
      </c>
      <c r="D5316" s="16">
        <v>9.3202120258179008E+16</v>
      </c>
      <c r="E5316" s="10" t="s">
        <v>412</v>
      </c>
      <c r="F5316" s="10" t="s">
        <v>413</v>
      </c>
      <c r="G5316" s="10" t="s">
        <v>9</v>
      </c>
      <c r="H5316" s="11">
        <v>422366.61</v>
      </c>
      <c r="I5316" s="12" t="str">
        <f t="shared" si="83"/>
        <v>Vincendos</v>
      </c>
      <c r="J5316" s="12" t="str">
        <f>VLOOKUP(B5316,'[1]TJPE REPORTS - LISTA ENTIDADES'!$A$2:$E$249,5,0)</f>
        <v>Município de Ipojuca</v>
      </c>
      <c r="K5316" s="13">
        <f>VLOOKUP(B5316,'[1]TJPE REPORTS - LISTA ENTIDADES'!$A$1:$E$249,4,0)</f>
        <v>300110575105</v>
      </c>
    </row>
    <row r="5317" spans="1:11" x14ac:dyDescent="0.25">
      <c r="A5317" s="10">
        <v>6031</v>
      </c>
      <c r="B5317" s="10" t="s">
        <v>4472</v>
      </c>
      <c r="C5317" s="10">
        <v>2026</v>
      </c>
      <c r="D5317" s="16">
        <v>1.0372522025817901E+17</v>
      </c>
      <c r="E5317" s="10" t="s">
        <v>8792</v>
      </c>
      <c r="F5317" s="10" t="s">
        <v>8793</v>
      </c>
      <c r="G5317" s="10" t="s">
        <v>9</v>
      </c>
      <c r="H5317" s="11">
        <v>80038.86</v>
      </c>
      <c r="I5317" s="12" t="str">
        <f t="shared" si="83"/>
        <v>Vincendos</v>
      </c>
      <c r="J5317" s="12" t="str">
        <f>VLOOKUP(B5317,'[1]TJPE REPORTS - LISTA ENTIDADES'!$A$2:$E$249,5,0)</f>
        <v>Município de Ipojuca</v>
      </c>
      <c r="K5317" s="13">
        <f>VLOOKUP(B5317,'[1]TJPE REPORTS - LISTA ENTIDADES'!$A$1:$E$249,4,0)</f>
        <v>300110575105</v>
      </c>
    </row>
    <row r="5318" spans="1:11" x14ac:dyDescent="0.25">
      <c r="A5318" s="10">
        <v>6032</v>
      </c>
      <c r="B5318" s="10" t="s">
        <v>4472</v>
      </c>
      <c r="C5318" s="10">
        <v>2026</v>
      </c>
      <c r="D5318" s="16">
        <v>5.5720302024817901E+17</v>
      </c>
      <c r="E5318" s="10" t="s">
        <v>9592</v>
      </c>
      <c r="F5318" s="10" t="s">
        <v>9593</v>
      </c>
      <c r="G5318" s="10" t="s">
        <v>9</v>
      </c>
      <c r="H5318" s="11">
        <v>386588.47</v>
      </c>
      <c r="I5318" s="12" t="str">
        <f t="shared" si="83"/>
        <v>Vincendos</v>
      </c>
      <c r="J5318" s="12" t="str">
        <f>VLOOKUP(B5318,'[1]TJPE REPORTS - LISTA ENTIDADES'!$A$2:$E$249,5,0)</f>
        <v>Município de Ipojuca</v>
      </c>
      <c r="K5318" s="13">
        <f>VLOOKUP(B5318,'[1]TJPE REPORTS - LISTA ENTIDADES'!$A$1:$E$249,4,0)</f>
        <v>300110575105</v>
      </c>
    </row>
    <row r="5319" spans="1:11" x14ac:dyDescent="0.25">
      <c r="A5319" s="10">
        <v>6033</v>
      </c>
      <c r="B5319" s="10" t="s">
        <v>4472</v>
      </c>
      <c r="C5319" s="10">
        <v>2026</v>
      </c>
      <c r="D5319" s="16">
        <v>2.9632520258179E+16</v>
      </c>
      <c r="E5319" s="10" t="s">
        <v>4263</v>
      </c>
      <c r="F5319" s="10" t="s">
        <v>4264</v>
      </c>
      <c r="G5319" s="10" t="s">
        <v>9</v>
      </c>
      <c r="H5319" s="11">
        <v>136967.85999999999</v>
      </c>
      <c r="I5319" s="12" t="str">
        <f t="shared" si="83"/>
        <v>Vincendos</v>
      </c>
      <c r="J5319" s="12" t="str">
        <f>VLOOKUP(B5319,'[1]TJPE REPORTS - LISTA ENTIDADES'!$A$2:$E$249,5,0)</f>
        <v>Município de Ipojuca</v>
      </c>
      <c r="K5319" s="13">
        <f>VLOOKUP(B5319,'[1]TJPE REPORTS - LISTA ENTIDADES'!$A$1:$E$249,4,0)</f>
        <v>300110575105</v>
      </c>
    </row>
    <row r="5320" spans="1:11" x14ac:dyDescent="0.25">
      <c r="A5320" s="10">
        <v>6034</v>
      </c>
      <c r="B5320" s="10" t="s">
        <v>4472</v>
      </c>
      <c r="C5320" s="10">
        <v>2026</v>
      </c>
      <c r="D5320" s="16">
        <v>8.5701920258179008E+16</v>
      </c>
      <c r="E5320" s="10" t="s">
        <v>4263</v>
      </c>
      <c r="F5320" s="10" t="s">
        <v>4264</v>
      </c>
      <c r="G5320" s="10" t="s">
        <v>9</v>
      </c>
      <c r="H5320" s="11">
        <v>284145.65000000002</v>
      </c>
      <c r="I5320" s="12" t="str">
        <f t="shared" si="83"/>
        <v>Vincendos</v>
      </c>
      <c r="J5320" s="12" t="str">
        <f>VLOOKUP(B5320,'[1]TJPE REPORTS - LISTA ENTIDADES'!$A$2:$E$249,5,0)</f>
        <v>Município de Ipojuca</v>
      </c>
      <c r="K5320" s="13">
        <f>VLOOKUP(B5320,'[1]TJPE REPORTS - LISTA ENTIDADES'!$A$1:$E$249,4,0)</f>
        <v>300110575105</v>
      </c>
    </row>
    <row r="5321" spans="1:11" x14ac:dyDescent="0.25">
      <c r="A5321" s="10">
        <v>6035</v>
      </c>
      <c r="B5321" s="10" t="s">
        <v>4472</v>
      </c>
      <c r="C5321" s="10">
        <v>2026</v>
      </c>
      <c r="D5321" s="16">
        <v>9.5696920258179008E+16</v>
      </c>
      <c r="E5321" s="10" t="s">
        <v>9594</v>
      </c>
      <c r="F5321" s="10" t="s">
        <v>9595</v>
      </c>
      <c r="G5321" s="10" t="s">
        <v>9</v>
      </c>
      <c r="H5321" s="11">
        <v>142811.01</v>
      </c>
      <c r="I5321" s="12" t="str">
        <f t="shared" si="83"/>
        <v>Vincendos</v>
      </c>
      <c r="J5321" s="12" t="str">
        <f>VLOOKUP(B5321,'[1]TJPE REPORTS - LISTA ENTIDADES'!$A$2:$E$249,5,0)</f>
        <v>Município de Ipojuca</v>
      </c>
      <c r="K5321" s="13">
        <f>VLOOKUP(B5321,'[1]TJPE REPORTS - LISTA ENTIDADES'!$A$1:$E$249,4,0)</f>
        <v>300110575105</v>
      </c>
    </row>
    <row r="5322" spans="1:11" x14ac:dyDescent="0.25">
      <c r="A5322" s="10">
        <v>6036</v>
      </c>
      <c r="B5322" s="10" t="s">
        <v>4472</v>
      </c>
      <c r="C5322" s="10">
        <v>2026</v>
      </c>
      <c r="D5322" s="16">
        <v>9.9499220258179008E+16</v>
      </c>
      <c r="E5322" s="10" t="s">
        <v>4263</v>
      </c>
      <c r="F5322" s="10" t="s">
        <v>4264</v>
      </c>
      <c r="G5322" s="10" t="s">
        <v>9</v>
      </c>
      <c r="H5322" s="11">
        <v>657620.47</v>
      </c>
      <c r="I5322" s="12" t="str">
        <f t="shared" si="83"/>
        <v>Vincendos</v>
      </c>
      <c r="J5322" s="12" t="str">
        <f>VLOOKUP(B5322,'[1]TJPE REPORTS - LISTA ENTIDADES'!$A$2:$E$249,5,0)</f>
        <v>Município de Ipojuca</v>
      </c>
      <c r="K5322" s="13">
        <f>VLOOKUP(B5322,'[1]TJPE REPORTS - LISTA ENTIDADES'!$A$1:$E$249,4,0)</f>
        <v>300110575105</v>
      </c>
    </row>
    <row r="5323" spans="1:11" x14ac:dyDescent="0.25">
      <c r="A5323" s="10">
        <v>6037</v>
      </c>
      <c r="B5323" s="10" t="s">
        <v>4472</v>
      </c>
      <c r="C5323" s="10">
        <v>2026</v>
      </c>
      <c r="D5323" s="16">
        <v>1.0391582025817901E+17</v>
      </c>
      <c r="E5323" s="10" t="s">
        <v>9596</v>
      </c>
      <c r="F5323" s="10" t="s">
        <v>9597</v>
      </c>
      <c r="G5323" s="10" t="s">
        <v>9</v>
      </c>
      <c r="H5323" s="11">
        <v>2428559.81</v>
      </c>
      <c r="I5323" s="12" t="str">
        <f t="shared" si="83"/>
        <v>Vincendos</v>
      </c>
      <c r="J5323" s="12" t="str">
        <f>VLOOKUP(B5323,'[1]TJPE REPORTS - LISTA ENTIDADES'!$A$2:$E$249,5,0)</f>
        <v>Município de Ipojuca</v>
      </c>
      <c r="K5323" s="13">
        <f>VLOOKUP(B5323,'[1]TJPE REPORTS - LISTA ENTIDADES'!$A$1:$E$249,4,0)</f>
        <v>300110575105</v>
      </c>
    </row>
    <row r="5324" spans="1:11" x14ac:dyDescent="0.25">
      <c r="A5324" s="10">
        <v>6038</v>
      </c>
      <c r="B5324" s="10" t="s">
        <v>4503</v>
      </c>
      <c r="C5324" s="10">
        <v>2026</v>
      </c>
      <c r="D5324" s="16">
        <v>5.0643520258179E+16</v>
      </c>
      <c r="E5324" s="10" t="s">
        <v>9598</v>
      </c>
      <c r="F5324" s="10" t="s">
        <v>9599</v>
      </c>
      <c r="G5324" s="10" t="s">
        <v>9</v>
      </c>
      <c r="H5324" s="11">
        <v>53990.29</v>
      </c>
      <c r="I5324" s="12" t="str">
        <f t="shared" si="83"/>
        <v>Vincendos</v>
      </c>
      <c r="J5324" s="12" t="str">
        <f>VLOOKUP(B5324,'[1]TJPE REPORTS - LISTA ENTIDADES'!$A$2:$E$249,5,0)</f>
        <v>Município de Itacuruba</v>
      </c>
      <c r="K5324" s="13">
        <f>VLOOKUP(B5324,'[1]TJPE REPORTS - LISTA ENTIDADES'!$A$1:$E$249,4,0)</f>
        <v>1000123727320</v>
      </c>
    </row>
    <row r="5325" spans="1:11" x14ac:dyDescent="0.25">
      <c r="A5325" s="10">
        <v>6040</v>
      </c>
      <c r="B5325" s="10" t="s">
        <v>4513</v>
      </c>
      <c r="C5325" s="10">
        <v>2026</v>
      </c>
      <c r="D5325" s="16">
        <v>4.9789462024817901E+17</v>
      </c>
      <c r="E5325" s="10" t="s">
        <v>9600</v>
      </c>
      <c r="F5325" s="10" t="s">
        <v>9601</v>
      </c>
      <c r="G5325" s="10" t="s">
        <v>9</v>
      </c>
      <c r="H5325" s="11">
        <v>80594.36</v>
      </c>
      <c r="I5325" s="12" t="str">
        <f t="shared" si="83"/>
        <v>Vincendos</v>
      </c>
      <c r="J5325" s="12" t="str">
        <f>VLOOKUP(B5325,'[1]TJPE REPORTS - LISTA ENTIDADES'!$A$2:$E$249,5,0)</f>
        <v>Município de Itambé</v>
      </c>
      <c r="K5325" s="13">
        <f>VLOOKUP(B5325,'[1]TJPE REPORTS - LISTA ENTIDADES'!$A$1:$E$249,4,0)</f>
        <v>800111638119</v>
      </c>
    </row>
    <row r="5326" spans="1:11" x14ac:dyDescent="0.25">
      <c r="A5326" s="10">
        <v>6041</v>
      </c>
      <c r="B5326" s="10" t="s">
        <v>4513</v>
      </c>
      <c r="C5326" s="10">
        <v>2026</v>
      </c>
      <c r="D5326" s="16">
        <v>4.5776042024817901E+17</v>
      </c>
      <c r="E5326" s="10" t="s">
        <v>9602</v>
      </c>
      <c r="F5326" s="10" t="s">
        <v>9603</v>
      </c>
      <c r="G5326" s="10" t="s">
        <v>9</v>
      </c>
      <c r="H5326" s="11">
        <v>28152.75</v>
      </c>
      <c r="I5326" s="12" t="str">
        <f t="shared" si="83"/>
        <v>Vincendos</v>
      </c>
      <c r="J5326" s="12" t="str">
        <f>VLOOKUP(B5326,'[1]TJPE REPORTS - LISTA ENTIDADES'!$A$2:$E$249,5,0)</f>
        <v>Município de Itambé</v>
      </c>
      <c r="K5326" s="13">
        <f>VLOOKUP(B5326,'[1]TJPE REPORTS - LISTA ENTIDADES'!$A$1:$E$249,4,0)</f>
        <v>800111638119</v>
      </c>
    </row>
    <row r="5327" spans="1:11" x14ac:dyDescent="0.25">
      <c r="A5327" s="10">
        <v>6042</v>
      </c>
      <c r="B5327" s="10" t="s">
        <v>4513</v>
      </c>
      <c r="C5327" s="10">
        <v>2026</v>
      </c>
      <c r="D5327" s="16">
        <v>5.5672712024817901E+17</v>
      </c>
      <c r="E5327" s="10" t="s">
        <v>9275</v>
      </c>
      <c r="F5327" s="10" t="s">
        <v>9604</v>
      </c>
      <c r="G5327" s="10" t="s">
        <v>9</v>
      </c>
      <c r="H5327" s="11">
        <v>44002.68</v>
      </c>
      <c r="I5327" s="12" t="str">
        <f t="shared" si="83"/>
        <v>Vincendos</v>
      </c>
      <c r="J5327" s="12" t="str">
        <f>VLOOKUP(B5327,'[1]TJPE REPORTS - LISTA ENTIDADES'!$A$2:$E$249,5,0)</f>
        <v>Município de Itambé</v>
      </c>
      <c r="K5327" s="13">
        <f>VLOOKUP(B5327,'[1]TJPE REPORTS - LISTA ENTIDADES'!$A$1:$E$249,4,0)</f>
        <v>800111638119</v>
      </c>
    </row>
    <row r="5328" spans="1:11" x14ac:dyDescent="0.25">
      <c r="A5328" s="10">
        <v>6043</v>
      </c>
      <c r="B5328" s="10" t="s">
        <v>4513</v>
      </c>
      <c r="C5328" s="10">
        <v>2026</v>
      </c>
      <c r="D5328" s="16">
        <v>7.3221820258179008E+16</v>
      </c>
      <c r="E5328" s="10" t="s">
        <v>9605</v>
      </c>
      <c r="F5328" s="10" t="s">
        <v>9606</v>
      </c>
      <c r="G5328" s="10" t="s">
        <v>9</v>
      </c>
      <c r="H5328" s="11">
        <v>41555.61</v>
      </c>
      <c r="I5328" s="12" t="str">
        <f t="shared" si="83"/>
        <v>Vincendos</v>
      </c>
      <c r="J5328" s="12" t="str">
        <f>VLOOKUP(B5328,'[1]TJPE REPORTS - LISTA ENTIDADES'!$A$2:$E$249,5,0)</f>
        <v>Município de Itambé</v>
      </c>
      <c r="K5328" s="13">
        <f>VLOOKUP(B5328,'[1]TJPE REPORTS - LISTA ENTIDADES'!$A$1:$E$249,4,0)</f>
        <v>800111638119</v>
      </c>
    </row>
    <row r="5329" spans="1:11" x14ac:dyDescent="0.25">
      <c r="A5329" s="10">
        <v>6044</v>
      </c>
      <c r="B5329" s="10" t="s">
        <v>4513</v>
      </c>
      <c r="C5329" s="10">
        <v>2026</v>
      </c>
      <c r="D5329" s="16">
        <v>4.9473332024817901E+17</v>
      </c>
      <c r="E5329" s="10" t="s">
        <v>9607</v>
      </c>
      <c r="F5329" s="10" t="s">
        <v>9608</v>
      </c>
      <c r="G5329" s="10" t="s">
        <v>9</v>
      </c>
      <c r="H5329" s="11">
        <v>271976.28999999998</v>
      </c>
      <c r="I5329" s="12" t="str">
        <f t="shared" si="83"/>
        <v>Vincendos</v>
      </c>
      <c r="J5329" s="12" t="str">
        <f>VLOOKUP(B5329,'[1]TJPE REPORTS - LISTA ENTIDADES'!$A$2:$E$249,5,0)</f>
        <v>Município de Itambé</v>
      </c>
      <c r="K5329" s="13">
        <f>VLOOKUP(B5329,'[1]TJPE REPORTS - LISTA ENTIDADES'!$A$1:$E$249,4,0)</f>
        <v>800111638119</v>
      </c>
    </row>
    <row r="5330" spans="1:11" x14ac:dyDescent="0.25">
      <c r="A5330" s="10">
        <v>6045</v>
      </c>
      <c r="B5330" s="10" t="s">
        <v>4532</v>
      </c>
      <c r="C5330" s="10">
        <v>2026</v>
      </c>
      <c r="D5330" s="16">
        <v>5.5438892024817901E+17</v>
      </c>
      <c r="E5330" s="10" t="s">
        <v>9609</v>
      </c>
      <c r="F5330" s="10" t="s">
        <v>9610</v>
      </c>
      <c r="G5330" s="10" t="s">
        <v>9</v>
      </c>
      <c r="H5330" s="11">
        <v>180084.85</v>
      </c>
      <c r="I5330" s="12" t="str">
        <f t="shared" si="83"/>
        <v>Vincendos</v>
      </c>
      <c r="J5330" s="12" t="str">
        <f>VLOOKUP(B5330,'[1]TJPE REPORTS - LISTA ENTIDADES'!$A$2:$E$249,5,0)</f>
        <v>Município de Itapetim</v>
      </c>
      <c r="K5330" s="13">
        <f>VLOOKUP(B5330,'[1]TJPE REPORTS - LISTA ENTIDADES'!$A$1:$E$249,4,0)</f>
        <v>400123727407</v>
      </c>
    </row>
    <row r="5331" spans="1:11" x14ac:dyDescent="0.25">
      <c r="A5331" s="10">
        <v>6046</v>
      </c>
      <c r="B5331" s="10" t="s">
        <v>4532</v>
      </c>
      <c r="C5331" s="10">
        <v>2026</v>
      </c>
      <c r="D5331" s="16">
        <v>9.0352820258179008E+16</v>
      </c>
      <c r="E5331" s="10" t="s">
        <v>9611</v>
      </c>
      <c r="F5331" s="10" t="s">
        <v>9612</v>
      </c>
      <c r="G5331" s="10" t="s">
        <v>9</v>
      </c>
      <c r="H5331" s="11">
        <v>238048.98</v>
      </c>
      <c r="I5331" s="12" t="str">
        <f t="shared" si="83"/>
        <v>Vincendos</v>
      </c>
      <c r="J5331" s="12" t="str">
        <f>VLOOKUP(B5331,'[1]TJPE REPORTS - LISTA ENTIDADES'!$A$2:$E$249,5,0)</f>
        <v>Município de Itapetim</v>
      </c>
      <c r="K5331" s="13">
        <f>VLOOKUP(B5331,'[1]TJPE REPORTS - LISTA ENTIDADES'!$A$1:$E$249,4,0)</f>
        <v>400123727407</v>
      </c>
    </row>
    <row r="5332" spans="1:11" x14ac:dyDescent="0.25">
      <c r="A5332" s="10">
        <v>6050</v>
      </c>
      <c r="B5332" s="10" t="s">
        <v>9613</v>
      </c>
      <c r="C5332" s="10">
        <v>2026</v>
      </c>
      <c r="D5332" s="16">
        <v>6.8086520258179E+16</v>
      </c>
      <c r="E5332" s="10" t="s">
        <v>9614</v>
      </c>
      <c r="F5332" s="10" t="s">
        <v>9615</v>
      </c>
      <c r="G5332" s="10" t="s">
        <v>9</v>
      </c>
      <c r="H5332" s="11">
        <v>43395.19</v>
      </c>
      <c r="I5332" s="12" t="str">
        <f t="shared" si="83"/>
        <v>Vincendos</v>
      </c>
      <c r="J5332" s="12" t="str">
        <f>VLOOKUP(B5332,'[1]TJPE REPORTS - LISTA ENTIDADES'!$A$2:$E$249,5,0)</f>
        <v>Município de Itapissuma</v>
      </c>
      <c r="K5332" s="13">
        <f>VLOOKUP(B5332,'[1]TJPE REPORTS - LISTA ENTIDADES'!$A$1:$E$249,4,0)</f>
        <v>400111638307</v>
      </c>
    </row>
    <row r="5333" spans="1:11" x14ac:dyDescent="0.25">
      <c r="A5333" s="10">
        <v>6051</v>
      </c>
      <c r="B5333" s="10" t="s">
        <v>9613</v>
      </c>
      <c r="C5333" s="10">
        <v>2026</v>
      </c>
      <c r="D5333" s="16">
        <v>6.7809720258179E+16</v>
      </c>
      <c r="E5333" s="10" t="s">
        <v>9616</v>
      </c>
      <c r="F5333" s="10" t="s">
        <v>9617</v>
      </c>
      <c r="G5333" s="10" t="s">
        <v>9</v>
      </c>
      <c r="H5333" s="11">
        <v>21608.18</v>
      </c>
      <c r="I5333" s="12" t="str">
        <f t="shared" si="83"/>
        <v>Vincendos</v>
      </c>
      <c r="J5333" s="12" t="str">
        <f>VLOOKUP(B5333,'[1]TJPE REPORTS - LISTA ENTIDADES'!$A$2:$E$249,5,0)</f>
        <v>Município de Itapissuma</v>
      </c>
      <c r="K5333" s="13">
        <f>VLOOKUP(B5333,'[1]TJPE REPORTS - LISTA ENTIDADES'!$A$1:$E$249,4,0)</f>
        <v>400111638307</v>
      </c>
    </row>
    <row r="5334" spans="1:11" x14ac:dyDescent="0.25">
      <c r="A5334" s="10">
        <v>6052</v>
      </c>
      <c r="B5334" s="10" t="s">
        <v>9613</v>
      </c>
      <c r="C5334" s="10">
        <v>2026</v>
      </c>
      <c r="D5334" s="16">
        <v>6.8069520258179E+16</v>
      </c>
      <c r="E5334" s="10" t="s">
        <v>9618</v>
      </c>
      <c r="F5334" s="10" t="s">
        <v>9619</v>
      </c>
      <c r="G5334" s="10" t="s">
        <v>9</v>
      </c>
      <c r="H5334" s="11">
        <v>43395.19</v>
      </c>
      <c r="I5334" s="12" t="str">
        <f t="shared" si="83"/>
        <v>Vincendos</v>
      </c>
      <c r="J5334" s="12" t="str">
        <f>VLOOKUP(B5334,'[1]TJPE REPORTS - LISTA ENTIDADES'!$A$2:$E$249,5,0)</f>
        <v>Município de Itapissuma</v>
      </c>
      <c r="K5334" s="13">
        <f>VLOOKUP(B5334,'[1]TJPE REPORTS - LISTA ENTIDADES'!$A$1:$E$249,4,0)</f>
        <v>400111638307</v>
      </c>
    </row>
    <row r="5335" spans="1:11" x14ac:dyDescent="0.25">
      <c r="A5335" s="10">
        <v>6053</v>
      </c>
      <c r="B5335" s="10" t="s">
        <v>9613</v>
      </c>
      <c r="C5335" s="10">
        <v>2026</v>
      </c>
      <c r="D5335" s="16">
        <v>6.8008820258179E+16</v>
      </c>
      <c r="E5335" s="10" t="s">
        <v>9620</v>
      </c>
      <c r="F5335" s="10" t="s">
        <v>9621</v>
      </c>
      <c r="G5335" s="10" t="s">
        <v>9</v>
      </c>
      <c r="H5335" s="11">
        <v>56375.51</v>
      </c>
      <c r="I5335" s="12" t="str">
        <f t="shared" si="83"/>
        <v>Vincendos</v>
      </c>
      <c r="J5335" s="12" t="str">
        <f>VLOOKUP(B5335,'[1]TJPE REPORTS - LISTA ENTIDADES'!$A$2:$E$249,5,0)</f>
        <v>Município de Itapissuma</v>
      </c>
      <c r="K5335" s="13">
        <f>VLOOKUP(B5335,'[1]TJPE REPORTS - LISTA ENTIDADES'!$A$1:$E$249,4,0)</f>
        <v>400111638307</v>
      </c>
    </row>
    <row r="5336" spans="1:11" x14ac:dyDescent="0.25">
      <c r="A5336" s="10">
        <v>6054</v>
      </c>
      <c r="B5336" s="10" t="s">
        <v>9613</v>
      </c>
      <c r="C5336" s="10">
        <v>2026</v>
      </c>
      <c r="D5336" s="16">
        <v>6.5600220258179E+16</v>
      </c>
      <c r="E5336" s="10" t="s">
        <v>9622</v>
      </c>
      <c r="F5336" s="10" t="s">
        <v>9623</v>
      </c>
      <c r="G5336" s="10" t="s">
        <v>9</v>
      </c>
      <c r="H5336" s="11">
        <v>43395.19</v>
      </c>
      <c r="I5336" s="12" t="str">
        <f t="shared" si="83"/>
        <v>Vincendos</v>
      </c>
      <c r="J5336" s="12" t="str">
        <f>VLOOKUP(B5336,'[1]TJPE REPORTS - LISTA ENTIDADES'!$A$2:$E$249,5,0)</f>
        <v>Município de Itapissuma</v>
      </c>
      <c r="K5336" s="13">
        <f>VLOOKUP(B5336,'[1]TJPE REPORTS - LISTA ENTIDADES'!$A$1:$E$249,4,0)</f>
        <v>400111638307</v>
      </c>
    </row>
    <row r="5337" spans="1:11" x14ac:dyDescent="0.25">
      <c r="A5337" s="10">
        <v>6055</v>
      </c>
      <c r="B5337" s="10" t="s">
        <v>9613</v>
      </c>
      <c r="C5337" s="10">
        <v>2026</v>
      </c>
      <c r="D5337" s="16">
        <v>6.8120520258179E+16</v>
      </c>
      <c r="E5337" s="10" t="s">
        <v>9624</v>
      </c>
      <c r="F5337" s="10" t="s">
        <v>9625</v>
      </c>
      <c r="G5337" s="10" t="s">
        <v>9</v>
      </c>
      <c r="H5337" s="11">
        <v>33738.6</v>
      </c>
      <c r="I5337" s="12" t="str">
        <f t="shared" si="83"/>
        <v>Vincendos</v>
      </c>
      <c r="J5337" s="12" t="str">
        <f>VLOOKUP(B5337,'[1]TJPE REPORTS - LISTA ENTIDADES'!$A$2:$E$249,5,0)</f>
        <v>Município de Itapissuma</v>
      </c>
      <c r="K5337" s="13">
        <f>VLOOKUP(B5337,'[1]TJPE REPORTS - LISTA ENTIDADES'!$A$1:$E$249,4,0)</f>
        <v>400111638307</v>
      </c>
    </row>
    <row r="5338" spans="1:11" x14ac:dyDescent="0.25">
      <c r="A5338" s="10">
        <v>6056</v>
      </c>
      <c r="B5338" s="10" t="s">
        <v>9613</v>
      </c>
      <c r="C5338" s="10">
        <v>2026</v>
      </c>
      <c r="D5338" s="16">
        <v>6.8034320258179E+16</v>
      </c>
      <c r="E5338" s="10" t="s">
        <v>9626</v>
      </c>
      <c r="F5338" s="10" t="s">
        <v>9627</v>
      </c>
      <c r="G5338" s="10" t="s">
        <v>9</v>
      </c>
      <c r="H5338" s="11">
        <v>41133.03</v>
      </c>
      <c r="I5338" s="12" t="str">
        <f t="shared" si="83"/>
        <v>Vincendos</v>
      </c>
      <c r="J5338" s="12" t="str">
        <f>VLOOKUP(B5338,'[1]TJPE REPORTS - LISTA ENTIDADES'!$A$2:$E$249,5,0)</f>
        <v>Município de Itapissuma</v>
      </c>
      <c r="K5338" s="13">
        <f>VLOOKUP(B5338,'[1]TJPE REPORTS - LISTA ENTIDADES'!$A$1:$E$249,4,0)</f>
        <v>400111638307</v>
      </c>
    </row>
    <row r="5339" spans="1:11" x14ac:dyDescent="0.25">
      <c r="A5339" s="10">
        <v>6063</v>
      </c>
      <c r="B5339" s="10" t="s">
        <v>4537</v>
      </c>
      <c r="C5339" s="10">
        <v>2026</v>
      </c>
      <c r="D5339" s="16">
        <v>4.8989182024817901E+17</v>
      </c>
      <c r="E5339" s="10" t="s">
        <v>9628</v>
      </c>
      <c r="F5339" s="10" t="s">
        <v>9629</v>
      </c>
      <c r="G5339" s="10" t="s">
        <v>9</v>
      </c>
      <c r="H5339" s="11">
        <v>13742.4</v>
      </c>
      <c r="I5339" s="12" t="str">
        <f t="shared" si="83"/>
        <v>Vincendos</v>
      </c>
      <c r="J5339" s="12" t="str">
        <f>VLOOKUP(B5339,'[1]TJPE REPORTS - LISTA ENTIDADES'!$A$2:$E$249,5,0)</f>
        <v>Município de Itaquitinga</v>
      </c>
      <c r="K5339" s="13">
        <f>VLOOKUP(B5339,'[1]TJPE REPORTS - LISTA ENTIDADES'!$A$1:$E$249,4,0)</f>
        <v>3000111638461</v>
      </c>
    </row>
    <row r="5340" spans="1:11" x14ac:dyDescent="0.25">
      <c r="A5340" s="10">
        <v>6064</v>
      </c>
      <c r="B5340" s="10" t="s">
        <v>4537</v>
      </c>
      <c r="C5340" s="10">
        <v>2026</v>
      </c>
      <c r="D5340" s="16">
        <v>4.8999622024817901E+17</v>
      </c>
      <c r="E5340" s="10" t="s">
        <v>9630</v>
      </c>
      <c r="F5340" s="10" t="s">
        <v>9631</v>
      </c>
      <c r="G5340" s="10" t="s">
        <v>9</v>
      </c>
      <c r="H5340" s="11">
        <v>41921.49</v>
      </c>
      <c r="I5340" s="12" t="str">
        <f t="shared" si="83"/>
        <v>Vincendos</v>
      </c>
      <c r="J5340" s="12" t="str">
        <f>VLOOKUP(B5340,'[1]TJPE REPORTS - LISTA ENTIDADES'!$A$2:$E$249,5,0)</f>
        <v>Município de Itaquitinga</v>
      </c>
      <c r="K5340" s="13">
        <f>VLOOKUP(B5340,'[1]TJPE REPORTS - LISTA ENTIDADES'!$A$1:$E$249,4,0)</f>
        <v>3000111638461</v>
      </c>
    </row>
    <row r="5341" spans="1:11" x14ac:dyDescent="0.25">
      <c r="A5341" s="10">
        <v>6065</v>
      </c>
      <c r="B5341" s="10" t="s">
        <v>4537</v>
      </c>
      <c r="C5341" s="10">
        <v>2026</v>
      </c>
      <c r="D5341" s="16">
        <v>1.8271382024817901E+17</v>
      </c>
      <c r="E5341" s="10" t="s">
        <v>9632</v>
      </c>
      <c r="F5341" s="10" t="s">
        <v>9633</v>
      </c>
      <c r="G5341" s="10" t="s">
        <v>9</v>
      </c>
      <c r="H5341" s="11">
        <v>10158.19</v>
      </c>
      <c r="I5341" s="12" t="str">
        <f t="shared" si="83"/>
        <v>Vincendos</v>
      </c>
      <c r="J5341" s="12" t="str">
        <f>VLOOKUP(B5341,'[1]TJPE REPORTS - LISTA ENTIDADES'!$A$2:$E$249,5,0)</f>
        <v>Município de Itaquitinga</v>
      </c>
      <c r="K5341" s="13">
        <f>VLOOKUP(B5341,'[1]TJPE REPORTS - LISTA ENTIDADES'!$A$1:$E$249,4,0)</f>
        <v>3000111638461</v>
      </c>
    </row>
    <row r="5342" spans="1:11" x14ac:dyDescent="0.25">
      <c r="A5342" s="10">
        <v>6066</v>
      </c>
      <c r="B5342" s="10" t="s">
        <v>4537</v>
      </c>
      <c r="C5342" s="10">
        <v>2026</v>
      </c>
      <c r="D5342" s="16">
        <v>1.8270532024817901E+17</v>
      </c>
      <c r="E5342" s="10" t="s">
        <v>9634</v>
      </c>
      <c r="F5342" s="10" t="s">
        <v>9635</v>
      </c>
      <c r="G5342" s="10" t="s">
        <v>9</v>
      </c>
      <c r="H5342" s="11">
        <v>190401.41</v>
      </c>
      <c r="I5342" s="12" t="str">
        <f t="shared" si="83"/>
        <v>Vincendos</v>
      </c>
      <c r="J5342" s="12" t="str">
        <f>VLOOKUP(B5342,'[1]TJPE REPORTS - LISTA ENTIDADES'!$A$2:$E$249,5,0)</f>
        <v>Município de Itaquitinga</v>
      </c>
      <c r="K5342" s="13">
        <f>VLOOKUP(B5342,'[1]TJPE REPORTS - LISTA ENTIDADES'!$A$1:$E$249,4,0)</f>
        <v>3000111638461</v>
      </c>
    </row>
    <row r="5343" spans="1:11" x14ac:dyDescent="0.25">
      <c r="A5343" s="10">
        <v>6067</v>
      </c>
      <c r="B5343" s="10" t="s">
        <v>4537</v>
      </c>
      <c r="C5343" s="10">
        <v>2026</v>
      </c>
      <c r="D5343" s="16">
        <v>1.8267982024817901E+17</v>
      </c>
      <c r="E5343" s="10" t="s">
        <v>9636</v>
      </c>
      <c r="F5343" s="10" t="s">
        <v>9637</v>
      </c>
      <c r="G5343" s="10" t="s">
        <v>9</v>
      </c>
      <c r="H5343" s="11">
        <v>37795.83</v>
      </c>
      <c r="I5343" s="12" t="str">
        <f t="shared" si="83"/>
        <v>Vincendos</v>
      </c>
      <c r="J5343" s="12" t="str">
        <f>VLOOKUP(B5343,'[1]TJPE REPORTS - LISTA ENTIDADES'!$A$2:$E$249,5,0)</f>
        <v>Município de Itaquitinga</v>
      </c>
      <c r="K5343" s="13">
        <f>VLOOKUP(B5343,'[1]TJPE REPORTS - LISTA ENTIDADES'!$A$1:$E$249,4,0)</f>
        <v>3000111638461</v>
      </c>
    </row>
    <row r="5344" spans="1:11" x14ac:dyDescent="0.25">
      <c r="A5344" s="10">
        <v>6068</v>
      </c>
      <c r="B5344" s="10" t="s">
        <v>4537</v>
      </c>
      <c r="C5344" s="10">
        <v>2026</v>
      </c>
      <c r="D5344" s="16">
        <v>1.8269682024817901E+17</v>
      </c>
      <c r="E5344" s="10" t="s">
        <v>9638</v>
      </c>
      <c r="F5344" s="10" t="s">
        <v>9639</v>
      </c>
      <c r="G5344" s="10" t="s">
        <v>9</v>
      </c>
      <c r="H5344" s="11">
        <v>22050.47</v>
      </c>
      <c r="I5344" s="12" t="str">
        <f t="shared" si="83"/>
        <v>Vincendos</v>
      </c>
      <c r="J5344" s="12" t="str">
        <f>VLOOKUP(B5344,'[1]TJPE REPORTS - LISTA ENTIDADES'!$A$2:$E$249,5,0)</f>
        <v>Município de Itaquitinga</v>
      </c>
      <c r="K5344" s="13">
        <f>VLOOKUP(B5344,'[1]TJPE REPORTS - LISTA ENTIDADES'!$A$1:$E$249,4,0)</f>
        <v>3000111638461</v>
      </c>
    </row>
    <row r="5345" spans="1:11" x14ac:dyDescent="0.25">
      <c r="A5345" s="10">
        <v>6069</v>
      </c>
      <c r="B5345" s="10" t="s">
        <v>4537</v>
      </c>
      <c r="C5345" s="10">
        <v>2026</v>
      </c>
      <c r="D5345" s="16">
        <v>4.8772722024817901E+17</v>
      </c>
      <c r="E5345" s="10" t="s">
        <v>9087</v>
      </c>
      <c r="F5345" s="10" t="s">
        <v>9088</v>
      </c>
      <c r="G5345" s="10" t="s">
        <v>9</v>
      </c>
      <c r="H5345" s="11">
        <v>18765.63</v>
      </c>
      <c r="I5345" s="12" t="str">
        <f t="shared" si="83"/>
        <v>Vincendos</v>
      </c>
      <c r="J5345" s="12" t="str">
        <f>VLOOKUP(B5345,'[1]TJPE REPORTS - LISTA ENTIDADES'!$A$2:$E$249,5,0)</f>
        <v>Município de Itaquitinga</v>
      </c>
      <c r="K5345" s="13">
        <f>VLOOKUP(B5345,'[1]TJPE REPORTS - LISTA ENTIDADES'!$A$1:$E$249,4,0)</f>
        <v>3000111638461</v>
      </c>
    </row>
    <row r="5346" spans="1:11" x14ac:dyDescent="0.25">
      <c r="A5346" s="10">
        <v>6070</v>
      </c>
      <c r="B5346" s="10" t="s">
        <v>4537</v>
      </c>
      <c r="C5346" s="10">
        <v>2026</v>
      </c>
      <c r="D5346" s="16">
        <v>4.9942792024817901E+17</v>
      </c>
      <c r="E5346" s="10" t="s">
        <v>9640</v>
      </c>
      <c r="F5346" s="10" t="s">
        <v>9641</v>
      </c>
      <c r="G5346" s="10" t="s">
        <v>9</v>
      </c>
      <c r="H5346" s="11">
        <v>26691.46</v>
      </c>
      <c r="I5346" s="12" t="str">
        <f t="shared" si="83"/>
        <v>Vincendos</v>
      </c>
      <c r="J5346" s="12" t="str">
        <f>VLOOKUP(B5346,'[1]TJPE REPORTS - LISTA ENTIDADES'!$A$2:$E$249,5,0)</f>
        <v>Município de Itaquitinga</v>
      </c>
      <c r="K5346" s="13">
        <f>VLOOKUP(B5346,'[1]TJPE REPORTS - LISTA ENTIDADES'!$A$1:$E$249,4,0)</f>
        <v>3000111638461</v>
      </c>
    </row>
    <row r="5347" spans="1:11" x14ac:dyDescent="0.25">
      <c r="A5347" s="10">
        <v>6071</v>
      </c>
      <c r="B5347" s="10" t="s">
        <v>4537</v>
      </c>
      <c r="C5347" s="10">
        <v>2026</v>
      </c>
      <c r="D5347" s="16">
        <v>4.8927752024817901E+17</v>
      </c>
      <c r="E5347" s="10" t="s">
        <v>9642</v>
      </c>
      <c r="F5347" s="10" t="s">
        <v>9643</v>
      </c>
      <c r="G5347" s="10" t="s">
        <v>9</v>
      </c>
      <c r="H5347" s="11">
        <v>11322.44</v>
      </c>
      <c r="I5347" s="12" t="str">
        <f t="shared" si="83"/>
        <v>Vincendos</v>
      </c>
      <c r="J5347" s="12" t="str">
        <f>VLOOKUP(B5347,'[1]TJPE REPORTS - LISTA ENTIDADES'!$A$2:$E$249,5,0)</f>
        <v>Município de Itaquitinga</v>
      </c>
      <c r="K5347" s="13">
        <f>VLOOKUP(B5347,'[1]TJPE REPORTS - LISTA ENTIDADES'!$A$1:$E$249,4,0)</f>
        <v>3000111638461</v>
      </c>
    </row>
    <row r="5348" spans="1:11" x14ac:dyDescent="0.25">
      <c r="A5348" s="10">
        <v>6072</v>
      </c>
      <c r="B5348" s="10" t="s">
        <v>4537</v>
      </c>
      <c r="C5348" s="10">
        <v>2026</v>
      </c>
      <c r="D5348" s="16">
        <v>4.9941942024817901E+17</v>
      </c>
      <c r="E5348" s="10" t="s">
        <v>9644</v>
      </c>
      <c r="F5348" s="10" t="s">
        <v>9645</v>
      </c>
      <c r="G5348" s="10" t="s">
        <v>9</v>
      </c>
      <c r="H5348" s="11">
        <v>14958.65</v>
      </c>
      <c r="I5348" s="12" t="str">
        <f t="shared" si="83"/>
        <v>Vincendos</v>
      </c>
      <c r="J5348" s="12" t="str">
        <f>VLOOKUP(B5348,'[1]TJPE REPORTS - LISTA ENTIDADES'!$A$2:$E$249,5,0)</f>
        <v>Município de Itaquitinga</v>
      </c>
      <c r="K5348" s="13">
        <f>VLOOKUP(B5348,'[1]TJPE REPORTS - LISTA ENTIDADES'!$A$1:$E$249,4,0)</f>
        <v>3000111638461</v>
      </c>
    </row>
    <row r="5349" spans="1:11" x14ac:dyDescent="0.25">
      <c r="A5349" s="10">
        <v>6073</v>
      </c>
      <c r="B5349" s="10" t="s">
        <v>4537</v>
      </c>
      <c r="C5349" s="10">
        <v>2026</v>
      </c>
      <c r="D5349" s="16">
        <v>4.8921682024817901E+17</v>
      </c>
      <c r="E5349" s="10" t="s">
        <v>9646</v>
      </c>
      <c r="F5349" s="10" t="s">
        <v>9647</v>
      </c>
      <c r="G5349" s="10" t="s">
        <v>9</v>
      </c>
      <c r="H5349" s="11">
        <v>16560.14</v>
      </c>
      <c r="I5349" s="12" t="str">
        <f t="shared" si="83"/>
        <v>Vincendos</v>
      </c>
      <c r="J5349" s="12" t="str">
        <f>VLOOKUP(B5349,'[1]TJPE REPORTS - LISTA ENTIDADES'!$A$2:$E$249,5,0)</f>
        <v>Município de Itaquitinga</v>
      </c>
      <c r="K5349" s="13">
        <f>VLOOKUP(B5349,'[1]TJPE REPORTS - LISTA ENTIDADES'!$A$1:$E$249,4,0)</f>
        <v>3000111638461</v>
      </c>
    </row>
    <row r="5350" spans="1:11" x14ac:dyDescent="0.25">
      <c r="A5350" s="10">
        <v>6074</v>
      </c>
      <c r="B5350" s="10" t="s">
        <v>4537</v>
      </c>
      <c r="C5350" s="10">
        <v>2026</v>
      </c>
      <c r="D5350" s="16">
        <v>4.8987482024817901E+17</v>
      </c>
      <c r="E5350" s="10" t="s">
        <v>9648</v>
      </c>
      <c r="F5350" s="10" t="s">
        <v>9649</v>
      </c>
      <c r="G5350" s="10" t="s">
        <v>9</v>
      </c>
      <c r="H5350" s="11">
        <v>14118.94</v>
      </c>
      <c r="I5350" s="12" t="str">
        <f t="shared" si="83"/>
        <v>Vincendos</v>
      </c>
      <c r="J5350" s="12" t="str">
        <f>VLOOKUP(B5350,'[1]TJPE REPORTS - LISTA ENTIDADES'!$A$2:$E$249,5,0)</f>
        <v>Município de Itaquitinga</v>
      </c>
      <c r="K5350" s="13">
        <f>VLOOKUP(B5350,'[1]TJPE REPORTS - LISTA ENTIDADES'!$A$1:$E$249,4,0)</f>
        <v>3000111638461</v>
      </c>
    </row>
    <row r="5351" spans="1:11" x14ac:dyDescent="0.25">
      <c r="A5351" s="10">
        <v>6075</v>
      </c>
      <c r="B5351" s="10" t="s">
        <v>4537</v>
      </c>
      <c r="C5351" s="10">
        <v>2026</v>
      </c>
      <c r="D5351" s="16">
        <v>4.9117382024817901E+17</v>
      </c>
      <c r="E5351" s="10" t="s">
        <v>9650</v>
      </c>
      <c r="F5351" s="10" t="s">
        <v>4565</v>
      </c>
      <c r="G5351" s="10" t="s">
        <v>9</v>
      </c>
      <c r="H5351" s="11">
        <v>123133.01</v>
      </c>
      <c r="I5351" s="12" t="str">
        <f t="shared" si="83"/>
        <v>Vincendos</v>
      </c>
      <c r="J5351" s="12" t="str">
        <f>VLOOKUP(B5351,'[1]TJPE REPORTS - LISTA ENTIDADES'!$A$2:$E$249,5,0)</f>
        <v>Município de Itaquitinga</v>
      </c>
      <c r="K5351" s="13">
        <f>VLOOKUP(B5351,'[1]TJPE REPORTS - LISTA ENTIDADES'!$A$1:$E$249,4,0)</f>
        <v>3000111638461</v>
      </c>
    </row>
    <row r="5352" spans="1:11" x14ac:dyDescent="0.25">
      <c r="A5352" s="10">
        <v>6076</v>
      </c>
      <c r="B5352" s="10" t="s">
        <v>4537</v>
      </c>
      <c r="C5352" s="10">
        <v>2026</v>
      </c>
      <c r="D5352" s="16">
        <v>4.9266342024817901E+17</v>
      </c>
      <c r="E5352" s="10" t="s">
        <v>9651</v>
      </c>
      <c r="F5352" s="10" t="s">
        <v>9652</v>
      </c>
      <c r="G5352" s="10" t="s">
        <v>9</v>
      </c>
      <c r="H5352" s="11">
        <v>16956.169999999998</v>
      </c>
      <c r="I5352" s="12" t="str">
        <f t="shared" si="83"/>
        <v>Vincendos</v>
      </c>
      <c r="J5352" s="12" t="str">
        <f>VLOOKUP(B5352,'[1]TJPE REPORTS - LISTA ENTIDADES'!$A$2:$E$249,5,0)</f>
        <v>Município de Itaquitinga</v>
      </c>
      <c r="K5352" s="13">
        <f>VLOOKUP(B5352,'[1]TJPE REPORTS - LISTA ENTIDADES'!$A$1:$E$249,4,0)</f>
        <v>3000111638461</v>
      </c>
    </row>
    <row r="5353" spans="1:11" x14ac:dyDescent="0.25">
      <c r="A5353" s="10">
        <v>6077</v>
      </c>
      <c r="B5353" s="10" t="s">
        <v>4537</v>
      </c>
      <c r="C5353" s="10">
        <v>2026</v>
      </c>
      <c r="D5353" s="16">
        <v>4.9208312024817901E+17</v>
      </c>
      <c r="E5353" s="10" t="s">
        <v>9653</v>
      </c>
      <c r="F5353" s="10" t="s">
        <v>9654</v>
      </c>
      <c r="G5353" s="10" t="s">
        <v>9</v>
      </c>
      <c r="H5353" s="11">
        <v>30111.46</v>
      </c>
      <c r="I5353" s="12" t="str">
        <f t="shared" si="83"/>
        <v>Vincendos</v>
      </c>
      <c r="J5353" s="12" t="str">
        <f>VLOOKUP(B5353,'[1]TJPE REPORTS - LISTA ENTIDADES'!$A$2:$E$249,5,0)</f>
        <v>Município de Itaquitinga</v>
      </c>
      <c r="K5353" s="13">
        <f>VLOOKUP(B5353,'[1]TJPE REPORTS - LISTA ENTIDADES'!$A$1:$E$249,4,0)</f>
        <v>3000111638461</v>
      </c>
    </row>
    <row r="5354" spans="1:11" x14ac:dyDescent="0.25">
      <c r="A5354" s="10">
        <v>6078</v>
      </c>
      <c r="B5354" s="10" t="s">
        <v>4537</v>
      </c>
      <c r="C5354" s="10">
        <v>2026</v>
      </c>
      <c r="D5354" s="16">
        <v>4.9133892024817901E+17</v>
      </c>
      <c r="E5354" s="10" t="s">
        <v>9655</v>
      </c>
      <c r="F5354" s="10" t="s">
        <v>9656</v>
      </c>
      <c r="G5354" s="10" t="s">
        <v>9</v>
      </c>
      <c r="H5354" s="11">
        <v>15229.68</v>
      </c>
      <c r="I5354" s="12" t="str">
        <f t="shared" si="83"/>
        <v>Vincendos</v>
      </c>
      <c r="J5354" s="12" t="str">
        <f>VLOOKUP(B5354,'[1]TJPE REPORTS - LISTA ENTIDADES'!$A$2:$E$249,5,0)</f>
        <v>Município de Itaquitinga</v>
      </c>
      <c r="K5354" s="13">
        <f>VLOOKUP(B5354,'[1]TJPE REPORTS - LISTA ENTIDADES'!$A$1:$E$249,4,0)</f>
        <v>3000111638461</v>
      </c>
    </row>
    <row r="5355" spans="1:11" x14ac:dyDescent="0.25">
      <c r="A5355" s="10">
        <v>6079</v>
      </c>
      <c r="B5355" s="10" t="s">
        <v>4537</v>
      </c>
      <c r="C5355" s="10">
        <v>2026</v>
      </c>
      <c r="D5355" s="16">
        <v>4.9180632024817901E+17</v>
      </c>
      <c r="E5355" s="10" t="s">
        <v>9657</v>
      </c>
      <c r="F5355" s="10" t="s">
        <v>9658</v>
      </c>
      <c r="G5355" s="10" t="s">
        <v>9</v>
      </c>
      <c r="H5355" s="11">
        <v>16184.38</v>
      </c>
      <c r="I5355" s="12" t="str">
        <f t="shared" si="83"/>
        <v>Vincendos</v>
      </c>
      <c r="J5355" s="12" t="str">
        <f>VLOOKUP(B5355,'[1]TJPE REPORTS - LISTA ENTIDADES'!$A$2:$E$249,5,0)</f>
        <v>Município de Itaquitinga</v>
      </c>
      <c r="K5355" s="13">
        <f>VLOOKUP(B5355,'[1]TJPE REPORTS - LISTA ENTIDADES'!$A$1:$E$249,4,0)</f>
        <v>3000111638461</v>
      </c>
    </row>
    <row r="5356" spans="1:11" x14ac:dyDescent="0.25">
      <c r="A5356" s="10">
        <v>6080</v>
      </c>
      <c r="B5356" s="10" t="s">
        <v>4537</v>
      </c>
      <c r="C5356" s="10">
        <v>2026</v>
      </c>
      <c r="D5356" s="16">
        <v>5.4741682024817901E+17</v>
      </c>
      <c r="E5356" s="10" t="s">
        <v>9659</v>
      </c>
      <c r="F5356" s="10" t="s">
        <v>9660</v>
      </c>
      <c r="G5356" s="10" t="s">
        <v>9</v>
      </c>
      <c r="H5356" s="11">
        <v>15146.89</v>
      </c>
      <c r="I5356" s="12" t="str">
        <f t="shared" si="83"/>
        <v>Vincendos</v>
      </c>
      <c r="J5356" s="12" t="str">
        <f>VLOOKUP(B5356,'[1]TJPE REPORTS - LISTA ENTIDADES'!$A$2:$E$249,5,0)</f>
        <v>Município de Itaquitinga</v>
      </c>
      <c r="K5356" s="13">
        <f>VLOOKUP(B5356,'[1]TJPE REPORTS - LISTA ENTIDADES'!$A$1:$E$249,4,0)</f>
        <v>3000111638461</v>
      </c>
    </row>
    <row r="5357" spans="1:11" x14ac:dyDescent="0.25">
      <c r="A5357" s="10">
        <v>6081</v>
      </c>
      <c r="B5357" s="10" t="s">
        <v>4537</v>
      </c>
      <c r="C5357" s="10">
        <v>2026</v>
      </c>
      <c r="D5357" s="16">
        <v>5.4683652024817901E+17</v>
      </c>
      <c r="E5357" s="10" t="s">
        <v>9661</v>
      </c>
      <c r="F5357" s="10" t="s">
        <v>9662</v>
      </c>
      <c r="G5357" s="10" t="s">
        <v>9</v>
      </c>
      <c r="H5357" s="11">
        <v>65245.19</v>
      </c>
      <c r="I5357" s="12" t="str">
        <f t="shared" si="83"/>
        <v>Vincendos</v>
      </c>
      <c r="J5357" s="12" t="str">
        <f>VLOOKUP(B5357,'[1]TJPE REPORTS - LISTA ENTIDADES'!$A$2:$E$249,5,0)</f>
        <v>Município de Itaquitinga</v>
      </c>
      <c r="K5357" s="13">
        <f>VLOOKUP(B5357,'[1]TJPE REPORTS - LISTA ENTIDADES'!$A$1:$E$249,4,0)</f>
        <v>3000111638461</v>
      </c>
    </row>
    <row r="5358" spans="1:11" x14ac:dyDescent="0.25">
      <c r="A5358" s="10">
        <v>6082</v>
      </c>
      <c r="B5358" s="10" t="s">
        <v>4537</v>
      </c>
      <c r="C5358" s="10">
        <v>2026</v>
      </c>
      <c r="D5358" s="16">
        <v>5.3793292024817901E+17</v>
      </c>
      <c r="E5358" s="10" t="s">
        <v>9663</v>
      </c>
      <c r="F5358" s="10" t="s">
        <v>9664</v>
      </c>
      <c r="G5358" s="10" t="s">
        <v>9</v>
      </c>
      <c r="H5358" s="11">
        <v>20763.14</v>
      </c>
      <c r="I5358" s="12" t="str">
        <f t="shared" si="83"/>
        <v>Vincendos</v>
      </c>
      <c r="J5358" s="12" t="str">
        <f>VLOOKUP(B5358,'[1]TJPE REPORTS - LISTA ENTIDADES'!$A$2:$E$249,5,0)</f>
        <v>Município de Itaquitinga</v>
      </c>
      <c r="K5358" s="13">
        <f>VLOOKUP(B5358,'[1]TJPE REPORTS - LISTA ENTIDADES'!$A$1:$E$249,4,0)</f>
        <v>3000111638461</v>
      </c>
    </row>
    <row r="5359" spans="1:11" x14ac:dyDescent="0.25">
      <c r="A5359" s="10">
        <v>6083</v>
      </c>
      <c r="B5359" s="10" t="s">
        <v>4537</v>
      </c>
      <c r="C5359" s="10">
        <v>2026</v>
      </c>
      <c r="D5359" s="16">
        <v>5.4668962024817901E+17</v>
      </c>
      <c r="E5359" s="10" t="s">
        <v>9665</v>
      </c>
      <c r="F5359" s="10" t="s">
        <v>9666</v>
      </c>
      <c r="G5359" s="10" t="s">
        <v>9</v>
      </c>
      <c r="H5359" s="11">
        <v>21488.27</v>
      </c>
      <c r="I5359" s="12" t="str">
        <f t="shared" si="83"/>
        <v>Vincendos</v>
      </c>
      <c r="J5359" s="12" t="str">
        <f>VLOOKUP(B5359,'[1]TJPE REPORTS - LISTA ENTIDADES'!$A$2:$E$249,5,0)</f>
        <v>Município de Itaquitinga</v>
      </c>
      <c r="K5359" s="13">
        <f>VLOOKUP(B5359,'[1]TJPE REPORTS - LISTA ENTIDADES'!$A$1:$E$249,4,0)</f>
        <v>3000111638461</v>
      </c>
    </row>
    <row r="5360" spans="1:11" x14ac:dyDescent="0.25">
      <c r="A5360" s="10">
        <v>6084</v>
      </c>
      <c r="B5360" s="10" t="s">
        <v>4537</v>
      </c>
      <c r="C5360" s="10">
        <v>2026</v>
      </c>
      <c r="D5360" s="16">
        <v>5.4813552024817901E+17</v>
      </c>
      <c r="E5360" s="10" t="s">
        <v>9667</v>
      </c>
      <c r="F5360" s="10" t="s">
        <v>9668</v>
      </c>
      <c r="G5360" s="10" t="s">
        <v>9</v>
      </c>
      <c r="H5360" s="11">
        <v>24221.02</v>
      </c>
      <c r="I5360" s="12" t="str">
        <f t="shared" si="83"/>
        <v>Vincendos</v>
      </c>
      <c r="J5360" s="12" t="str">
        <f>VLOOKUP(B5360,'[1]TJPE REPORTS - LISTA ENTIDADES'!$A$2:$E$249,5,0)</f>
        <v>Município de Itaquitinga</v>
      </c>
      <c r="K5360" s="13">
        <f>VLOOKUP(B5360,'[1]TJPE REPORTS - LISTA ENTIDADES'!$A$1:$E$249,4,0)</f>
        <v>3000111638461</v>
      </c>
    </row>
    <row r="5361" spans="1:11" x14ac:dyDescent="0.25">
      <c r="A5361" s="10">
        <v>6085</v>
      </c>
      <c r="B5361" s="10" t="s">
        <v>4537</v>
      </c>
      <c r="C5361" s="10">
        <v>2026</v>
      </c>
      <c r="D5361" s="16">
        <v>5.4699192024817901E+17</v>
      </c>
      <c r="E5361" s="10" t="s">
        <v>9669</v>
      </c>
      <c r="F5361" s="10" t="s">
        <v>9670</v>
      </c>
      <c r="G5361" s="10" t="s">
        <v>9</v>
      </c>
      <c r="H5361" s="11">
        <v>16574.060000000001</v>
      </c>
      <c r="I5361" s="12" t="str">
        <f t="shared" si="83"/>
        <v>Vincendos</v>
      </c>
      <c r="J5361" s="12" t="str">
        <f>VLOOKUP(B5361,'[1]TJPE REPORTS - LISTA ENTIDADES'!$A$2:$E$249,5,0)</f>
        <v>Município de Itaquitinga</v>
      </c>
      <c r="K5361" s="13">
        <f>VLOOKUP(B5361,'[1]TJPE REPORTS - LISTA ENTIDADES'!$A$1:$E$249,4,0)</f>
        <v>3000111638461</v>
      </c>
    </row>
    <row r="5362" spans="1:11" x14ac:dyDescent="0.25">
      <c r="A5362" s="10">
        <v>6086</v>
      </c>
      <c r="B5362" s="10" t="s">
        <v>4537</v>
      </c>
      <c r="C5362" s="10">
        <v>2026</v>
      </c>
      <c r="D5362" s="16">
        <v>5.4678432024817901E+17</v>
      </c>
      <c r="E5362" s="10" t="s">
        <v>9671</v>
      </c>
      <c r="F5362" s="10" t="s">
        <v>9672</v>
      </c>
      <c r="G5362" s="10" t="s">
        <v>9</v>
      </c>
      <c r="H5362" s="11">
        <v>19627.37</v>
      </c>
      <c r="I5362" s="12" t="str">
        <f t="shared" si="83"/>
        <v>Vincendos</v>
      </c>
      <c r="J5362" s="12" t="str">
        <f>VLOOKUP(B5362,'[1]TJPE REPORTS - LISTA ENTIDADES'!$A$2:$E$249,5,0)</f>
        <v>Município de Itaquitinga</v>
      </c>
      <c r="K5362" s="13">
        <f>VLOOKUP(B5362,'[1]TJPE REPORTS - LISTA ENTIDADES'!$A$1:$E$249,4,0)</f>
        <v>3000111638461</v>
      </c>
    </row>
    <row r="5363" spans="1:11" x14ac:dyDescent="0.25">
      <c r="A5363" s="10">
        <v>6087</v>
      </c>
      <c r="B5363" s="10" t="s">
        <v>4537</v>
      </c>
      <c r="C5363" s="10">
        <v>2026</v>
      </c>
      <c r="D5363" s="16">
        <v>9436120258179000</v>
      </c>
      <c r="E5363" s="10" t="s">
        <v>9673</v>
      </c>
      <c r="F5363" s="10" t="s">
        <v>9674</v>
      </c>
      <c r="G5363" s="10" t="s">
        <v>9</v>
      </c>
      <c r="H5363" s="11">
        <v>14875.32</v>
      </c>
      <c r="I5363" s="12" t="str">
        <f t="shared" si="83"/>
        <v>Vincendos</v>
      </c>
      <c r="J5363" s="12" t="str">
        <f>VLOOKUP(B5363,'[1]TJPE REPORTS - LISTA ENTIDADES'!$A$2:$E$249,5,0)</f>
        <v>Município de Itaquitinga</v>
      </c>
      <c r="K5363" s="13">
        <f>VLOOKUP(B5363,'[1]TJPE REPORTS - LISTA ENTIDADES'!$A$1:$E$249,4,0)</f>
        <v>3000111638461</v>
      </c>
    </row>
    <row r="5364" spans="1:11" x14ac:dyDescent="0.25">
      <c r="A5364" s="10">
        <v>6088</v>
      </c>
      <c r="B5364" s="10" t="s">
        <v>4537</v>
      </c>
      <c r="C5364" s="10">
        <v>2026</v>
      </c>
      <c r="D5364" s="16">
        <v>6.5912220258179E+16</v>
      </c>
      <c r="E5364" s="10" t="s">
        <v>9600</v>
      </c>
      <c r="F5364" s="10" t="s">
        <v>9601</v>
      </c>
      <c r="G5364" s="10" t="s">
        <v>9</v>
      </c>
      <c r="H5364" s="11">
        <v>18335.43</v>
      </c>
      <c r="I5364" s="12" t="str">
        <f t="shared" si="83"/>
        <v>Vincendos</v>
      </c>
      <c r="J5364" s="12" t="str">
        <f>VLOOKUP(B5364,'[1]TJPE REPORTS - LISTA ENTIDADES'!$A$2:$E$249,5,0)</f>
        <v>Município de Itaquitinga</v>
      </c>
      <c r="K5364" s="13">
        <f>VLOOKUP(B5364,'[1]TJPE REPORTS - LISTA ENTIDADES'!$A$1:$E$249,4,0)</f>
        <v>3000111638461</v>
      </c>
    </row>
    <row r="5365" spans="1:11" x14ac:dyDescent="0.25">
      <c r="A5365" s="10">
        <v>6089</v>
      </c>
      <c r="B5365" s="10" t="s">
        <v>4537</v>
      </c>
      <c r="C5365" s="10">
        <v>2026</v>
      </c>
      <c r="D5365" s="16">
        <v>6.6146520258179E+16</v>
      </c>
      <c r="E5365" s="10" t="s">
        <v>9675</v>
      </c>
      <c r="F5365" s="10" t="s">
        <v>9676</v>
      </c>
      <c r="G5365" s="10" t="s">
        <v>9</v>
      </c>
      <c r="H5365" s="11">
        <v>94578.75</v>
      </c>
      <c r="I5365" s="12" t="str">
        <f t="shared" si="83"/>
        <v>Vincendos</v>
      </c>
      <c r="J5365" s="12" t="str">
        <f>VLOOKUP(B5365,'[1]TJPE REPORTS - LISTA ENTIDADES'!$A$2:$E$249,5,0)</f>
        <v>Município de Itaquitinga</v>
      </c>
      <c r="K5365" s="13">
        <f>VLOOKUP(B5365,'[1]TJPE REPORTS - LISTA ENTIDADES'!$A$1:$E$249,4,0)</f>
        <v>3000111638461</v>
      </c>
    </row>
    <row r="5366" spans="1:11" x14ac:dyDescent="0.25">
      <c r="A5366" s="10">
        <v>6090</v>
      </c>
      <c r="B5366" s="10" t="s">
        <v>4537</v>
      </c>
      <c r="C5366" s="10">
        <v>2026</v>
      </c>
      <c r="D5366" s="16">
        <v>7.1308520258179E+16</v>
      </c>
      <c r="E5366" s="10" t="s">
        <v>9677</v>
      </c>
      <c r="F5366" s="10" t="s">
        <v>9678</v>
      </c>
      <c r="G5366" s="10" t="s">
        <v>9</v>
      </c>
      <c r="H5366" s="11">
        <v>13155.21</v>
      </c>
      <c r="I5366" s="12" t="str">
        <f t="shared" si="83"/>
        <v>Vincendos</v>
      </c>
      <c r="J5366" s="12" t="str">
        <f>VLOOKUP(B5366,'[1]TJPE REPORTS - LISTA ENTIDADES'!$A$2:$E$249,5,0)</f>
        <v>Município de Itaquitinga</v>
      </c>
      <c r="K5366" s="13">
        <f>VLOOKUP(B5366,'[1]TJPE REPORTS - LISTA ENTIDADES'!$A$1:$E$249,4,0)</f>
        <v>3000111638461</v>
      </c>
    </row>
    <row r="5367" spans="1:11" x14ac:dyDescent="0.25">
      <c r="A5367" s="10">
        <v>6091</v>
      </c>
      <c r="B5367" s="10" t="s">
        <v>4537</v>
      </c>
      <c r="C5367" s="10">
        <v>2026</v>
      </c>
      <c r="D5367" s="16">
        <v>7.9890420258179008E+16</v>
      </c>
      <c r="E5367" s="10" t="s">
        <v>9679</v>
      </c>
      <c r="F5367" s="10" t="s">
        <v>9680</v>
      </c>
      <c r="G5367" s="10" t="s">
        <v>9</v>
      </c>
      <c r="H5367" s="11">
        <v>14036.87</v>
      </c>
      <c r="I5367" s="12" t="str">
        <f t="shared" si="83"/>
        <v>Vincendos</v>
      </c>
      <c r="J5367" s="12" t="str">
        <f>VLOOKUP(B5367,'[1]TJPE REPORTS - LISTA ENTIDADES'!$A$2:$E$249,5,0)</f>
        <v>Município de Itaquitinga</v>
      </c>
      <c r="K5367" s="13">
        <f>VLOOKUP(B5367,'[1]TJPE REPORTS - LISTA ENTIDADES'!$A$1:$E$249,4,0)</f>
        <v>3000111638461</v>
      </c>
    </row>
    <row r="5368" spans="1:11" x14ac:dyDescent="0.25">
      <c r="A5368" s="10">
        <v>6092</v>
      </c>
      <c r="B5368" s="10" t="s">
        <v>4537</v>
      </c>
      <c r="C5368" s="10">
        <v>2026</v>
      </c>
      <c r="D5368" s="16">
        <v>5.4715702024817901E+17</v>
      </c>
      <c r="E5368" s="10" t="s">
        <v>9681</v>
      </c>
      <c r="F5368" s="10" t="s">
        <v>9682</v>
      </c>
      <c r="G5368" s="10" t="s">
        <v>9</v>
      </c>
      <c r="H5368" s="11">
        <v>65245.19</v>
      </c>
      <c r="I5368" s="12" t="str">
        <f t="shared" si="83"/>
        <v>Vincendos</v>
      </c>
      <c r="J5368" s="12" t="str">
        <f>VLOOKUP(B5368,'[1]TJPE REPORTS - LISTA ENTIDADES'!$A$2:$E$249,5,0)</f>
        <v>Município de Itaquitinga</v>
      </c>
      <c r="K5368" s="13">
        <f>VLOOKUP(B5368,'[1]TJPE REPORTS - LISTA ENTIDADES'!$A$1:$E$249,4,0)</f>
        <v>3000111638461</v>
      </c>
    </row>
    <row r="5369" spans="1:11" x14ac:dyDescent="0.25">
      <c r="A5369" s="10">
        <v>6093</v>
      </c>
      <c r="B5369" s="10" t="s">
        <v>4537</v>
      </c>
      <c r="C5369" s="10">
        <v>2026</v>
      </c>
      <c r="D5369" s="16">
        <v>5.4714852024817901E+17</v>
      </c>
      <c r="E5369" s="10" t="s">
        <v>9683</v>
      </c>
      <c r="F5369" s="10" t="s">
        <v>9684</v>
      </c>
      <c r="G5369" s="10" t="s">
        <v>9</v>
      </c>
      <c r="H5369" s="11">
        <v>65245.19</v>
      </c>
      <c r="I5369" s="12" t="str">
        <f t="shared" si="83"/>
        <v>Vincendos</v>
      </c>
      <c r="J5369" s="12" t="str">
        <f>VLOOKUP(B5369,'[1]TJPE REPORTS - LISTA ENTIDADES'!$A$2:$E$249,5,0)</f>
        <v>Município de Itaquitinga</v>
      </c>
      <c r="K5369" s="13">
        <f>VLOOKUP(B5369,'[1]TJPE REPORTS - LISTA ENTIDADES'!$A$1:$E$249,4,0)</f>
        <v>3000111638461</v>
      </c>
    </row>
    <row r="5370" spans="1:11" x14ac:dyDescent="0.25">
      <c r="A5370" s="10">
        <v>6094</v>
      </c>
      <c r="B5370" s="10" t="s">
        <v>4537</v>
      </c>
      <c r="C5370" s="10">
        <v>2026</v>
      </c>
      <c r="D5370" s="16">
        <v>5.4713032024817901E+17</v>
      </c>
      <c r="E5370" s="10" t="s">
        <v>9685</v>
      </c>
      <c r="F5370" s="10" t="s">
        <v>9686</v>
      </c>
      <c r="G5370" s="10" t="s">
        <v>9</v>
      </c>
      <c r="H5370" s="11">
        <v>65245.19</v>
      </c>
      <c r="I5370" s="12" t="str">
        <f t="shared" si="83"/>
        <v>Vincendos</v>
      </c>
      <c r="J5370" s="12" t="str">
        <f>VLOOKUP(B5370,'[1]TJPE REPORTS - LISTA ENTIDADES'!$A$2:$E$249,5,0)</f>
        <v>Município de Itaquitinga</v>
      </c>
      <c r="K5370" s="13">
        <f>VLOOKUP(B5370,'[1]TJPE REPORTS - LISTA ENTIDADES'!$A$1:$E$249,4,0)</f>
        <v>3000111638461</v>
      </c>
    </row>
    <row r="5371" spans="1:11" x14ac:dyDescent="0.25">
      <c r="A5371" s="10">
        <v>6095</v>
      </c>
      <c r="B5371" s="10" t="s">
        <v>4537</v>
      </c>
      <c r="C5371" s="10">
        <v>2026</v>
      </c>
      <c r="D5371" s="16">
        <v>5.4746902024817901E+17</v>
      </c>
      <c r="E5371" s="10" t="s">
        <v>9687</v>
      </c>
      <c r="F5371" s="10" t="s">
        <v>9688</v>
      </c>
      <c r="G5371" s="10" t="s">
        <v>9</v>
      </c>
      <c r="H5371" s="11">
        <v>239232.36</v>
      </c>
      <c r="I5371" s="12" t="str">
        <f t="shared" si="83"/>
        <v>Vincendos</v>
      </c>
      <c r="J5371" s="12" t="str">
        <f>VLOOKUP(B5371,'[1]TJPE REPORTS - LISTA ENTIDADES'!$A$2:$E$249,5,0)</f>
        <v>Município de Itaquitinga</v>
      </c>
      <c r="K5371" s="13">
        <f>VLOOKUP(B5371,'[1]TJPE REPORTS - LISTA ENTIDADES'!$A$1:$E$249,4,0)</f>
        <v>3000111638461</v>
      </c>
    </row>
    <row r="5372" spans="1:11" x14ac:dyDescent="0.25">
      <c r="A5372" s="10">
        <v>6096</v>
      </c>
      <c r="B5372" s="10" t="s">
        <v>4537</v>
      </c>
      <c r="C5372" s="10">
        <v>2026</v>
      </c>
      <c r="D5372" s="16">
        <v>5.4675882024817901E+17</v>
      </c>
      <c r="E5372" s="10" t="s">
        <v>9689</v>
      </c>
      <c r="F5372" s="10" t="s">
        <v>9690</v>
      </c>
      <c r="G5372" s="10" t="s">
        <v>9</v>
      </c>
      <c r="H5372" s="11">
        <v>17080.259999999998</v>
      </c>
      <c r="I5372" s="12" t="str">
        <f t="shared" si="83"/>
        <v>Vincendos</v>
      </c>
      <c r="J5372" s="12" t="str">
        <f>VLOOKUP(B5372,'[1]TJPE REPORTS - LISTA ENTIDADES'!$A$2:$E$249,5,0)</f>
        <v>Município de Itaquitinga</v>
      </c>
      <c r="K5372" s="13">
        <f>VLOOKUP(B5372,'[1]TJPE REPORTS - LISTA ENTIDADES'!$A$1:$E$249,4,0)</f>
        <v>3000111638461</v>
      </c>
    </row>
    <row r="5373" spans="1:11" x14ac:dyDescent="0.25">
      <c r="A5373" s="10">
        <v>6113</v>
      </c>
      <c r="B5373" s="10" t="s">
        <v>4607</v>
      </c>
      <c r="C5373" s="10">
        <v>2026</v>
      </c>
      <c r="D5373" s="16">
        <v>4.8799552024817901E+17</v>
      </c>
      <c r="E5373" s="10" t="s">
        <v>9691</v>
      </c>
      <c r="F5373" s="10" t="s">
        <v>9692</v>
      </c>
      <c r="G5373" s="10" t="s">
        <v>9</v>
      </c>
      <c r="H5373" s="11">
        <v>180270.16</v>
      </c>
      <c r="I5373" s="12" t="str">
        <f t="shared" si="83"/>
        <v>Vincendos</v>
      </c>
      <c r="J5373" s="12" t="str">
        <f>VLOOKUP(B5373,'[1]TJPE REPORTS - LISTA ENTIDADES'!$A$2:$E$249,5,0)</f>
        <v>Município de Jaboatão dos Guararapes</v>
      </c>
      <c r="K5373" s="13">
        <f>VLOOKUP(B5373,'[1]TJPE REPORTS - LISTA ENTIDADES'!$A$1:$E$249,4,0)</f>
        <v>4900111638698</v>
      </c>
    </row>
    <row r="5374" spans="1:11" x14ac:dyDescent="0.25">
      <c r="A5374" s="10">
        <v>6114</v>
      </c>
      <c r="B5374" s="10" t="s">
        <v>4607</v>
      </c>
      <c r="C5374" s="10">
        <v>2026</v>
      </c>
      <c r="D5374" s="16">
        <v>4.8792632024817901E+17</v>
      </c>
      <c r="E5374" s="10" t="s">
        <v>9693</v>
      </c>
      <c r="F5374" s="10" t="s">
        <v>9694</v>
      </c>
      <c r="G5374" s="10" t="s">
        <v>9</v>
      </c>
      <c r="H5374" s="11">
        <v>180270.16</v>
      </c>
      <c r="I5374" s="12" t="str">
        <f t="shared" si="83"/>
        <v>Vincendos</v>
      </c>
      <c r="J5374" s="12" t="str">
        <f>VLOOKUP(B5374,'[1]TJPE REPORTS - LISTA ENTIDADES'!$A$2:$E$249,5,0)</f>
        <v>Município de Jaboatão dos Guararapes</v>
      </c>
      <c r="K5374" s="13">
        <f>VLOOKUP(B5374,'[1]TJPE REPORTS - LISTA ENTIDADES'!$A$1:$E$249,4,0)</f>
        <v>4900111638698</v>
      </c>
    </row>
    <row r="5375" spans="1:11" x14ac:dyDescent="0.25">
      <c r="A5375" s="10">
        <v>6115</v>
      </c>
      <c r="B5375" s="10" t="s">
        <v>4607</v>
      </c>
      <c r="C5375" s="10">
        <v>2026</v>
      </c>
      <c r="D5375" s="16">
        <v>4.9032522024817901E+17</v>
      </c>
      <c r="E5375" s="10" t="s">
        <v>9695</v>
      </c>
      <c r="F5375" s="10" t="s">
        <v>9696</v>
      </c>
      <c r="G5375" s="10" t="s">
        <v>9</v>
      </c>
      <c r="H5375" s="11">
        <v>381700.9</v>
      </c>
      <c r="I5375" s="12" t="str">
        <f t="shared" si="83"/>
        <v>Vincendos</v>
      </c>
      <c r="J5375" s="12" t="str">
        <f>VLOOKUP(B5375,'[1]TJPE REPORTS - LISTA ENTIDADES'!$A$2:$E$249,5,0)</f>
        <v>Município de Jaboatão dos Guararapes</v>
      </c>
      <c r="K5375" s="13">
        <f>VLOOKUP(B5375,'[1]TJPE REPORTS - LISTA ENTIDADES'!$A$1:$E$249,4,0)</f>
        <v>4900111638698</v>
      </c>
    </row>
    <row r="5376" spans="1:11" x14ac:dyDescent="0.25">
      <c r="A5376" s="10">
        <v>6116</v>
      </c>
      <c r="B5376" s="10" t="s">
        <v>4607</v>
      </c>
      <c r="C5376" s="10">
        <v>2026</v>
      </c>
      <c r="D5376" s="16">
        <v>4.9076712024817901E+17</v>
      </c>
      <c r="E5376" s="10" t="s">
        <v>9697</v>
      </c>
      <c r="F5376" s="10" t="s">
        <v>9698</v>
      </c>
      <c r="G5376" s="10" t="s">
        <v>9</v>
      </c>
      <c r="H5376" s="11">
        <v>29097.38</v>
      </c>
      <c r="I5376" s="12" t="str">
        <f t="shared" si="83"/>
        <v>Vincendos</v>
      </c>
      <c r="J5376" s="12" t="str">
        <f>VLOOKUP(B5376,'[1]TJPE REPORTS - LISTA ENTIDADES'!$A$2:$E$249,5,0)</f>
        <v>Município de Jaboatão dos Guararapes</v>
      </c>
      <c r="K5376" s="13">
        <f>VLOOKUP(B5376,'[1]TJPE REPORTS - LISTA ENTIDADES'!$A$1:$E$249,4,0)</f>
        <v>4900111638698</v>
      </c>
    </row>
    <row r="5377" spans="1:11" x14ac:dyDescent="0.25">
      <c r="A5377" s="10">
        <v>6117</v>
      </c>
      <c r="B5377" s="10" t="s">
        <v>4607</v>
      </c>
      <c r="C5377" s="10">
        <v>2026</v>
      </c>
      <c r="D5377" s="16">
        <v>5.1571882024817901E+17</v>
      </c>
      <c r="E5377" s="10" t="s">
        <v>9699</v>
      </c>
      <c r="F5377" s="10" t="s">
        <v>9700</v>
      </c>
      <c r="G5377" s="10" t="s">
        <v>9</v>
      </c>
      <c r="H5377" s="11">
        <v>179921.62</v>
      </c>
      <c r="I5377" s="12" t="str">
        <f t="shared" si="83"/>
        <v>Vincendos</v>
      </c>
      <c r="J5377" s="12" t="str">
        <f>VLOOKUP(B5377,'[1]TJPE REPORTS - LISTA ENTIDADES'!$A$2:$E$249,5,0)</f>
        <v>Município de Jaboatão dos Guararapes</v>
      </c>
      <c r="K5377" s="13">
        <f>VLOOKUP(B5377,'[1]TJPE REPORTS - LISTA ENTIDADES'!$A$1:$E$249,4,0)</f>
        <v>4900111638698</v>
      </c>
    </row>
    <row r="5378" spans="1:11" x14ac:dyDescent="0.25">
      <c r="A5378" s="10">
        <v>6118</v>
      </c>
      <c r="B5378" s="10" t="s">
        <v>4607</v>
      </c>
      <c r="C5378" s="10">
        <v>2026</v>
      </c>
      <c r="D5378" s="16">
        <v>5.3786372024817901E+17</v>
      </c>
      <c r="E5378" s="10" t="s">
        <v>9701</v>
      </c>
      <c r="F5378" s="10" t="s">
        <v>9702</v>
      </c>
      <c r="G5378" s="10" t="s">
        <v>9</v>
      </c>
      <c r="H5378" s="11">
        <v>44170.84</v>
      </c>
      <c r="I5378" s="12" t="str">
        <f t="shared" si="83"/>
        <v>Vincendos</v>
      </c>
      <c r="J5378" s="12" t="str">
        <f>VLOOKUP(B5378,'[1]TJPE REPORTS - LISTA ENTIDADES'!$A$2:$E$249,5,0)</f>
        <v>Município de Jaboatão dos Guararapes</v>
      </c>
      <c r="K5378" s="13">
        <f>VLOOKUP(B5378,'[1]TJPE REPORTS - LISTA ENTIDADES'!$A$1:$E$249,4,0)</f>
        <v>4900111638698</v>
      </c>
    </row>
    <row r="5379" spans="1:11" x14ac:dyDescent="0.25">
      <c r="A5379" s="10">
        <v>6119</v>
      </c>
      <c r="B5379" s="10" t="s">
        <v>4607</v>
      </c>
      <c r="C5379" s="10">
        <v>2026</v>
      </c>
      <c r="D5379" s="16">
        <v>5.4320782024817901E+17</v>
      </c>
      <c r="E5379" s="10" t="s">
        <v>9703</v>
      </c>
      <c r="F5379" s="10" t="s">
        <v>9704</v>
      </c>
      <c r="G5379" s="10" t="s">
        <v>9</v>
      </c>
      <c r="H5379" s="11">
        <v>25352.01</v>
      </c>
      <c r="I5379" s="12" t="str">
        <f t="shared" ref="I5379:I5442" si="84">IF(C5379&lt;2025,"Estoque em Mora","Vincendos")</f>
        <v>Vincendos</v>
      </c>
      <c r="J5379" s="12" t="str">
        <f>VLOOKUP(B5379,'[1]TJPE REPORTS - LISTA ENTIDADES'!$A$2:$E$249,5,0)</f>
        <v>Município de Jaboatão dos Guararapes</v>
      </c>
      <c r="K5379" s="13">
        <f>VLOOKUP(B5379,'[1]TJPE REPORTS - LISTA ENTIDADES'!$A$1:$E$249,4,0)</f>
        <v>4900111638698</v>
      </c>
    </row>
    <row r="5380" spans="1:11" x14ac:dyDescent="0.25">
      <c r="A5380" s="10">
        <v>6120</v>
      </c>
      <c r="B5380" s="10" t="s">
        <v>4607</v>
      </c>
      <c r="C5380" s="10">
        <v>2026</v>
      </c>
      <c r="D5380" s="16">
        <v>5.5620752024817901E+17</v>
      </c>
      <c r="E5380" s="10" t="s">
        <v>9705</v>
      </c>
      <c r="F5380" s="10" t="s">
        <v>9706</v>
      </c>
      <c r="G5380" s="10" t="s">
        <v>9</v>
      </c>
      <c r="H5380" s="11">
        <v>60971.99</v>
      </c>
      <c r="I5380" s="12" t="str">
        <f t="shared" si="84"/>
        <v>Vincendos</v>
      </c>
      <c r="J5380" s="12" t="str">
        <f>VLOOKUP(B5380,'[1]TJPE REPORTS - LISTA ENTIDADES'!$A$2:$E$249,5,0)</f>
        <v>Município de Jaboatão dos Guararapes</v>
      </c>
      <c r="K5380" s="13">
        <f>VLOOKUP(B5380,'[1]TJPE REPORTS - LISTA ENTIDADES'!$A$1:$E$249,4,0)</f>
        <v>4900111638698</v>
      </c>
    </row>
    <row r="5381" spans="1:11" x14ac:dyDescent="0.25">
      <c r="A5381" s="10">
        <v>6121</v>
      </c>
      <c r="B5381" s="10" t="s">
        <v>4607</v>
      </c>
      <c r="C5381" s="10">
        <v>2026</v>
      </c>
      <c r="D5381" s="16">
        <v>5.5712532024817901E+17</v>
      </c>
      <c r="E5381" s="10" t="s">
        <v>9707</v>
      </c>
      <c r="F5381" s="10" t="s">
        <v>9708</v>
      </c>
      <c r="G5381" s="10" t="s">
        <v>9</v>
      </c>
      <c r="H5381" s="11">
        <v>243608.41</v>
      </c>
      <c r="I5381" s="12" t="str">
        <f t="shared" si="84"/>
        <v>Vincendos</v>
      </c>
      <c r="J5381" s="12" t="str">
        <f>VLOOKUP(B5381,'[1]TJPE REPORTS - LISTA ENTIDADES'!$A$2:$E$249,5,0)</f>
        <v>Município de Jaboatão dos Guararapes</v>
      </c>
      <c r="K5381" s="13">
        <f>VLOOKUP(B5381,'[1]TJPE REPORTS - LISTA ENTIDADES'!$A$1:$E$249,4,0)</f>
        <v>4900111638698</v>
      </c>
    </row>
    <row r="5382" spans="1:11" x14ac:dyDescent="0.25">
      <c r="A5382" s="10">
        <v>6122</v>
      </c>
      <c r="B5382" s="10" t="s">
        <v>4607</v>
      </c>
      <c r="C5382" s="10">
        <v>2026</v>
      </c>
      <c r="D5382" s="16">
        <v>3.0160620258179E+16</v>
      </c>
      <c r="E5382" s="10" t="s">
        <v>9709</v>
      </c>
      <c r="F5382" s="10" t="s">
        <v>9710</v>
      </c>
      <c r="G5382" s="10" t="s">
        <v>9</v>
      </c>
      <c r="H5382" s="11">
        <v>95337.2</v>
      </c>
      <c r="I5382" s="12" t="str">
        <f t="shared" si="84"/>
        <v>Vincendos</v>
      </c>
      <c r="J5382" s="12" t="str">
        <f>VLOOKUP(B5382,'[1]TJPE REPORTS - LISTA ENTIDADES'!$A$2:$E$249,5,0)</f>
        <v>Município de Jaboatão dos Guararapes</v>
      </c>
      <c r="K5382" s="13">
        <f>VLOOKUP(B5382,'[1]TJPE REPORTS - LISTA ENTIDADES'!$A$1:$E$249,4,0)</f>
        <v>4900111638698</v>
      </c>
    </row>
    <row r="5383" spans="1:11" x14ac:dyDescent="0.25">
      <c r="A5383" s="10">
        <v>6123</v>
      </c>
      <c r="B5383" s="10" t="s">
        <v>4607</v>
      </c>
      <c r="C5383" s="10">
        <v>2026</v>
      </c>
      <c r="D5383" s="16">
        <v>3.3374120258179E+16</v>
      </c>
      <c r="E5383" s="10" t="s">
        <v>9711</v>
      </c>
      <c r="F5383" s="10" t="s">
        <v>9712</v>
      </c>
      <c r="G5383" s="10" t="s">
        <v>9</v>
      </c>
      <c r="H5383" s="11">
        <v>29945.93</v>
      </c>
      <c r="I5383" s="12" t="str">
        <f t="shared" si="84"/>
        <v>Vincendos</v>
      </c>
      <c r="J5383" s="12" t="str">
        <f>VLOOKUP(B5383,'[1]TJPE REPORTS - LISTA ENTIDADES'!$A$2:$E$249,5,0)</f>
        <v>Município de Jaboatão dos Guararapes</v>
      </c>
      <c r="K5383" s="13">
        <f>VLOOKUP(B5383,'[1]TJPE REPORTS - LISTA ENTIDADES'!$A$1:$E$249,4,0)</f>
        <v>4900111638698</v>
      </c>
    </row>
    <row r="5384" spans="1:11" x14ac:dyDescent="0.25">
      <c r="A5384" s="10">
        <v>6124</v>
      </c>
      <c r="B5384" s="10" t="s">
        <v>4607</v>
      </c>
      <c r="C5384" s="10">
        <v>2026</v>
      </c>
      <c r="D5384" s="16">
        <v>4.1376920258179E+16</v>
      </c>
      <c r="E5384" s="10" t="s">
        <v>9713</v>
      </c>
      <c r="F5384" s="10" t="s">
        <v>9714</v>
      </c>
      <c r="G5384" s="10" t="s">
        <v>9</v>
      </c>
      <c r="H5384" s="11">
        <v>9417.7000000000007</v>
      </c>
      <c r="I5384" s="12" t="str">
        <f t="shared" si="84"/>
        <v>Vincendos</v>
      </c>
      <c r="J5384" s="12" t="str">
        <f>VLOOKUP(B5384,'[1]TJPE REPORTS - LISTA ENTIDADES'!$A$2:$E$249,5,0)</f>
        <v>Município de Jaboatão dos Guararapes</v>
      </c>
      <c r="K5384" s="13">
        <f>VLOOKUP(B5384,'[1]TJPE REPORTS - LISTA ENTIDADES'!$A$1:$E$249,4,0)</f>
        <v>4900111638698</v>
      </c>
    </row>
    <row r="5385" spans="1:11" x14ac:dyDescent="0.25">
      <c r="A5385" s="10">
        <v>6125</v>
      </c>
      <c r="B5385" s="10" t="s">
        <v>4607</v>
      </c>
      <c r="C5385" s="10">
        <v>2026</v>
      </c>
      <c r="D5385" s="16">
        <v>4.0155620258179E+16</v>
      </c>
      <c r="E5385" s="10" t="s">
        <v>9715</v>
      </c>
      <c r="F5385" s="10" t="s">
        <v>9716</v>
      </c>
      <c r="G5385" s="10" t="s">
        <v>9</v>
      </c>
      <c r="H5385" s="11">
        <v>10912.28</v>
      </c>
      <c r="I5385" s="12" t="str">
        <f t="shared" si="84"/>
        <v>Vincendos</v>
      </c>
      <c r="J5385" s="12" t="str">
        <f>VLOOKUP(B5385,'[1]TJPE REPORTS - LISTA ENTIDADES'!$A$2:$E$249,5,0)</f>
        <v>Município de Jaboatão dos Guararapes</v>
      </c>
      <c r="K5385" s="13">
        <f>VLOOKUP(B5385,'[1]TJPE REPORTS - LISTA ENTIDADES'!$A$1:$E$249,4,0)</f>
        <v>4900111638698</v>
      </c>
    </row>
    <row r="5386" spans="1:11" x14ac:dyDescent="0.25">
      <c r="A5386" s="10">
        <v>6126</v>
      </c>
      <c r="B5386" s="10" t="s">
        <v>4607</v>
      </c>
      <c r="C5386" s="10">
        <v>2026</v>
      </c>
      <c r="D5386" s="16">
        <v>4.1688920258179E+16</v>
      </c>
      <c r="E5386" s="10" t="s">
        <v>9717</v>
      </c>
      <c r="F5386" s="10" t="s">
        <v>9718</v>
      </c>
      <c r="G5386" s="10" t="s">
        <v>9</v>
      </c>
      <c r="H5386" s="11">
        <v>53300.03</v>
      </c>
      <c r="I5386" s="12" t="str">
        <f t="shared" si="84"/>
        <v>Vincendos</v>
      </c>
      <c r="J5386" s="12" t="str">
        <f>VLOOKUP(B5386,'[1]TJPE REPORTS - LISTA ENTIDADES'!$A$2:$E$249,5,0)</f>
        <v>Município de Jaboatão dos Guararapes</v>
      </c>
      <c r="K5386" s="13">
        <f>VLOOKUP(B5386,'[1]TJPE REPORTS - LISTA ENTIDADES'!$A$1:$E$249,4,0)</f>
        <v>4900111638698</v>
      </c>
    </row>
    <row r="5387" spans="1:11" x14ac:dyDescent="0.25">
      <c r="A5387" s="10">
        <v>6127</v>
      </c>
      <c r="B5387" s="10" t="s">
        <v>4607</v>
      </c>
      <c r="C5387" s="10">
        <v>2026</v>
      </c>
      <c r="D5387" s="16">
        <v>4.8443720258179E+16</v>
      </c>
      <c r="E5387" s="10" t="s">
        <v>9719</v>
      </c>
      <c r="F5387" s="10" t="s">
        <v>9720</v>
      </c>
      <c r="G5387" s="10" t="s">
        <v>9</v>
      </c>
      <c r="H5387" s="11">
        <v>31363.5</v>
      </c>
      <c r="I5387" s="12" t="str">
        <f t="shared" si="84"/>
        <v>Vincendos</v>
      </c>
      <c r="J5387" s="12" t="str">
        <f>VLOOKUP(B5387,'[1]TJPE REPORTS - LISTA ENTIDADES'!$A$2:$E$249,5,0)</f>
        <v>Município de Jaboatão dos Guararapes</v>
      </c>
      <c r="K5387" s="13">
        <f>VLOOKUP(B5387,'[1]TJPE REPORTS - LISTA ENTIDADES'!$A$1:$E$249,4,0)</f>
        <v>4900111638698</v>
      </c>
    </row>
    <row r="5388" spans="1:11" x14ac:dyDescent="0.25">
      <c r="A5388" s="10">
        <v>6128</v>
      </c>
      <c r="B5388" s="10" t="s">
        <v>4607</v>
      </c>
      <c r="C5388" s="10">
        <v>2026</v>
      </c>
      <c r="D5388" s="16">
        <v>5.0756420258179E+16</v>
      </c>
      <c r="E5388" s="10" t="s">
        <v>9721</v>
      </c>
      <c r="F5388" s="10" t="s">
        <v>9722</v>
      </c>
      <c r="G5388" s="10" t="s">
        <v>9</v>
      </c>
      <c r="H5388" s="11">
        <v>37328.71</v>
      </c>
      <c r="I5388" s="12" t="str">
        <f t="shared" si="84"/>
        <v>Vincendos</v>
      </c>
      <c r="J5388" s="12" t="str">
        <f>VLOOKUP(B5388,'[1]TJPE REPORTS - LISTA ENTIDADES'!$A$2:$E$249,5,0)</f>
        <v>Município de Jaboatão dos Guararapes</v>
      </c>
      <c r="K5388" s="13">
        <f>VLOOKUP(B5388,'[1]TJPE REPORTS - LISTA ENTIDADES'!$A$1:$E$249,4,0)</f>
        <v>4900111638698</v>
      </c>
    </row>
    <row r="5389" spans="1:11" x14ac:dyDescent="0.25">
      <c r="A5389" s="10">
        <v>6129</v>
      </c>
      <c r="B5389" s="10" t="s">
        <v>4607</v>
      </c>
      <c r="C5389" s="10">
        <v>2026</v>
      </c>
      <c r="D5389" s="16">
        <v>4.5793520258179E+16</v>
      </c>
      <c r="E5389" s="10" t="s">
        <v>7126</v>
      </c>
      <c r="F5389" s="10" t="s">
        <v>7127</v>
      </c>
      <c r="G5389" s="10" t="s">
        <v>9</v>
      </c>
      <c r="H5389" s="11">
        <v>40780.07</v>
      </c>
      <c r="I5389" s="12" t="str">
        <f t="shared" si="84"/>
        <v>Vincendos</v>
      </c>
      <c r="J5389" s="12" t="str">
        <f>VLOOKUP(B5389,'[1]TJPE REPORTS - LISTA ENTIDADES'!$A$2:$E$249,5,0)</f>
        <v>Município de Jaboatão dos Guararapes</v>
      </c>
      <c r="K5389" s="13">
        <f>VLOOKUP(B5389,'[1]TJPE REPORTS - LISTA ENTIDADES'!$A$1:$E$249,4,0)</f>
        <v>4900111638698</v>
      </c>
    </row>
    <row r="5390" spans="1:11" x14ac:dyDescent="0.25">
      <c r="A5390" s="10">
        <v>6130</v>
      </c>
      <c r="B5390" s="10" t="s">
        <v>4607</v>
      </c>
      <c r="C5390" s="10">
        <v>2026</v>
      </c>
      <c r="D5390" s="16">
        <v>6.5557720258179E+16</v>
      </c>
      <c r="E5390" s="10" t="s">
        <v>9723</v>
      </c>
      <c r="F5390" s="10" t="s">
        <v>9724</v>
      </c>
      <c r="G5390" s="10" t="s">
        <v>9</v>
      </c>
      <c r="H5390" s="11">
        <v>26170.55</v>
      </c>
      <c r="I5390" s="12" t="str">
        <f t="shared" si="84"/>
        <v>Vincendos</v>
      </c>
      <c r="J5390" s="12" t="str">
        <f>VLOOKUP(B5390,'[1]TJPE REPORTS - LISTA ENTIDADES'!$A$2:$E$249,5,0)</f>
        <v>Município de Jaboatão dos Guararapes</v>
      </c>
      <c r="K5390" s="13">
        <f>VLOOKUP(B5390,'[1]TJPE REPORTS - LISTA ENTIDADES'!$A$1:$E$249,4,0)</f>
        <v>4900111638698</v>
      </c>
    </row>
    <row r="5391" spans="1:11" x14ac:dyDescent="0.25">
      <c r="A5391" s="10">
        <v>6131</v>
      </c>
      <c r="B5391" s="10" t="s">
        <v>4607</v>
      </c>
      <c r="C5391" s="10">
        <v>2026</v>
      </c>
      <c r="D5391" s="16">
        <v>6.5886720258179E+16</v>
      </c>
      <c r="E5391" s="10" t="s">
        <v>9725</v>
      </c>
      <c r="F5391" s="10" t="s">
        <v>9726</v>
      </c>
      <c r="G5391" s="10" t="s">
        <v>9</v>
      </c>
      <c r="H5391" s="11">
        <v>796480.29</v>
      </c>
      <c r="I5391" s="12" t="str">
        <f t="shared" si="84"/>
        <v>Vincendos</v>
      </c>
      <c r="J5391" s="12" t="str">
        <f>VLOOKUP(B5391,'[1]TJPE REPORTS - LISTA ENTIDADES'!$A$2:$E$249,5,0)</f>
        <v>Município de Jaboatão dos Guararapes</v>
      </c>
      <c r="K5391" s="13">
        <f>VLOOKUP(B5391,'[1]TJPE REPORTS - LISTA ENTIDADES'!$A$1:$E$249,4,0)</f>
        <v>4900111638698</v>
      </c>
    </row>
    <row r="5392" spans="1:11" x14ac:dyDescent="0.25">
      <c r="A5392" s="10">
        <v>6132</v>
      </c>
      <c r="B5392" s="10" t="s">
        <v>4607</v>
      </c>
      <c r="C5392" s="10">
        <v>2026</v>
      </c>
      <c r="D5392" s="16">
        <v>7.3845820258179008E+16</v>
      </c>
      <c r="E5392" s="10" t="s">
        <v>9727</v>
      </c>
      <c r="F5392" s="10" t="s">
        <v>9728</v>
      </c>
      <c r="G5392" s="10" t="s">
        <v>9</v>
      </c>
      <c r="H5392" s="11">
        <v>206217.84</v>
      </c>
      <c r="I5392" s="12" t="str">
        <f t="shared" si="84"/>
        <v>Vincendos</v>
      </c>
      <c r="J5392" s="12" t="str">
        <f>VLOOKUP(B5392,'[1]TJPE REPORTS - LISTA ENTIDADES'!$A$2:$E$249,5,0)</f>
        <v>Município de Jaboatão dos Guararapes</v>
      </c>
      <c r="K5392" s="13">
        <f>VLOOKUP(B5392,'[1]TJPE REPORTS - LISTA ENTIDADES'!$A$1:$E$249,4,0)</f>
        <v>4900111638698</v>
      </c>
    </row>
    <row r="5393" spans="1:11" x14ac:dyDescent="0.25">
      <c r="A5393" s="10">
        <v>6133</v>
      </c>
      <c r="B5393" s="10" t="s">
        <v>4607</v>
      </c>
      <c r="C5393" s="10">
        <v>2026</v>
      </c>
      <c r="D5393" s="16">
        <v>7.9864920258179008E+16</v>
      </c>
      <c r="E5393" s="10" t="s">
        <v>9729</v>
      </c>
      <c r="F5393" s="10" t="s">
        <v>9730</v>
      </c>
      <c r="G5393" s="10" t="s">
        <v>9</v>
      </c>
      <c r="H5393" s="11">
        <v>8903.77</v>
      </c>
      <c r="I5393" s="12" t="str">
        <f t="shared" si="84"/>
        <v>Vincendos</v>
      </c>
      <c r="J5393" s="12" t="str">
        <f>VLOOKUP(B5393,'[1]TJPE REPORTS - LISTA ENTIDADES'!$A$2:$E$249,5,0)</f>
        <v>Município de Jaboatão dos Guararapes</v>
      </c>
      <c r="K5393" s="13">
        <f>VLOOKUP(B5393,'[1]TJPE REPORTS - LISTA ENTIDADES'!$A$1:$E$249,4,0)</f>
        <v>4900111638698</v>
      </c>
    </row>
    <row r="5394" spans="1:11" x14ac:dyDescent="0.25">
      <c r="A5394" s="10">
        <v>6134</v>
      </c>
      <c r="B5394" s="10" t="s">
        <v>4607</v>
      </c>
      <c r="C5394" s="10">
        <v>2026</v>
      </c>
      <c r="D5394" s="16">
        <v>7.9881920258179008E+16</v>
      </c>
      <c r="E5394" s="10" t="s">
        <v>9731</v>
      </c>
      <c r="F5394" s="10" t="s">
        <v>9732</v>
      </c>
      <c r="G5394" s="10" t="s">
        <v>9</v>
      </c>
      <c r="H5394" s="11">
        <v>11096.12</v>
      </c>
      <c r="I5394" s="12" t="str">
        <f t="shared" si="84"/>
        <v>Vincendos</v>
      </c>
      <c r="J5394" s="12" t="str">
        <f>VLOOKUP(B5394,'[1]TJPE REPORTS - LISTA ENTIDADES'!$A$2:$E$249,5,0)</f>
        <v>Município de Jaboatão dos Guararapes</v>
      </c>
      <c r="K5394" s="13">
        <f>VLOOKUP(B5394,'[1]TJPE REPORTS - LISTA ENTIDADES'!$A$1:$E$249,4,0)</f>
        <v>4900111638698</v>
      </c>
    </row>
    <row r="5395" spans="1:11" x14ac:dyDescent="0.25">
      <c r="A5395" s="10">
        <v>6135</v>
      </c>
      <c r="B5395" s="10" t="s">
        <v>4607</v>
      </c>
      <c r="C5395" s="10">
        <v>2026</v>
      </c>
      <c r="D5395" s="16">
        <v>8.2012520258179008E+16</v>
      </c>
      <c r="E5395" s="10" t="s">
        <v>9733</v>
      </c>
      <c r="F5395" s="10" t="s">
        <v>9734</v>
      </c>
      <c r="G5395" s="10" t="s">
        <v>9</v>
      </c>
      <c r="H5395" s="11">
        <v>11152.95</v>
      </c>
      <c r="I5395" s="12" t="str">
        <f t="shared" si="84"/>
        <v>Vincendos</v>
      </c>
      <c r="J5395" s="12" t="str">
        <f>VLOOKUP(B5395,'[1]TJPE REPORTS - LISTA ENTIDADES'!$A$2:$E$249,5,0)</f>
        <v>Município de Jaboatão dos Guararapes</v>
      </c>
      <c r="K5395" s="13">
        <f>VLOOKUP(B5395,'[1]TJPE REPORTS - LISTA ENTIDADES'!$A$1:$E$249,4,0)</f>
        <v>4900111638698</v>
      </c>
    </row>
    <row r="5396" spans="1:11" x14ac:dyDescent="0.25">
      <c r="A5396" s="10">
        <v>6136</v>
      </c>
      <c r="B5396" s="10" t="s">
        <v>4607</v>
      </c>
      <c r="C5396" s="10">
        <v>2026</v>
      </c>
      <c r="D5396" s="16">
        <v>8.0210920258179008E+16</v>
      </c>
      <c r="E5396" s="10" t="s">
        <v>6126</v>
      </c>
      <c r="F5396" s="10" t="s">
        <v>6127</v>
      </c>
      <c r="G5396" s="10" t="s">
        <v>9</v>
      </c>
      <c r="H5396" s="11">
        <v>45692.32</v>
      </c>
      <c r="I5396" s="12" t="str">
        <f t="shared" si="84"/>
        <v>Vincendos</v>
      </c>
      <c r="J5396" s="12" t="str">
        <f>VLOOKUP(B5396,'[1]TJPE REPORTS - LISTA ENTIDADES'!$A$2:$E$249,5,0)</f>
        <v>Município de Jaboatão dos Guararapes</v>
      </c>
      <c r="K5396" s="13">
        <f>VLOOKUP(B5396,'[1]TJPE REPORTS - LISTA ENTIDADES'!$A$1:$E$249,4,0)</f>
        <v>4900111638698</v>
      </c>
    </row>
    <row r="5397" spans="1:11" x14ac:dyDescent="0.25">
      <c r="A5397" s="10">
        <v>6137</v>
      </c>
      <c r="B5397" s="10" t="s">
        <v>4607</v>
      </c>
      <c r="C5397" s="10">
        <v>2026</v>
      </c>
      <c r="D5397" s="16">
        <v>8.0246120258179008E+16</v>
      </c>
      <c r="E5397" s="10" t="s">
        <v>9735</v>
      </c>
      <c r="F5397" s="10" t="s">
        <v>9736</v>
      </c>
      <c r="G5397" s="10" t="s">
        <v>9</v>
      </c>
      <c r="H5397" s="11">
        <v>53792.57</v>
      </c>
      <c r="I5397" s="12" t="str">
        <f t="shared" si="84"/>
        <v>Vincendos</v>
      </c>
      <c r="J5397" s="12" t="str">
        <f>VLOOKUP(B5397,'[1]TJPE REPORTS - LISTA ENTIDADES'!$A$2:$E$249,5,0)</f>
        <v>Município de Jaboatão dos Guararapes</v>
      </c>
      <c r="K5397" s="13">
        <f>VLOOKUP(B5397,'[1]TJPE REPORTS - LISTA ENTIDADES'!$A$1:$E$249,4,0)</f>
        <v>4900111638698</v>
      </c>
    </row>
    <row r="5398" spans="1:11" x14ac:dyDescent="0.25">
      <c r="A5398" s="10">
        <v>6138</v>
      </c>
      <c r="B5398" s="10" t="s">
        <v>4607</v>
      </c>
      <c r="C5398" s="10">
        <v>2026</v>
      </c>
      <c r="D5398" s="16">
        <v>8.0289820258179008E+16</v>
      </c>
      <c r="E5398" s="10" t="s">
        <v>9737</v>
      </c>
      <c r="F5398" s="10" t="s">
        <v>9738</v>
      </c>
      <c r="G5398" s="10" t="s">
        <v>9</v>
      </c>
      <c r="H5398" s="11">
        <v>5379.25</v>
      </c>
      <c r="I5398" s="12" t="str">
        <f t="shared" si="84"/>
        <v>Vincendos</v>
      </c>
      <c r="J5398" s="12" t="str">
        <f>VLOOKUP(B5398,'[1]TJPE REPORTS - LISTA ENTIDADES'!$A$2:$E$249,5,0)</f>
        <v>Município de Jaboatão dos Guararapes</v>
      </c>
      <c r="K5398" s="13">
        <f>VLOOKUP(B5398,'[1]TJPE REPORTS - LISTA ENTIDADES'!$A$1:$E$249,4,0)</f>
        <v>4900111638698</v>
      </c>
    </row>
    <row r="5399" spans="1:11" x14ac:dyDescent="0.25">
      <c r="A5399" s="10">
        <v>6139</v>
      </c>
      <c r="B5399" s="10" t="s">
        <v>4607</v>
      </c>
      <c r="C5399" s="10">
        <v>2026</v>
      </c>
      <c r="D5399" s="16">
        <v>9.2778420258179008E+16</v>
      </c>
      <c r="E5399" s="10" t="s">
        <v>9739</v>
      </c>
      <c r="F5399" s="10" t="s">
        <v>9740</v>
      </c>
      <c r="G5399" s="10" t="s">
        <v>9</v>
      </c>
      <c r="H5399" s="11">
        <v>31961.5</v>
      </c>
      <c r="I5399" s="12" t="str">
        <f t="shared" si="84"/>
        <v>Vincendos</v>
      </c>
      <c r="J5399" s="12" t="str">
        <f>VLOOKUP(B5399,'[1]TJPE REPORTS - LISTA ENTIDADES'!$A$2:$E$249,5,0)</f>
        <v>Município de Jaboatão dos Guararapes</v>
      </c>
      <c r="K5399" s="13">
        <f>VLOOKUP(B5399,'[1]TJPE REPORTS - LISTA ENTIDADES'!$A$1:$E$249,4,0)</f>
        <v>4900111638698</v>
      </c>
    </row>
    <row r="5400" spans="1:11" x14ac:dyDescent="0.25">
      <c r="A5400" s="10">
        <v>6140</v>
      </c>
      <c r="B5400" s="10" t="s">
        <v>4607</v>
      </c>
      <c r="C5400" s="10">
        <v>2026</v>
      </c>
      <c r="D5400" s="16">
        <v>8.8119020258179008E+16</v>
      </c>
      <c r="E5400" s="10" t="s">
        <v>9741</v>
      </c>
      <c r="F5400" s="10" t="s">
        <v>9742</v>
      </c>
      <c r="G5400" s="10" t="s">
        <v>9</v>
      </c>
      <c r="H5400" s="11">
        <v>91525.55</v>
      </c>
      <c r="I5400" s="12" t="str">
        <f t="shared" si="84"/>
        <v>Vincendos</v>
      </c>
      <c r="J5400" s="12" t="str">
        <f>VLOOKUP(B5400,'[1]TJPE REPORTS - LISTA ENTIDADES'!$A$2:$E$249,5,0)</f>
        <v>Município de Jaboatão dos Guararapes</v>
      </c>
      <c r="K5400" s="13">
        <f>VLOOKUP(B5400,'[1]TJPE REPORTS - LISTA ENTIDADES'!$A$1:$E$249,4,0)</f>
        <v>4900111638698</v>
      </c>
    </row>
    <row r="5401" spans="1:11" x14ac:dyDescent="0.25">
      <c r="A5401" s="10">
        <v>6141</v>
      </c>
      <c r="B5401" s="10" t="s">
        <v>4607</v>
      </c>
      <c r="C5401" s="10">
        <v>2026</v>
      </c>
      <c r="D5401" s="16">
        <v>8.7252220258179008E+16</v>
      </c>
      <c r="E5401" s="10" t="s">
        <v>9743</v>
      </c>
      <c r="F5401" s="10" t="s">
        <v>9744</v>
      </c>
      <c r="G5401" s="10" t="s">
        <v>9</v>
      </c>
      <c r="H5401" s="11">
        <v>100092.76</v>
      </c>
      <c r="I5401" s="12" t="str">
        <f t="shared" si="84"/>
        <v>Vincendos</v>
      </c>
      <c r="J5401" s="12" t="str">
        <f>VLOOKUP(B5401,'[1]TJPE REPORTS - LISTA ENTIDADES'!$A$2:$E$249,5,0)</f>
        <v>Município de Jaboatão dos Guararapes</v>
      </c>
      <c r="K5401" s="13">
        <f>VLOOKUP(B5401,'[1]TJPE REPORTS - LISTA ENTIDADES'!$A$1:$E$249,4,0)</f>
        <v>4900111638698</v>
      </c>
    </row>
    <row r="5402" spans="1:11" x14ac:dyDescent="0.25">
      <c r="A5402" s="10">
        <v>6142</v>
      </c>
      <c r="B5402" s="10" t="s">
        <v>4607</v>
      </c>
      <c r="C5402" s="10">
        <v>2026</v>
      </c>
      <c r="D5402" s="16">
        <v>8.7495020258179008E+16</v>
      </c>
      <c r="E5402" s="10" t="s">
        <v>9745</v>
      </c>
      <c r="F5402" s="10" t="s">
        <v>9746</v>
      </c>
      <c r="G5402" s="10" t="s">
        <v>9</v>
      </c>
      <c r="H5402" s="11">
        <v>105334.86</v>
      </c>
      <c r="I5402" s="12" t="str">
        <f t="shared" si="84"/>
        <v>Vincendos</v>
      </c>
      <c r="J5402" s="12" t="str">
        <f>VLOOKUP(B5402,'[1]TJPE REPORTS - LISTA ENTIDADES'!$A$2:$E$249,5,0)</f>
        <v>Município de Jaboatão dos Guararapes</v>
      </c>
      <c r="K5402" s="13">
        <f>VLOOKUP(B5402,'[1]TJPE REPORTS - LISTA ENTIDADES'!$A$1:$E$249,4,0)</f>
        <v>4900111638698</v>
      </c>
    </row>
    <row r="5403" spans="1:11" x14ac:dyDescent="0.25">
      <c r="A5403" s="10">
        <v>6143</v>
      </c>
      <c r="B5403" s="10" t="s">
        <v>4607</v>
      </c>
      <c r="C5403" s="10">
        <v>2026</v>
      </c>
      <c r="D5403" s="16">
        <v>8.7478020258179008E+16</v>
      </c>
      <c r="E5403" s="10" t="s">
        <v>9747</v>
      </c>
      <c r="F5403" s="10" t="s">
        <v>9748</v>
      </c>
      <c r="G5403" s="10" t="s">
        <v>9</v>
      </c>
      <c r="H5403" s="11">
        <v>80136.009999999995</v>
      </c>
      <c r="I5403" s="12" t="str">
        <f t="shared" si="84"/>
        <v>Vincendos</v>
      </c>
      <c r="J5403" s="12" t="str">
        <f>VLOOKUP(B5403,'[1]TJPE REPORTS - LISTA ENTIDADES'!$A$2:$E$249,5,0)</f>
        <v>Município de Jaboatão dos Guararapes</v>
      </c>
      <c r="K5403" s="13">
        <f>VLOOKUP(B5403,'[1]TJPE REPORTS - LISTA ENTIDADES'!$A$1:$E$249,4,0)</f>
        <v>4900111638698</v>
      </c>
    </row>
    <row r="5404" spans="1:11" x14ac:dyDescent="0.25">
      <c r="A5404" s="10">
        <v>6144</v>
      </c>
      <c r="B5404" s="10" t="s">
        <v>4607</v>
      </c>
      <c r="C5404" s="10">
        <v>2026</v>
      </c>
      <c r="D5404" s="16">
        <v>8.6179020258179008E+16</v>
      </c>
      <c r="E5404" s="10" t="s">
        <v>9749</v>
      </c>
      <c r="F5404" s="10" t="s">
        <v>9750</v>
      </c>
      <c r="G5404" s="10" t="s">
        <v>9</v>
      </c>
      <c r="H5404" s="11">
        <v>18527.36</v>
      </c>
      <c r="I5404" s="12" t="str">
        <f t="shared" si="84"/>
        <v>Vincendos</v>
      </c>
      <c r="J5404" s="12" t="str">
        <f>VLOOKUP(B5404,'[1]TJPE REPORTS - LISTA ENTIDADES'!$A$2:$E$249,5,0)</f>
        <v>Município de Jaboatão dos Guararapes</v>
      </c>
      <c r="K5404" s="13">
        <f>VLOOKUP(B5404,'[1]TJPE REPORTS - LISTA ENTIDADES'!$A$1:$E$249,4,0)</f>
        <v>4900111638698</v>
      </c>
    </row>
    <row r="5405" spans="1:11" x14ac:dyDescent="0.25">
      <c r="A5405" s="10">
        <v>6145</v>
      </c>
      <c r="B5405" s="10" t="s">
        <v>4607</v>
      </c>
      <c r="C5405" s="10">
        <v>2026</v>
      </c>
      <c r="D5405" s="16">
        <v>8.6715620258179008E+16</v>
      </c>
      <c r="E5405" s="10" t="s">
        <v>9751</v>
      </c>
      <c r="F5405" s="10" t="s">
        <v>9752</v>
      </c>
      <c r="G5405" s="10" t="s">
        <v>9</v>
      </c>
      <c r="H5405" s="11">
        <v>19404.439999999999</v>
      </c>
      <c r="I5405" s="12" t="str">
        <f t="shared" si="84"/>
        <v>Vincendos</v>
      </c>
      <c r="J5405" s="12" t="str">
        <f>VLOOKUP(B5405,'[1]TJPE REPORTS - LISTA ENTIDADES'!$A$2:$E$249,5,0)</f>
        <v>Município de Jaboatão dos Guararapes</v>
      </c>
      <c r="K5405" s="13">
        <f>VLOOKUP(B5405,'[1]TJPE REPORTS - LISTA ENTIDADES'!$A$1:$E$249,4,0)</f>
        <v>4900111638698</v>
      </c>
    </row>
    <row r="5406" spans="1:11" x14ac:dyDescent="0.25">
      <c r="A5406" s="10">
        <v>6146</v>
      </c>
      <c r="B5406" s="10" t="s">
        <v>4607</v>
      </c>
      <c r="C5406" s="10">
        <v>2026</v>
      </c>
      <c r="D5406" s="16">
        <v>9.3289520258179008E+16</v>
      </c>
      <c r="E5406" s="10" t="s">
        <v>9753</v>
      </c>
      <c r="F5406" s="10" t="s">
        <v>9754</v>
      </c>
      <c r="G5406" s="10" t="s">
        <v>9</v>
      </c>
      <c r="H5406" s="11">
        <v>57338.559999999998</v>
      </c>
      <c r="I5406" s="12" t="str">
        <f t="shared" si="84"/>
        <v>Vincendos</v>
      </c>
      <c r="J5406" s="12" t="str">
        <f>VLOOKUP(B5406,'[1]TJPE REPORTS - LISTA ENTIDADES'!$A$2:$E$249,5,0)</f>
        <v>Município de Jaboatão dos Guararapes</v>
      </c>
      <c r="K5406" s="13">
        <f>VLOOKUP(B5406,'[1]TJPE REPORTS - LISTA ENTIDADES'!$A$1:$E$249,4,0)</f>
        <v>4900111638698</v>
      </c>
    </row>
    <row r="5407" spans="1:11" x14ac:dyDescent="0.25">
      <c r="A5407" s="10">
        <v>6147</v>
      </c>
      <c r="B5407" s="10" t="s">
        <v>4607</v>
      </c>
      <c r="C5407" s="10">
        <v>2026</v>
      </c>
      <c r="D5407" s="16">
        <v>8.9807720258179008E+16</v>
      </c>
      <c r="E5407" s="10" t="s">
        <v>9755</v>
      </c>
      <c r="F5407" s="10" t="s">
        <v>9756</v>
      </c>
      <c r="G5407" s="10" t="s">
        <v>9</v>
      </c>
      <c r="H5407" s="11">
        <v>57305.36</v>
      </c>
      <c r="I5407" s="12" t="str">
        <f t="shared" si="84"/>
        <v>Vincendos</v>
      </c>
      <c r="J5407" s="12" t="str">
        <f>VLOOKUP(B5407,'[1]TJPE REPORTS - LISTA ENTIDADES'!$A$2:$E$249,5,0)</f>
        <v>Município de Jaboatão dos Guararapes</v>
      </c>
      <c r="K5407" s="13">
        <f>VLOOKUP(B5407,'[1]TJPE REPORTS - LISTA ENTIDADES'!$A$1:$E$249,4,0)</f>
        <v>4900111638698</v>
      </c>
    </row>
    <row r="5408" spans="1:11" x14ac:dyDescent="0.25">
      <c r="A5408" s="10">
        <v>6148</v>
      </c>
      <c r="B5408" s="10" t="s">
        <v>4607</v>
      </c>
      <c r="C5408" s="10">
        <v>2026</v>
      </c>
      <c r="D5408" s="16">
        <v>9.0604120258179008E+16</v>
      </c>
      <c r="E5408" s="10" t="s">
        <v>9757</v>
      </c>
      <c r="F5408" s="10" t="s">
        <v>9758</v>
      </c>
      <c r="G5408" s="10" t="s">
        <v>9</v>
      </c>
      <c r="H5408" s="11">
        <v>27135.32</v>
      </c>
      <c r="I5408" s="12" t="str">
        <f t="shared" si="84"/>
        <v>Vincendos</v>
      </c>
      <c r="J5408" s="12" t="str">
        <f>VLOOKUP(B5408,'[1]TJPE REPORTS - LISTA ENTIDADES'!$A$2:$E$249,5,0)</f>
        <v>Município de Jaboatão dos Guararapes</v>
      </c>
      <c r="K5408" s="13">
        <f>VLOOKUP(B5408,'[1]TJPE REPORTS - LISTA ENTIDADES'!$A$1:$E$249,4,0)</f>
        <v>4900111638698</v>
      </c>
    </row>
    <row r="5409" spans="1:11" x14ac:dyDescent="0.25">
      <c r="A5409" s="10">
        <v>6149</v>
      </c>
      <c r="B5409" s="10" t="s">
        <v>4607</v>
      </c>
      <c r="C5409" s="10">
        <v>2026</v>
      </c>
      <c r="D5409" s="16">
        <v>9.0993820258179008E+16</v>
      </c>
      <c r="E5409" s="10" t="s">
        <v>9759</v>
      </c>
      <c r="F5409" s="10" t="s">
        <v>9760</v>
      </c>
      <c r="G5409" s="10" t="s">
        <v>9</v>
      </c>
      <c r="H5409" s="11">
        <v>272337.24</v>
      </c>
      <c r="I5409" s="12" t="str">
        <f t="shared" si="84"/>
        <v>Vincendos</v>
      </c>
      <c r="J5409" s="12" t="str">
        <f>VLOOKUP(B5409,'[1]TJPE REPORTS - LISTA ENTIDADES'!$A$2:$E$249,5,0)</f>
        <v>Município de Jaboatão dos Guararapes</v>
      </c>
      <c r="K5409" s="13">
        <f>VLOOKUP(B5409,'[1]TJPE REPORTS - LISTA ENTIDADES'!$A$1:$E$249,4,0)</f>
        <v>4900111638698</v>
      </c>
    </row>
    <row r="5410" spans="1:11" x14ac:dyDescent="0.25">
      <c r="A5410" s="10">
        <v>6150</v>
      </c>
      <c r="B5410" s="10" t="s">
        <v>4607</v>
      </c>
      <c r="C5410" s="10">
        <v>2026</v>
      </c>
      <c r="D5410" s="16">
        <v>9.1002320258179008E+16</v>
      </c>
      <c r="E5410" s="10" t="s">
        <v>9761</v>
      </c>
      <c r="F5410" s="10" t="s">
        <v>9762</v>
      </c>
      <c r="G5410" s="10" t="s">
        <v>9</v>
      </c>
      <c r="H5410" s="11">
        <v>29957.08</v>
      </c>
      <c r="I5410" s="12" t="str">
        <f t="shared" si="84"/>
        <v>Vincendos</v>
      </c>
      <c r="J5410" s="12" t="str">
        <f>VLOOKUP(B5410,'[1]TJPE REPORTS - LISTA ENTIDADES'!$A$2:$E$249,5,0)</f>
        <v>Município de Jaboatão dos Guararapes</v>
      </c>
      <c r="K5410" s="13">
        <f>VLOOKUP(B5410,'[1]TJPE REPORTS - LISTA ENTIDADES'!$A$1:$E$249,4,0)</f>
        <v>4900111638698</v>
      </c>
    </row>
    <row r="5411" spans="1:11" x14ac:dyDescent="0.25">
      <c r="A5411" s="10">
        <v>6151</v>
      </c>
      <c r="B5411" s="10" t="s">
        <v>4607</v>
      </c>
      <c r="C5411" s="10">
        <v>2026</v>
      </c>
      <c r="D5411" s="16">
        <v>9.3141420258179008E+16</v>
      </c>
      <c r="E5411" s="10" t="s">
        <v>9763</v>
      </c>
      <c r="F5411" s="10" t="s">
        <v>9764</v>
      </c>
      <c r="G5411" s="10" t="s">
        <v>9</v>
      </c>
      <c r="H5411" s="11">
        <v>602367.05000000005</v>
      </c>
      <c r="I5411" s="12" t="str">
        <f t="shared" si="84"/>
        <v>Vincendos</v>
      </c>
      <c r="J5411" s="12" t="str">
        <f>VLOOKUP(B5411,'[1]TJPE REPORTS - LISTA ENTIDADES'!$A$2:$E$249,5,0)</f>
        <v>Município de Jaboatão dos Guararapes</v>
      </c>
      <c r="K5411" s="13">
        <f>VLOOKUP(B5411,'[1]TJPE REPORTS - LISTA ENTIDADES'!$A$1:$E$249,4,0)</f>
        <v>4900111638698</v>
      </c>
    </row>
    <row r="5412" spans="1:11" x14ac:dyDescent="0.25">
      <c r="A5412" s="10">
        <v>6152</v>
      </c>
      <c r="B5412" s="10" t="s">
        <v>4607</v>
      </c>
      <c r="C5412" s="10">
        <v>2026</v>
      </c>
      <c r="D5412" s="16">
        <v>9.3176620258179008E+16</v>
      </c>
      <c r="E5412" s="10" t="s">
        <v>9765</v>
      </c>
      <c r="F5412" s="10" t="s">
        <v>9766</v>
      </c>
      <c r="G5412" s="10" t="s">
        <v>9</v>
      </c>
      <c r="H5412" s="11">
        <v>240292.69</v>
      </c>
      <c r="I5412" s="12" t="str">
        <f t="shared" si="84"/>
        <v>Vincendos</v>
      </c>
      <c r="J5412" s="12" t="str">
        <f>VLOOKUP(B5412,'[1]TJPE REPORTS - LISTA ENTIDADES'!$A$2:$E$249,5,0)</f>
        <v>Município de Jaboatão dos Guararapes</v>
      </c>
      <c r="K5412" s="13">
        <f>VLOOKUP(B5412,'[1]TJPE REPORTS - LISTA ENTIDADES'!$A$1:$E$249,4,0)</f>
        <v>4900111638698</v>
      </c>
    </row>
    <row r="5413" spans="1:11" x14ac:dyDescent="0.25">
      <c r="A5413" s="10">
        <v>6153</v>
      </c>
      <c r="B5413" s="10" t="s">
        <v>4607</v>
      </c>
      <c r="C5413" s="10">
        <v>2026</v>
      </c>
      <c r="D5413" s="16">
        <v>9.3159620258179008E+16</v>
      </c>
      <c r="E5413" s="10" t="s">
        <v>9767</v>
      </c>
      <c r="F5413" s="10" t="s">
        <v>9768</v>
      </c>
      <c r="G5413" s="10" t="s">
        <v>9</v>
      </c>
      <c r="H5413" s="11">
        <v>450546.91</v>
      </c>
      <c r="I5413" s="12" t="str">
        <f t="shared" si="84"/>
        <v>Vincendos</v>
      </c>
      <c r="J5413" s="12" t="str">
        <f>VLOOKUP(B5413,'[1]TJPE REPORTS - LISTA ENTIDADES'!$A$2:$E$249,5,0)</f>
        <v>Município de Jaboatão dos Guararapes</v>
      </c>
      <c r="K5413" s="13">
        <f>VLOOKUP(B5413,'[1]TJPE REPORTS - LISTA ENTIDADES'!$A$1:$E$249,4,0)</f>
        <v>4900111638698</v>
      </c>
    </row>
    <row r="5414" spans="1:11" x14ac:dyDescent="0.25">
      <c r="A5414" s="10">
        <v>6154</v>
      </c>
      <c r="B5414" s="10" t="s">
        <v>4607</v>
      </c>
      <c r="C5414" s="10">
        <v>2026</v>
      </c>
      <c r="D5414" s="16">
        <v>9.3168120258179008E+16</v>
      </c>
      <c r="E5414" s="10" t="s">
        <v>9769</v>
      </c>
      <c r="F5414" s="10" t="s">
        <v>9770</v>
      </c>
      <c r="G5414" s="10" t="s">
        <v>9</v>
      </c>
      <c r="H5414" s="11">
        <v>639938.13</v>
      </c>
      <c r="I5414" s="12" t="str">
        <f t="shared" si="84"/>
        <v>Vincendos</v>
      </c>
      <c r="J5414" s="12" t="str">
        <f>VLOOKUP(B5414,'[1]TJPE REPORTS - LISTA ENTIDADES'!$A$2:$E$249,5,0)</f>
        <v>Município de Jaboatão dos Guararapes</v>
      </c>
      <c r="K5414" s="13">
        <f>VLOOKUP(B5414,'[1]TJPE REPORTS - LISTA ENTIDADES'!$A$1:$E$249,4,0)</f>
        <v>4900111638698</v>
      </c>
    </row>
    <row r="5415" spans="1:11" x14ac:dyDescent="0.25">
      <c r="A5415" s="10">
        <v>6155</v>
      </c>
      <c r="B5415" s="10" t="s">
        <v>4607</v>
      </c>
      <c r="C5415" s="10">
        <v>2026</v>
      </c>
      <c r="D5415" s="16">
        <v>9.9585420258179008E+16</v>
      </c>
      <c r="E5415" s="10" t="s">
        <v>9771</v>
      </c>
      <c r="F5415" s="10" t="s">
        <v>9772</v>
      </c>
      <c r="G5415" s="10" t="s">
        <v>9</v>
      </c>
      <c r="H5415" s="11">
        <v>19152.8</v>
      </c>
      <c r="I5415" s="12" t="str">
        <f t="shared" si="84"/>
        <v>Vincendos</v>
      </c>
      <c r="J5415" s="12" t="str">
        <f>VLOOKUP(B5415,'[1]TJPE REPORTS - LISTA ENTIDADES'!$A$2:$E$249,5,0)</f>
        <v>Município de Jaboatão dos Guararapes</v>
      </c>
      <c r="K5415" s="13">
        <f>VLOOKUP(B5415,'[1]TJPE REPORTS - LISTA ENTIDADES'!$A$1:$E$249,4,0)</f>
        <v>4900111638698</v>
      </c>
    </row>
    <row r="5416" spans="1:11" x14ac:dyDescent="0.25">
      <c r="A5416" s="10">
        <v>6156</v>
      </c>
      <c r="B5416" s="10" t="s">
        <v>4607</v>
      </c>
      <c r="C5416" s="10">
        <v>2026</v>
      </c>
      <c r="D5416" s="16">
        <v>9.9455520258179008E+16</v>
      </c>
      <c r="E5416" s="10" t="s">
        <v>9773</v>
      </c>
      <c r="F5416" s="10" t="s">
        <v>9774</v>
      </c>
      <c r="G5416" s="10" t="s">
        <v>9</v>
      </c>
      <c r="H5416" s="11">
        <v>26590.41</v>
      </c>
      <c r="I5416" s="12" t="str">
        <f t="shared" si="84"/>
        <v>Vincendos</v>
      </c>
      <c r="J5416" s="12" t="str">
        <f>VLOOKUP(B5416,'[1]TJPE REPORTS - LISTA ENTIDADES'!$A$2:$E$249,5,0)</f>
        <v>Município de Jaboatão dos Guararapes</v>
      </c>
      <c r="K5416" s="13">
        <f>VLOOKUP(B5416,'[1]TJPE REPORTS - LISTA ENTIDADES'!$A$1:$E$249,4,0)</f>
        <v>4900111638698</v>
      </c>
    </row>
    <row r="5417" spans="1:11" x14ac:dyDescent="0.25">
      <c r="A5417" s="10">
        <v>6157</v>
      </c>
      <c r="B5417" s="10" t="s">
        <v>4607</v>
      </c>
      <c r="C5417" s="10">
        <v>2026</v>
      </c>
      <c r="D5417" s="16">
        <v>9.9411820258179008E+16</v>
      </c>
      <c r="E5417" s="10" t="s">
        <v>9775</v>
      </c>
      <c r="F5417" s="10" t="s">
        <v>9776</v>
      </c>
      <c r="G5417" s="10" t="s">
        <v>9</v>
      </c>
      <c r="H5417" s="11">
        <v>25301.46</v>
      </c>
      <c r="I5417" s="12" t="str">
        <f t="shared" si="84"/>
        <v>Vincendos</v>
      </c>
      <c r="J5417" s="12" t="str">
        <f>VLOOKUP(B5417,'[1]TJPE REPORTS - LISTA ENTIDADES'!$A$2:$E$249,5,0)</f>
        <v>Município de Jaboatão dos Guararapes</v>
      </c>
      <c r="K5417" s="13">
        <f>VLOOKUP(B5417,'[1]TJPE REPORTS - LISTA ENTIDADES'!$A$1:$E$249,4,0)</f>
        <v>4900111638698</v>
      </c>
    </row>
    <row r="5418" spans="1:11" x14ac:dyDescent="0.25">
      <c r="A5418" s="10">
        <v>6158</v>
      </c>
      <c r="B5418" s="10" t="s">
        <v>4607</v>
      </c>
      <c r="C5418" s="10">
        <v>2026</v>
      </c>
      <c r="D5418" s="16">
        <v>9.9420320258179008E+16</v>
      </c>
      <c r="E5418" s="10" t="s">
        <v>9777</v>
      </c>
      <c r="F5418" s="10" t="s">
        <v>9778</v>
      </c>
      <c r="G5418" s="10" t="s">
        <v>9</v>
      </c>
      <c r="H5418" s="11">
        <v>86981.34</v>
      </c>
      <c r="I5418" s="12" t="str">
        <f t="shared" si="84"/>
        <v>Vincendos</v>
      </c>
      <c r="J5418" s="12" t="str">
        <f>VLOOKUP(B5418,'[1]TJPE REPORTS - LISTA ENTIDADES'!$A$2:$E$249,5,0)</f>
        <v>Município de Jaboatão dos Guararapes</v>
      </c>
      <c r="K5418" s="13">
        <f>VLOOKUP(B5418,'[1]TJPE REPORTS - LISTA ENTIDADES'!$A$1:$E$249,4,0)</f>
        <v>4900111638698</v>
      </c>
    </row>
    <row r="5419" spans="1:11" x14ac:dyDescent="0.25">
      <c r="A5419" s="10">
        <v>6159</v>
      </c>
      <c r="B5419" s="10" t="s">
        <v>4607</v>
      </c>
      <c r="C5419" s="10">
        <v>2026</v>
      </c>
      <c r="D5419" s="16">
        <v>9.9447020258179008E+16</v>
      </c>
      <c r="E5419" s="10" t="s">
        <v>9779</v>
      </c>
      <c r="F5419" s="10" t="s">
        <v>9780</v>
      </c>
      <c r="G5419" s="10" t="s">
        <v>9</v>
      </c>
      <c r="H5419" s="11">
        <v>179673.26</v>
      </c>
      <c r="I5419" s="12" t="str">
        <f t="shared" si="84"/>
        <v>Vincendos</v>
      </c>
      <c r="J5419" s="12" t="str">
        <f>VLOOKUP(B5419,'[1]TJPE REPORTS - LISTA ENTIDADES'!$A$2:$E$249,5,0)</f>
        <v>Município de Jaboatão dos Guararapes</v>
      </c>
      <c r="K5419" s="13">
        <f>VLOOKUP(B5419,'[1]TJPE REPORTS - LISTA ENTIDADES'!$A$1:$E$249,4,0)</f>
        <v>4900111638698</v>
      </c>
    </row>
    <row r="5420" spans="1:11" x14ac:dyDescent="0.25">
      <c r="A5420" s="10">
        <v>6160</v>
      </c>
      <c r="B5420" s="10" t="s">
        <v>4607</v>
      </c>
      <c r="C5420" s="10">
        <v>2026</v>
      </c>
      <c r="D5420" s="16">
        <v>1.0057242025817901E+17</v>
      </c>
      <c r="E5420" s="10" t="s">
        <v>3674</v>
      </c>
      <c r="F5420" s="10" t="s">
        <v>3675</v>
      </c>
      <c r="G5420" s="10" t="s">
        <v>9</v>
      </c>
      <c r="H5420" s="11">
        <v>34712.379999999997</v>
      </c>
      <c r="I5420" s="12" t="str">
        <f t="shared" si="84"/>
        <v>Vincendos</v>
      </c>
      <c r="J5420" s="12" t="str">
        <f>VLOOKUP(B5420,'[1]TJPE REPORTS - LISTA ENTIDADES'!$A$2:$E$249,5,0)</f>
        <v>Município de Jaboatão dos Guararapes</v>
      </c>
      <c r="K5420" s="13">
        <f>VLOOKUP(B5420,'[1]TJPE REPORTS - LISTA ENTIDADES'!$A$1:$E$249,4,0)</f>
        <v>4900111638698</v>
      </c>
    </row>
    <row r="5421" spans="1:11" x14ac:dyDescent="0.25">
      <c r="A5421" s="10">
        <v>6161</v>
      </c>
      <c r="B5421" s="10" t="s">
        <v>4607</v>
      </c>
      <c r="C5421" s="10">
        <v>2026</v>
      </c>
      <c r="D5421" s="16">
        <v>4.9119082024817901E+17</v>
      </c>
      <c r="E5421" s="10" t="s">
        <v>9781</v>
      </c>
      <c r="F5421" s="10" t="s">
        <v>9782</v>
      </c>
      <c r="G5421" s="10" t="s">
        <v>9</v>
      </c>
      <c r="H5421" s="11">
        <v>290974.02</v>
      </c>
      <c r="I5421" s="12" t="str">
        <f t="shared" si="84"/>
        <v>Vincendos</v>
      </c>
      <c r="J5421" s="12" t="str">
        <f>VLOOKUP(B5421,'[1]TJPE REPORTS - LISTA ENTIDADES'!$A$2:$E$249,5,0)</f>
        <v>Município de Jaboatão dos Guararapes</v>
      </c>
      <c r="K5421" s="13">
        <f>VLOOKUP(B5421,'[1]TJPE REPORTS - LISTA ENTIDADES'!$A$1:$E$249,4,0)</f>
        <v>4900111638698</v>
      </c>
    </row>
    <row r="5422" spans="1:11" x14ac:dyDescent="0.25">
      <c r="A5422" s="10">
        <v>6162</v>
      </c>
      <c r="B5422" s="10" t="s">
        <v>4607</v>
      </c>
      <c r="C5422" s="10">
        <v>2026</v>
      </c>
      <c r="D5422" s="16">
        <v>4.9317452024817901E+17</v>
      </c>
      <c r="E5422" s="10" t="s">
        <v>9783</v>
      </c>
      <c r="F5422" s="10" t="s">
        <v>9784</v>
      </c>
      <c r="G5422" s="10" t="s">
        <v>9</v>
      </c>
      <c r="H5422" s="11">
        <v>310086.42</v>
      </c>
      <c r="I5422" s="12" t="str">
        <f t="shared" si="84"/>
        <v>Vincendos</v>
      </c>
      <c r="J5422" s="12" t="str">
        <f>VLOOKUP(B5422,'[1]TJPE REPORTS - LISTA ENTIDADES'!$A$2:$E$249,5,0)</f>
        <v>Município de Jaboatão dos Guararapes</v>
      </c>
      <c r="K5422" s="13">
        <f>VLOOKUP(B5422,'[1]TJPE REPORTS - LISTA ENTIDADES'!$A$1:$E$249,4,0)</f>
        <v>4900111638698</v>
      </c>
    </row>
    <row r="5423" spans="1:11" x14ac:dyDescent="0.25">
      <c r="A5423" s="10">
        <v>6163</v>
      </c>
      <c r="B5423" s="10" t="s">
        <v>4607</v>
      </c>
      <c r="C5423" s="10">
        <v>2026</v>
      </c>
      <c r="D5423" s="16">
        <v>5.0724862024817901E+17</v>
      </c>
      <c r="E5423" s="10" t="s">
        <v>3082</v>
      </c>
      <c r="F5423" s="10" t="s">
        <v>3083</v>
      </c>
      <c r="G5423" s="10" t="s">
        <v>9</v>
      </c>
      <c r="H5423" s="11">
        <v>69955.009999999995</v>
      </c>
      <c r="I5423" s="12" t="str">
        <f t="shared" si="84"/>
        <v>Vincendos</v>
      </c>
      <c r="J5423" s="12" t="str">
        <f>VLOOKUP(B5423,'[1]TJPE REPORTS - LISTA ENTIDADES'!$A$2:$E$249,5,0)</f>
        <v>Município de Jaboatão dos Guararapes</v>
      </c>
      <c r="K5423" s="13">
        <f>VLOOKUP(B5423,'[1]TJPE REPORTS - LISTA ENTIDADES'!$A$1:$E$249,4,0)</f>
        <v>4900111638698</v>
      </c>
    </row>
    <row r="5424" spans="1:11" x14ac:dyDescent="0.25">
      <c r="A5424" s="10">
        <v>6164</v>
      </c>
      <c r="B5424" s="10" t="s">
        <v>4607</v>
      </c>
      <c r="C5424" s="10">
        <v>2026</v>
      </c>
      <c r="D5424" s="16">
        <v>5.1854142024817901E+17</v>
      </c>
      <c r="E5424" s="10" t="s">
        <v>9785</v>
      </c>
      <c r="F5424" s="10" t="s">
        <v>9786</v>
      </c>
      <c r="G5424" s="10" t="s">
        <v>9</v>
      </c>
      <c r="H5424" s="11">
        <v>27283.38</v>
      </c>
      <c r="I5424" s="12" t="str">
        <f t="shared" si="84"/>
        <v>Vincendos</v>
      </c>
      <c r="J5424" s="12" t="str">
        <f>VLOOKUP(B5424,'[1]TJPE REPORTS - LISTA ENTIDADES'!$A$2:$E$249,5,0)</f>
        <v>Município de Jaboatão dos Guararapes</v>
      </c>
      <c r="K5424" s="13">
        <f>VLOOKUP(B5424,'[1]TJPE REPORTS - LISTA ENTIDADES'!$A$1:$E$249,4,0)</f>
        <v>4900111638698</v>
      </c>
    </row>
    <row r="5425" spans="1:11" x14ac:dyDescent="0.25">
      <c r="A5425" s="10">
        <v>6165</v>
      </c>
      <c r="B5425" s="10" t="s">
        <v>4607</v>
      </c>
      <c r="C5425" s="10">
        <v>2026</v>
      </c>
      <c r="D5425" s="16">
        <v>5.1553672024817901E+17</v>
      </c>
      <c r="E5425" s="10" t="s">
        <v>9787</v>
      </c>
      <c r="F5425" s="10" t="s">
        <v>9788</v>
      </c>
      <c r="G5425" s="10" t="s">
        <v>9</v>
      </c>
      <c r="H5425" s="11">
        <v>323164.09000000003</v>
      </c>
      <c r="I5425" s="12" t="str">
        <f t="shared" si="84"/>
        <v>Vincendos</v>
      </c>
      <c r="J5425" s="12" t="str">
        <f>VLOOKUP(B5425,'[1]TJPE REPORTS - LISTA ENTIDADES'!$A$2:$E$249,5,0)</f>
        <v>Município de Jaboatão dos Guararapes</v>
      </c>
      <c r="K5425" s="13">
        <f>VLOOKUP(B5425,'[1]TJPE REPORTS - LISTA ENTIDADES'!$A$1:$E$249,4,0)</f>
        <v>4900111638698</v>
      </c>
    </row>
    <row r="5426" spans="1:11" x14ac:dyDescent="0.25">
      <c r="A5426" s="10">
        <v>6166</v>
      </c>
      <c r="B5426" s="10" t="s">
        <v>4607</v>
      </c>
      <c r="C5426" s="10">
        <v>2026</v>
      </c>
      <c r="D5426" s="16">
        <v>5.1835082024817901E+17</v>
      </c>
      <c r="E5426" s="10" t="s">
        <v>9789</v>
      </c>
      <c r="F5426" s="10" t="s">
        <v>9790</v>
      </c>
      <c r="G5426" s="10" t="s">
        <v>9</v>
      </c>
      <c r="H5426" s="11">
        <v>14064.43</v>
      </c>
      <c r="I5426" s="12" t="str">
        <f t="shared" si="84"/>
        <v>Vincendos</v>
      </c>
      <c r="J5426" s="12" t="str">
        <f>VLOOKUP(B5426,'[1]TJPE REPORTS - LISTA ENTIDADES'!$A$2:$E$249,5,0)</f>
        <v>Município de Jaboatão dos Guararapes</v>
      </c>
      <c r="K5426" s="13">
        <f>VLOOKUP(B5426,'[1]TJPE REPORTS - LISTA ENTIDADES'!$A$1:$E$249,4,0)</f>
        <v>4900111638698</v>
      </c>
    </row>
    <row r="5427" spans="1:11" x14ac:dyDescent="0.25">
      <c r="A5427" s="10">
        <v>6167</v>
      </c>
      <c r="B5427" s="10" t="s">
        <v>4607</v>
      </c>
      <c r="C5427" s="10">
        <v>2026</v>
      </c>
      <c r="D5427" s="16">
        <v>5.1332842024817901E+17</v>
      </c>
      <c r="E5427" s="10" t="s">
        <v>4275</v>
      </c>
      <c r="F5427" s="10" t="s">
        <v>4287</v>
      </c>
      <c r="G5427" s="10" t="s">
        <v>9</v>
      </c>
      <c r="H5427" s="11">
        <v>979797.25</v>
      </c>
      <c r="I5427" s="12" t="str">
        <f t="shared" si="84"/>
        <v>Vincendos</v>
      </c>
      <c r="J5427" s="12" t="str">
        <f>VLOOKUP(B5427,'[1]TJPE REPORTS - LISTA ENTIDADES'!$A$2:$E$249,5,0)</f>
        <v>Município de Jaboatão dos Guararapes</v>
      </c>
      <c r="K5427" s="13">
        <f>VLOOKUP(B5427,'[1]TJPE REPORTS - LISTA ENTIDADES'!$A$1:$E$249,4,0)</f>
        <v>4900111638698</v>
      </c>
    </row>
    <row r="5428" spans="1:11" x14ac:dyDescent="0.25">
      <c r="A5428" s="10">
        <v>6168</v>
      </c>
      <c r="B5428" s="10" t="s">
        <v>4607</v>
      </c>
      <c r="C5428" s="10">
        <v>2026</v>
      </c>
      <c r="D5428" s="16">
        <v>5.1834232024817901E+17</v>
      </c>
      <c r="E5428" s="10" t="s">
        <v>9791</v>
      </c>
      <c r="F5428" s="10" t="s">
        <v>9792</v>
      </c>
      <c r="G5428" s="10" t="s">
        <v>9</v>
      </c>
      <c r="H5428" s="11">
        <v>57309.47</v>
      </c>
      <c r="I5428" s="12" t="str">
        <f t="shared" si="84"/>
        <v>Vincendos</v>
      </c>
      <c r="J5428" s="12" t="str">
        <f>VLOOKUP(B5428,'[1]TJPE REPORTS - LISTA ENTIDADES'!$A$2:$E$249,5,0)</f>
        <v>Município de Jaboatão dos Guararapes</v>
      </c>
      <c r="K5428" s="13">
        <f>VLOOKUP(B5428,'[1]TJPE REPORTS - LISTA ENTIDADES'!$A$1:$E$249,4,0)</f>
        <v>4900111638698</v>
      </c>
    </row>
    <row r="5429" spans="1:11" x14ac:dyDescent="0.25">
      <c r="A5429" s="10">
        <v>6169</v>
      </c>
      <c r="B5429" s="10" t="s">
        <v>4607</v>
      </c>
      <c r="C5429" s="10">
        <v>2026</v>
      </c>
      <c r="D5429" s="16">
        <v>5.1338912024817901E+17</v>
      </c>
      <c r="E5429" s="10" t="s">
        <v>9793</v>
      </c>
      <c r="F5429" s="10" t="s">
        <v>9794</v>
      </c>
      <c r="G5429" s="10" t="s">
        <v>9</v>
      </c>
      <c r="H5429" s="11">
        <v>29266.74</v>
      </c>
      <c r="I5429" s="12" t="str">
        <f t="shared" si="84"/>
        <v>Vincendos</v>
      </c>
      <c r="J5429" s="12" t="str">
        <f>VLOOKUP(B5429,'[1]TJPE REPORTS - LISTA ENTIDADES'!$A$2:$E$249,5,0)</f>
        <v>Município de Jaboatão dos Guararapes</v>
      </c>
      <c r="K5429" s="13">
        <f>VLOOKUP(B5429,'[1]TJPE REPORTS - LISTA ENTIDADES'!$A$1:$E$249,4,0)</f>
        <v>4900111638698</v>
      </c>
    </row>
    <row r="5430" spans="1:11" x14ac:dyDescent="0.25">
      <c r="A5430" s="10">
        <v>6170</v>
      </c>
      <c r="B5430" s="10" t="s">
        <v>4607</v>
      </c>
      <c r="C5430" s="10">
        <v>2026</v>
      </c>
      <c r="D5430" s="16">
        <v>5.4361452024817901E+17</v>
      </c>
      <c r="E5430" s="10" t="s">
        <v>9795</v>
      </c>
      <c r="F5430" s="10" t="s">
        <v>9796</v>
      </c>
      <c r="G5430" s="10" t="s">
        <v>9</v>
      </c>
      <c r="H5430" s="11">
        <v>325236.53999999998</v>
      </c>
      <c r="I5430" s="12" t="str">
        <f t="shared" si="84"/>
        <v>Vincendos</v>
      </c>
      <c r="J5430" s="12" t="str">
        <f>VLOOKUP(B5430,'[1]TJPE REPORTS - LISTA ENTIDADES'!$A$2:$E$249,5,0)</f>
        <v>Município de Jaboatão dos Guararapes</v>
      </c>
      <c r="K5430" s="13">
        <f>VLOOKUP(B5430,'[1]TJPE REPORTS - LISTA ENTIDADES'!$A$1:$E$249,4,0)</f>
        <v>4900111638698</v>
      </c>
    </row>
    <row r="5431" spans="1:11" x14ac:dyDescent="0.25">
      <c r="A5431" s="10">
        <v>6171</v>
      </c>
      <c r="B5431" s="10" t="s">
        <v>4607</v>
      </c>
      <c r="C5431" s="10">
        <v>2026</v>
      </c>
      <c r="D5431" s="16">
        <v>5.4674062024817901E+17</v>
      </c>
      <c r="E5431" s="10" t="s">
        <v>9797</v>
      </c>
      <c r="F5431" s="10" t="s">
        <v>9798</v>
      </c>
      <c r="G5431" s="10" t="s">
        <v>9</v>
      </c>
      <c r="H5431" s="11">
        <v>10880.18</v>
      </c>
      <c r="I5431" s="12" t="str">
        <f t="shared" si="84"/>
        <v>Vincendos</v>
      </c>
      <c r="J5431" s="12" t="str">
        <f>VLOOKUP(B5431,'[1]TJPE REPORTS - LISTA ENTIDADES'!$A$2:$E$249,5,0)</f>
        <v>Município de Jaboatão dos Guararapes</v>
      </c>
      <c r="K5431" s="13">
        <f>VLOOKUP(B5431,'[1]TJPE REPORTS - LISTA ENTIDADES'!$A$1:$E$249,4,0)</f>
        <v>4900111638698</v>
      </c>
    </row>
    <row r="5432" spans="1:11" x14ac:dyDescent="0.25">
      <c r="A5432" s="10">
        <v>6172</v>
      </c>
      <c r="B5432" s="10" t="s">
        <v>4607</v>
      </c>
      <c r="C5432" s="10">
        <v>2026</v>
      </c>
      <c r="D5432" s="16">
        <v>6.5566220258179E+16</v>
      </c>
      <c r="E5432" s="10" t="s">
        <v>9799</v>
      </c>
      <c r="F5432" s="10" t="s">
        <v>9800</v>
      </c>
      <c r="G5432" s="10" t="s">
        <v>9</v>
      </c>
      <c r="H5432" s="11">
        <v>24632.89</v>
      </c>
      <c r="I5432" s="12" t="str">
        <f t="shared" si="84"/>
        <v>Vincendos</v>
      </c>
      <c r="J5432" s="12" t="str">
        <f>VLOOKUP(B5432,'[1]TJPE REPORTS - LISTA ENTIDADES'!$A$2:$E$249,5,0)</f>
        <v>Município de Jaboatão dos Guararapes</v>
      </c>
      <c r="K5432" s="13">
        <f>VLOOKUP(B5432,'[1]TJPE REPORTS - LISTA ENTIDADES'!$A$1:$E$249,4,0)</f>
        <v>4900111638698</v>
      </c>
    </row>
    <row r="5433" spans="1:11" x14ac:dyDescent="0.25">
      <c r="A5433" s="10">
        <v>6173</v>
      </c>
      <c r="B5433" s="10" t="s">
        <v>4607</v>
      </c>
      <c r="C5433" s="10">
        <v>2026</v>
      </c>
      <c r="D5433" s="16">
        <v>7.5578220258179008E+16</v>
      </c>
      <c r="E5433" s="10" t="s">
        <v>9801</v>
      </c>
      <c r="F5433" s="10" t="s">
        <v>9802</v>
      </c>
      <c r="G5433" s="10" t="s">
        <v>9</v>
      </c>
      <c r="H5433" s="11">
        <v>4103061.14</v>
      </c>
      <c r="I5433" s="12" t="str">
        <f t="shared" si="84"/>
        <v>Vincendos</v>
      </c>
      <c r="J5433" s="12" t="str">
        <f>VLOOKUP(B5433,'[1]TJPE REPORTS - LISTA ENTIDADES'!$A$2:$E$249,5,0)</f>
        <v>Município de Jaboatão dos Guararapes</v>
      </c>
      <c r="K5433" s="13">
        <f>VLOOKUP(B5433,'[1]TJPE REPORTS - LISTA ENTIDADES'!$A$1:$E$249,4,0)</f>
        <v>4900111638698</v>
      </c>
    </row>
    <row r="5434" spans="1:11" x14ac:dyDescent="0.25">
      <c r="A5434" s="10">
        <v>6174</v>
      </c>
      <c r="B5434" s="10" t="s">
        <v>4607</v>
      </c>
      <c r="C5434" s="10">
        <v>2026</v>
      </c>
      <c r="D5434" s="16">
        <v>8.2445920258179008E+16</v>
      </c>
      <c r="E5434" s="10" t="s">
        <v>9803</v>
      </c>
      <c r="F5434" s="10" t="s">
        <v>9804</v>
      </c>
      <c r="G5434" s="10" t="s">
        <v>9</v>
      </c>
      <c r="H5434" s="11">
        <v>145728.54</v>
      </c>
      <c r="I5434" s="12" t="str">
        <f t="shared" si="84"/>
        <v>Vincendos</v>
      </c>
      <c r="J5434" s="12" t="str">
        <f>VLOOKUP(B5434,'[1]TJPE REPORTS - LISTA ENTIDADES'!$A$2:$E$249,5,0)</f>
        <v>Município de Jaboatão dos Guararapes</v>
      </c>
      <c r="K5434" s="13">
        <f>VLOOKUP(B5434,'[1]TJPE REPORTS - LISTA ENTIDADES'!$A$1:$E$249,4,0)</f>
        <v>4900111638698</v>
      </c>
    </row>
    <row r="5435" spans="1:11" x14ac:dyDescent="0.25">
      <c r="A5435" s="10">
        <v>6175</v>
      </c>
      <c r="B5435" s="10" t="s">
        <v>4614</v>
      </c>
      <c r="C5435" s="10">
        <v>2026</v>
      </c>
      <c r="D5435" s="16">
        <v>2.4357252024817901E+17</v>
      </c>
      <c r="E5435" s="10" t="s">
        <v>9805</v>
      </c>
      <c r="F5435" s="10" t="s">
        <v>9806</v>
      </c>
      <c r="G5435" s="10" t="s">
        <v>9</v>
      </c>
      <c r="H5435" s="11">
        <v>50501.77</v>
      </c>
      <c r="I5435" s="12" t="str">
        <f t="shared" si="84"/>
        <v>Vincendos</v>
      </c>
      <c r="J5435" s="12" t="str">
        <f>VLOOKUP(B5435,'[1]TJPE REPORTS - LISTA ENTIDADES'!$A$2:$E$249,5,0)</f>
        <v>Município de Jaqueira</v>
      </c>
      <c r="K5435" s="13">
        <f>VLOOKUP(B5435,'[1]TJPE REPORTS - LISTA ENTIDADES'!$A$1:$E$249,4,0)</f>
        <v>1300111639126</v>
      </c>
    </row>
    <row r="5436" spans="1:11" x14ac:dyDescent="0.25">
      <c r="A5436" s="10">
        <v>6176</v>
      </c>
      <c r="B5436" s="10" t="s">
        <v>4620</v>
      </c>
      <c r="C5436" s="10">
        <v>2026</v>
      </c>
      <c r="D5436" s="16">
        <v>5.8992320258179E+16</v>
      </c>
      <c r="E5436" s="10" t="s">
        <v>9807</v>
      </c>
      <c r="F5436" s="10" t="s">
        <v>9808</v>
      </c>
      <c r="G5436" s="10" t="s">
        <v>9</v>
      </c>
      <c r="H5436" s="11">
        <v>25769.73</v>
      </c>
      <c r="I5436" s="12" t="str">
        <f t="shared" si="84"/>
        <v>Vincendos</v>
      </c>
      <c r="J5436" s="12" t="str">
        <f>VLOOKUP(B5436,'[1]TJPE REPORTS - LISTA ENTIDADES'!$A$2:$E$249,5,0)</f>
        <v>Município de Joaquim Nabuco</v>
      </c>
      <c r="K5436" s="13">
        <f>VLOOKUP(B5436,'[1]TJPE REPORTS - LISTA ENTIDADES'!$A$1:$E$249,4,0)</f>
        <v>200111639307</v>
      </c>
    </row>
    <row r="5437" spans="1:11" x14ac:dyDescent="0.25">
      <c r="A5437" s="10">
        <v>6177</v>
      </c>
      <c r="B5437" s="10" t="s">
        <v>4620</v>
      </c>
      <c r="C5437" s="10">
        <v>2026</v>
      </c>
      <c r="D5437" s="16">
        <v>4.9624962024817901E+17</v>
      </c>
      <c r="E5437" s="10" t="s">
        <v>9809</v>
      </c>
      <c r="F5437" s="10" t="s">
        <v>9810</v>
      </c>
      <c r="G5437" s="10" t="s">
        <v>9</v>
      </c>
      <c r="H5437" s="11">
        <v>120500.12</v>
      </c>
      <c r="I5437" s="12" t="str">
        <f t="shared" si="84"/>
        <v>Vincendos</v>
      </c>
      <c r="J5437" s="12" t="str">
        <f>VLOOKUP(B5437,'[1]TJPE REPORTS - LISTA ENTIDADES'!$A$2:$E$249,5,0)</f>
        <v>Município de Joaquim Nabuco</v>
      </c>
      <c r="K5437" s="13">
        <f>VLOOKUP(B5437,'[1]TJPE REPORTS - LISTA ENTIDADES'!$A$1:$E$249,4,0)</f>
        <v>200111639307</v>
      </c>
    </row>
    <row r="5438" spans="1:11" x14ac:dyDescent="0.25">
      <c r="A5438" s="10">
        <v>6178</v>
      </c>
      <c r="B5438" s="10" t="s">
        <v>9811</v>
      </c>
      <c r="C5438" s="10">
        <v>2026</v>
      </c>
      <c r="D5438" s="16">
        <v>4.5781262024817901E+17</v>
      </c>
      <c r="E5438" s="10" t="s">
        <v>9812</v>
      </c>
      <c r="F5438" s="10" t="s">
        <v>9813</v>
      </c>
      <c r="G5438" s="10" t="s">
        <v>9</v>
      </c>
      <c r="H5438" s="11">
        <v>115122.04</v>
      </c>
      <c r="I5438" s="12" t="str">
        <f t="shared" si="84"/>
        <v>Vincendos</v>
      </c>
      <c r="J5438" s="12" t="str">
        <f>VLOOKUP(B5438,'[1]TJPE REPORTS - LISTA ENTIDADES'!$A$2:$E$249,5,0)</f>
        <v>Município de João Alfredo</v>
      </c>
      <c r="K5438" s="13">
        <f>VLOOKUP(B5438,'[1]TJPE REPORTS - LISTA ENTIDADES'!$A$1:$E$249,4,0)</f>
        <v>2800111639555</v>
      </c>
    </row>
    <row r="5439" spans="1:11" x14ac:dyDescent="0.25">
      <c r="A5439" s="10">
        <v>6179</v>
      </c>
      <c r="B5439" s="10" t="s">
        <v>4682</v>
      </c>
      <c r="C5439" s="10">
        <v>2026</v>
      </c>
      <c r="D5439" s="16">
        <v>8.7945420258179008E+16</v>
      </c>
      <c r="E5439" s="10" t="s">
        <v>9814</v>
      </c>
      <c r="F5439" s="10" t="s">
        <v>9815</v>
      </c>
      <c r="G5439" s="10" t="s">
        <v>9</v>
      </c>
      <c r="H5439" s="11">
        <v>57222.02</v>
      </c>
      <c r="I5439" s="12" t="str">
        <f t="shared" si="84"/>
        <v>Vincendos</v>
      </c>
      <c r="J5439" s="12" t="str">
        <f>VLOOKUP(B5439,'[1]TJPE REPORTS - LISTA ENTIDADES'!$A$2:$E$249,5,0)</f>
        <v>Município de Jurema</v>
      </c>
      <c r="K5439" s="13">
        <f>VLOOKUP(B5439,'[1]TJPE REPORTS - LISTA ENTIDADES'!$A$1:$E$249,4,0)</f>
        <v>4900111640099</v>
      </c>
    </row>
    <row r="5440" spans="1:11" x14ac:dyDescent="0.25">
      <c r="A5440" s="10">
        <v>6180</v>
      </c>
      <c r="B5440" s="10" t="s">
        <v>4682</v>
      </c>
      <c r="C5440" s="10">
        <v>2026</v>
      </c>
      <c r="D5440" s="16">
        <v>8.6940220258179008E+16</v>
      </c>
      <c r="E5440" s="10" t="s">
        <v>9816</v>
      </c>
      <c r="F5440" s="10" t="s">
        <v>9817</v>
      </c>
      <c r="G5440" s="10" t="s">
        <v>9</v>
      </c>
      <c r="H5440" s="11">
        <v>88472.62</v>
      </c>
      <c r="I5440" s="12" t="str">
        <f t="shared" si="84"/>
        <v>Vincendos</v>
      </c>
      <c r="J5440" s="12" t="str">
        <f>VLOOKUP(B5440,'[1]TJPE REPORTS - LISTA ENTIDADES'!$A$2:$E$249,5,0)</f>
        <v>Município de Jurema</v>
      </c>
      <c r="K5440" s="13">
        <f>VLOOKUP(B5440,'[1]TJPE REPORTS - LISTA ENTIDADES'!$A$1:$E$249,4,0)</f>
        <v>4900111640099</v>
      </c>
    </row>
    <row r="5441" spans="1:11" x14ac:dyDescent="0.25">
      <c r="A5441" s="10">
        <v>6183</v>
      </c>
      <c r="B5441" s="10" t="s">
        <v>4704</v>
      </c>
      <c r="C5441" s="10">
        <v>2026</v>
      </c>
      <c r="D5441" s="16">
        <v>4.9471632024817901E+17</v>
      </c>
      <c r="E5441" s="10" t="s">
        <v>9818</v>
      </c>
      <c r="F5441" s="10" t="s">
        <v>9819</v>
      </c>
      <c r="G5441" s="10" t="s">
        <v>9</v>
      </c>
      <c r="H5441" s="11">
        <v>15046.92</v>
      </c>
      <c r="I5441" s="12" t="str">
        <f t="shared" si="84"/>
        <v>Vincendos</v>
      </c>
      <c r="J5441" s="12" t="str">
        <f>VLOOKUP(B5441,'[1]TJPE REPORTS - LISTA ENTIDADES'!$A$2:$E$249,5,0)</f>
        <v>Município de Lagoa Grande</v>
      </c>
      <c r="K5441" s="13">
        <f>VLOOKUP(B5441,'[1]TJPE REPORTS - LISTA ENTIDADES'!$A$1:$E$249,4,0)</f>
        <v>4600119378591</v>
      </c>
    </row>
    <row r="5442" spans="1:11" x14ac:dyDescent="0.25">
      <c r="A5442" s="10">
        <v>6184</v>
      </c>
      <c r="B5442" s="10" t="s">
        <v>4704</v>
      </c>
      <c r="C5442" s="10">
        <v>2026</v>
      </c>
      <c r="D5442" s="16">
        <v>8.7555720258179008E+16</v>
      </c>
      <c r="E5442" s="10" t="s">
        <v>9820</v>
      </c>
      <c r="F5442" s="10" t="s">
        <v>9821</v>
      </c>
      <c r="G5442" s="10" t="s">
        <v>9</v>
      </c>
      <c r="H5442" s="11">
        <v>163110.01</v>
      </c>
      <c r="I5442" s="12" t="str">
        <f t="shared" si="84"/>
        <v>Vincendos</v>
      </c>
      <c r="J5442" s="12" t="str">
        <f>VLOOKUP(B5442,'[1]TJPE REPORTS - LISTA ENTIDADES'!$A$2:$E$249,5,0)</f>
        <v>Município de Lagoa Grande</v>
      </c>
      <c r="K5442" s="13">
        <f>VLOOKUP(B5442,'[1]TJPE REPORTS - LISTA ENTIDADES'!$A$1:$E$249,4,0)</f>
        <v>4600119378591</v>
      </c>
    </row>
    <row r="5443" spans="1:11" x14ac:dyDescent="0.25">
      <c r="A5443" s="10">
        <v>6185</v>
      </c>
      <c r="B5443" s="10" t="s">
        <v>4704</v>
      </c>
      <c r="C5443" s="10">
        <v>2026</v>
      </c>
      <c r="D5443" s="16">
        <v>8.8465020258179008E+16</v>
      </c>
      <c r="E5443" s="10" t="s">
        <v>9822</v>
      </c>
      <c r="F5443" s="10" t="s">
        <v>9823</v>
      </c>
      <c r="G5443" s="10" t="s">
        <v>9</v>
      </c>
      <c r="H5443" s="11">
        <v>15539.47</v>
      </c>
      <c r="I5443" s="12" t="str">
        <f t="shared" ref="I5443:I5506" si="85">IF(C5443&lt;2025,"Estoque em Mora","Vincendos")</f>
        <v>Vincendos</v>
      </c>
      <c r="J5443" s="12" t="str">
        <f>VLOOKUP(B5443,'[1]TJPE REPORTS - LISTA ENTIDADES'!$A$2:$E$249,5,0)</f>
        <v>Município de Lagoa Grande</v>
      </c>
      <c r="K5443" s="13">
        <f>VLOOKUP(B5443,'[1]TJPE REPORTS - LISTA ENTIDADES'!$A$1:$E$249,4,0)</f>
        <v>4600119378591</v>
      </c>
    </row>
    <row r="5444" spans="1:11" x14ac:dyDescent="0.25">
      <c r="A5444" s="10">
        <v>6186</v>
      </c>
      <c r="B5444" s="10" t="s">
        <v>4704</v>
      </c>
      <c r="C5444" s="10">
        <v>2026</v>
      </c>
      <c r="D5444" s="16">
        <v>8.6680420258179008E+16</v>
      </c>
      <c r="E5444" s="10" t="s">
        <v>9820</v>
      </c>
      <c r="F5444" s="10" t="s">
        <v>9821</v>
      </c>
      <c r="G5444" s="10" t="s">
        <v>9</v>
      </c>
      <c r="H5444" s="11">
        <v>214427.96</v>
      </c>
      <c r="I5444" s="12" t="str">
        <f t="shared" si="85"/>
        <v>Vincendos</v>
      </c>
      <c r="J5444" s="12" t="str">
        <f>VLOOKUP(B5444,'[1]TJPE REPORTS - LISTA ENTIDADES'!$A$2:$E$249,5,0)</f>
        <v>Município de Lagoa Grande</v>
      </c>
      <c r="K5444" s="13">
        <f>VLOOKUP(B5444,'[1]TJPE REPORTS - LISTA ENTIDADES'!$A$1:$E$249,4,0)</f>
        <v>4600119378591</v>
      </c>
    </row>
    <row r="5445" spans="1:11" x14ac:dyDescent="0.25">
      <c r="A5445" s="10">
        <v>6187</v>
      </c>
      <c r="B5445" s="10" t="s">
        <v>4704</v>
      </c>
      <c r="C5445" s="10">
        <v>2026</v>
      </c>
      <c r="D5445" s="16">
        <v>9.0145220258179008E+16</v>
      </c>
      <c r="E5445" s="10" t="s">
        <v>9824</v>
      </c>
      <c r="F5445" s="10" t="s">
        <v>9825</v>
      </c>
      <c r="G5445" s="10" t="s">
        <v>9</v>
      </c>
      <c r="H5445" s="11">
        <v>15742.33</v>
      </c>
      <c r="I5445" s="12" t="str">
        <f t="shared" si="85"/>
        <v>Vincendos</v>
      </c>
      <c r="J5445" s="12" t="str">
        <f>VLOOKUP(B5445,'[1]TJPE REPORTS - LISTA ENTIDADES'!$A$2:$E$249,5,0)</f>
        <v>Município de Lagoa Grande</v>
      </c>
      <c r="K5445" s="13">
        <f>VLOOKUP(B5445,'[1]TJPE REPORTS - LISTA ENTIDADES'!$A$1:$E$249,4,0)</f>
        <v>4600119378591</v>
      </c>
    </row>
    <row r="5446" spans="1:11" x14ac:dyDescent="0.25">
      <c r="A5446" s="10">
        <v>6188</v>
      </c>
      <c r="B5446" s="10" t="s">
        <v>4704</v>
      </c>
      <c r="C5446" s="10">
        <v>2026</v>
      </c>
      <c r="D5446" s="16">
        <v>8.7053120258179008E+16</v>
      </c>
      <c r="E5446" s="10" t="s">
        <v>9826</v>
      </c>
      <c r="F5446" s="10" t="s">
        <v>9827</v>
      </c>
      <c r="G5446" s="10" t="s">
        <v>9</v>
      </c>
      <c r="H5446" s="11">
        <v>39120.800000000003</v>
      </c>
      <c r="I5446" s="12" t="str">
        <f t="shared" si="85"/>
        <v>Vincendos</v>
      </c>
      <c r="J5446" s="12" t="str">
        <f>VLOOKUP(B5446,'[1]TJPE REPORTS - LISTA ENTIDADES'!$A$2:$E$249,5,0)</f>
        <v>Município de Lagoa Grande</v>
      </c>
      <c r="K5446" s="13">
        <f>VLOOKUP(B5446,'[1]TJPE REPORTS - LISTA ENTIDADES'!$A$1:$E$249,4,0)</f>
        <v>4600119378591</v>
      </c>
    </row>
    <row r="5447" spans="1:11" x14ac:dyDescent="0.25">
      <c r="A5447" s="10">
        <v>6189</v>
      </c>
      <c r="B5447" s="10" t="s">
        <v>4704</v>
      </c>
      <c r="C5447" s="10">
        <v>2026</v>
      </c>
      <c r="D5447" s="16">
        <v>4.9313082024817901E+17</v>
      </c>
      <c r="E5447" s="10" t="s">
        <v>9828</v>
      </c>
      <c r="F5447" s="10" t="s">
        <v>9829</v>
      </c>
      <c r="G5447" s="10" t="s">
        <v>9</v>
      </c>
      <c r="H5447" s="11">
        <v>70616.52</v>
      </c>
      <c r="I5447" s="12" t="str">
        <f t="shared" si="85"/>
        <v>Vincendos</v>
      </c>
      <c r="J5447" s="12" t="str">
        <f>VLOOKUP(B5447,'[1]TJPE REPORTS - LISTA ENTIDADES'!$A$2:$E$249,5,0)</f>
        <v>Município de Lagoa Grande</v>
      </c>
      <c r="K5447" s="13">
        <f>VLOOKUP(B5447,'[1]TJPE REPORTS - LISTA ENTIDADES'!$A$1:$E$249,4,0)</f>
        <v>4600119378591</v>
      </c>
    </row>
    <row r="5448" spans="1:11" x14ac:dyDescent="0.25">
      <c r="A5448" s="10">
        <v>6190</v>
      </c>
      <c r="B5448" s="10" t="s">
        <v>4704</v>
      </c>
      <c r="C5448" s="10">
        <v>2026</v>
      </c>
      <c r="D5448" s="16">
        <v>4.8988332024817901E+17</v>
      </c>
      <c r="E5448" s="10" t="s">
        <v>9830</v>
      </c>
      <c r="F5448" s="10" t="s">
        <v>9831</v>
      </c>
      <c r="G5448" s="10" t="s">
        <v>9</v>
      </c>
      <c r="H5448" s="11">
        <v>141434.38</v>
      </c>
      <c r="I5448" s="12" t="str">
        <f t="shared" si="85"/>
        <v>Vincendos</v>
      </c>
      <c r="J5448" s="12" t="str">
        <f>VLOOKUP(B5448,'[1]TJPE REPORTS - LISTA ENTIDADES'!$A$2:$E$249,5,0)</f>
        <v>Município de Lagoa Grande</v>
      </c>
      <c r="K5448" s="13">
        <f>VLOOKUP(B5448,'[1]TJPE REPORTS - LISTA ENTIDADES'!$A$1:$E$249,4,0)</f>
        <v>4600119378591</v>
      </c>
    </row>
    <row r="5449" spans="1:11" x14ac:dyDescent="0.25">
      <c r="A5449" s="10">
        <v>6191</v>
      </c>
      <c r="B5449" s="10" t="s">
        <v>4716</v>
      </c>
      <c r="C5449" s="10">
        <v>2026</v>
      </c>
      <c r="D5449" s="16">
        <v>8.2177620258179008E+16</v>
      </c>
      <c r="E5449" s="10" t="s">
        <v>9832</v>
      </c>
      <c r="F5449" s="10" t="s">
        <v>9833</v>
      </c>
      <c r="G5449" s="10" t="s">
        <v>9</v>
      </c>
      <c r="H5449" s="11">
        <v>20136.47</v>
      </c>
      <c r="I5449" s="12" t="str">
        <f t="shared" si="85"/>
        <v>Vincendos</v>
      </c>
      <c r="J5449" s="12" t="str">
        <f>VLOOKUP(B5449,'[1]TJPE REPORTS - LISTA ENTIDADES'!$A$2:$E$249,5,0)</f>
        <v>Município de Lagoa do Carro</v>
      </c>
      <c r="K5449" s="13">
        <f>VLOOKUP(B5449,'[1]TJPE REPORTS - LISTA ENTIDADES'!$A$1:$E$249,4,0)</f>
        <v>200111641004</v>
      </c>
    </row>
    <row r="5450" spans="1:11" x14ac:dyDescent="0.25">
      <c r="A5450" s="10">
        <v>6192</v>
      </c>
      <c r="B5450" s="10" t="s">
        <v>4716</v>
      </c>
      <c r="C5450" s="10">
        <v>2026</v>
      </c>
      <c r="D5450" s="16">
        <v>7.9951120258179008E+16</v>
      </c>
      <c r="E5450" s="10" t="s">
        <v>9834</v>
      </c>
      <c r="F5450" s="10" t="s">
        <v>9835</v>
      </c>
      <c r="G5450" s="10" t="s">
        <v>9</v>
      </c>
      <c r="H5450" s="11">
        <v>9792.02</v>
      </c>
      <c r="I5450" s="12" t="str">
        <f t="shared" si="85"/>
        <v>Vincendos</v>
      </c>
      <c r="J5450" s="12" t="str">
        <f>VLOOKUP(B5450,'[1]TJPE REPORTS - LISTA ENTIDADES'!$A$2:$E$249,5,0)</f>
        <v>Município de Lagoa do Carro</v>
      </c>
      <c r="K5450" s="13">
        <f>VLOOKUP(B5450,'[1]TJPE REPORTS - LISTA ENTIDADES'!$A$1:$E$249,4,0)</f>
        <v>200111641004</v>
      </c>
    </row>
    <row r="5451" spans="1:11" x14ac:dyDescent="0.25">
      <c r="A5451" s="10">
        <v>6193</v>
      </c>
      <c r="B5451" s="10" t="s">
        <v>4716</v>
      </c>
      <c r="C5451" s="10">
        <v>2026</v>
      </c>
      <c r="D5451" s="16">
        <v>8154120258179000</v>
      </c>
      <c r="E5451" s="10" t="s">
        <v>1263</v>
      </c>
      <c r="F5451" s="10" t="s">
        <v>1264</v>
      </c>
      <c r="G5451" s="10" t="s">
        <v>9</v>
      </c>
      <c r="H5451" s="11">
        <v>30570.01</v>
      </c>
      <c r="I5451" s="12" t="str">
        <f t="shared" si="85"/>
        <v>Vincendos</v>
      </c>
      <c r="J5451" s="12" t="str">
        <f>VLOOKUP(B5451,'[1]TJPE REPORTS - LISTA ENTIDADES'!$A$2:$E$249,5,0)</f>
        <v>Município de Lagoa do Carro</v>
      </c>
      <c r="K5451" s="13">
        <f>VLOOKUP(B5451,'[1]TJPE REPORTS - LISTA ENTIDADES'!$A$1:$E$249,4,0)</f>
        <v>200111641004</v>
      </c>
    </row>
    <row r="5452" spans="1:11" x14ac:dyDescent="0.25">
      <c r="A5452" s="10">
        <v>6194</v>
      </c>
      <c r="B5452" s="10" t="s">
        <v>4716</v>
      </c>
      <c r="C5452" s="10">
        <v>2026</v>
      </c>
      <c r="D5452" s="16">
        <v>1.0016572025817901E+17</v>
      </c>
      <c r="E5452" s="10" t="s">
        <v>3082</v>
      </c>
      <c r="F5452" s="10" t="s">
        <v>3083</v>
      </c>
      <c r="G5452" s="10" t="s">
        <v>9</v>
      </c>
      <c r="H5452" s="11">
        <v>815055.4</v>
      </c>
      <c r="I5452" s="12" t="str">
        <f t="shared" si="85"/>
        <v>Vincendos</v>
      </c>
      <c r="J5452" s="12" t="str">
        <f>VLOOKUP(B5452,'[1]TJPE REPORTS - LISTA ENTIDADES'!$A$2:$E$249,5,0)</f>
        <v>Município de Lagoa do Carro</v>
      </c>
      <c r="K5452" s="13">
        <f>VLOOKUP(B5452,'[1]TJPE REPORTS - LISTA ENTIDADES'!$A$1:$E$249,4,0)</f>
        <v>200111641004</v>
      </c>
    </row>
    <row r="5453" spans="1:11" x14ac:dyDescent="0.25">
      <c r="A5453" s="10">
        <v>6195</v>
      </c>
      <c r="B5453" s="10" t="s">
        <v>4745</v>
      </c>
      <c r="C5453" s="10">
        <v>2026</v>
      </c>
      <c r="D5453" s="16">
        <v>8.9495720258179008E+16</v>
      </c>
      <c r="E5453" s="10" t="s">
        <v>9836</v>
      </c>
      <c r="F5453" s="10" t="s">
        <v>9837</v>
      </c>
      <c r="G5453" s="10" t="s">
        <v>9</v>
      </c>
      <c r="H5453" s="11">
        <v>33258.199999999997</v>
      </c>
      <c r="I5453" s="12" t="str">
        <f t="shared" si="85"/>
        <v>Vincendos</v>
      </c>
      <c r="J5453" s="12" t="str">
        <f>VLOOKUP(B5453,'[1]TJPE REPORTS - LISTA ENTIDADES'!$A$2:$E$249,5,0)</f>
        <v>Município de Lagoa dos Gatos</v>
      </c>
      <c r="K5453" s="13">
        <f>VLOOKUP(B5453,'[1]TJPE REPORTS - LISTA ENTIDADES'!$A$1:$E$249,4,0)</f>
        <v>4500111641391</v>
      </c>
    </row>
    <row r="5454" spans="1:11" x14ac:dyDescent="0.25">
      <c r="A5454" s="10">
        <v>6196</v>
      </c>
      <c r="B5454" s="10" t="s">
        <v>9838</v>
      </c>
      <c r="C5454" s="10">
        <v>2026</v>
      </c>
      <c r="D5454" s="16">
        <v>5.9019020258179E+16</v>
      </c>
      <c r="E5454" s="10" t="s">
        <v>1211</v>
      </c>
      <c r="F5454" s="10" t="s">
        <v>1212</v>
      </c>
      <c r="G5454" s="10" t="s">
        <v>9</v>
      </c>
      <c r="H5454" s="11">
        <v>288565.11</v>
      </c>
      <c r="I5454" s="12" t="str">
        <f t="shared" si="85"/>
        <v>Vincendos</v>
      </c>
      <c r="J5454" s="12" t="str">
        <f>VLOOKUP(B5454,'[1]TJPE REPORTS - LISTA ENTIDADES'!$A$2:$E$249,5,0)</f>
        <v>Município de Limoeiro</v>
      </c>
      <c r="K5454" s="13">
        <f>VLOOKUP(B5454,'[1]TJPE REPORTS - LISTA ENTIDADES'!$A$1:$E$249,4,0)</f>
        <v>1600111641735</v>
      </c>
    </row>
    <row r="5455" spans="1:11" x14ac:dyDescent="0.25">
      <c r="A5455" s="10">
        <v>6200</v>
      </c>
      <c r="B5455" s="10" t="s">
        <v>4762</v>
      </c>
      <c r="C5455" s="10">
        <v>2026</v>
      </c>
      <c r="D5455" s="16">
        <v>4.8788262024817901E+17</v>
      </c>
      <c r="E5455" s="10" t="s">
        <v>9839</v>
      </c>
      <c r="F5455" s="10" t="s">
        <v>9840</v>
      </c>
      <c r="G5455" s="10" t="s">
        <v>9</v>
      </c>
      <c r="H5455" s="11">
        <v>63326.99</v>
      </c>
      <c r="I5455" s="12" t="str">
        <f t="shared" si="85"/>
        <v>Vincendos</v>
      </c>
      <c r="J5455" s="12" t="str">
        <f>VLOOKUP(B5455,'[1]TJPE REPORTS - LISTA ENTIDADES'!$A$2:$E$249,5,0)</f>
        <v>Município de Maraial</v>
      </c>
      <c r="K5455" s="13">
        <f>VLOOKUP(B5455,'[1]TJPE REPORTS - LISTA ENTIDADES'!$A$1:$E$249,4,0)</f>
        <v>1900111642445</v>
      </c>
    </row>
    <row r="5456" spans="1:11" x14ac:dyDescent="0.25">
      <c r="A5456" s="10">
        <v>6201</v>
      </c>
      <c r="B5456" s="10" t="s">
        <v>4762</v>
      </c>
      <c r="C5456" s="10">
        <v>2026</v>
      </c>
      <c r="D5456" s="16">
        <v>4.8961502024817901E+17</v>
      </c>
      <c r="E5456" s="10" t="s">
        <v>9841</v>
      </c>
      <c r="F5456" s="10" t="s">
        <v>9842</v>
      </c>
      <c r="G5456" s="10" t="s">
        <v>9</v>
      </c>
      <c r="H5456" s="11">
        <v>253307.96</v>
      </c>
      <c r="I5456" s="12" t="str">
        <f t="shared" si="85"/>
        <v>Vincendos</v>
      </c>
      <c r="J5456" s="12" t="str">
        <f>VLOOKUP(B5456,'[1]TJPE REPORTS - LISTA ENTIDADES'!$A$2:$E$249,5,0)</f>
        <v>Município de Maraial</v>
      </c>
      <c r="K5456" s="13">
        <f>VLOOKUP(B5456,'[1]TJPE REPORTS - LISTA ENTIDADES'!$A$1:$E$249,4,0)</f>
        <v>1900111642445</v>
      </c>
    </row>
    <row r="5457" spans="1:11" x14ac:dyDescent="0.25">
      <c r="A5457" s="10">
        <v>6202</v>
      </c>
      <c r="B5457" s="10" t="s">
        <v>4762</v>
      </c>
      <c r="C5457" s="10">
        <v>2026</v>
      </c>
      <c r="D5457" s="16">
        <v>4.8745892024817901E+17</v>
      </c>
      <c r="E5457" s="10" t="s">
        <v>9843</v>
      </c>
      <c r="F5457" s="10" t="s">
        <v>9844</v>
      </c>
      <c r="G5457" s="10" t="s">
        <v>9</v>
      </c>
      <c r="H5457" s="11">
        <v>97201.63</v>
      </c>
      <c r="I5457" s="12" t="str">
        <f t="shared" si="85"/>
        <v>Vincendos</v>
      </c>
      <c r="J5457" s="12" t="str">
        <f>VLOOKUP(B5457,'[1]TJPE REPORTS - LISTA ENTIDADES'!$A$2:$E$249,5,0)</f>
        <v>Município de Maraial</v>
      </c>
      <c r="K5457" s="13">
        <f>VLOOKUP(B5457,'[1]TJPE REPORTS - LISTA ENTIDADES'!$A$1:$E$249,4,0)</f>
        <v>1900111642445</v>
      </c>
    </row>
    <row r="5458" spans="1:11" x14ac:dyDescent="0.25">
      <c r="A5458" s="10">
        <v>6203</v>
      </c>
      <c r="B5458" s="10" t="s">
        <v>4762</v>
      </c>
      <c r="C5458" s="10">
        <v>2026</v>
      </c>
      <c r="D5458" s="16">
        <v>4.8969272024817901E+17</v>
      </c>
      <c r="E5458" s="10" t="s">
        <v>9845</v>
      </c>
      <c r="F5458" s="10" t="s">
        <v>9846</v>
      </c>
      <c r="G5458" s="10" t="s">
        <v>9</v>
      </c>
      <c r="H5458" s="11">
        <v>21040.43</v>
      </c>
      <c r="I5458" s="12" t="str">
        <f t="shared" si="85"/>
        <v>Vincendos</v>
      </c>
      <c r="J5458" s="12" t="str">
        <f>VLOOKUP(B5458,'[1]TJPE REPORTS - LISTA ENTIDADES'!$A$2:$E$249,5,0)</f>
        <v>Município de Maraial</v>
      </c>
      <c r="K5458" s="13">
        <f>VLOOKUP(B5458,'[1]TJPE REPORTS - LISTA ENTIDADES'!$A$1:$E$249,4,0)</f>
        <v>1900111642445</v>
      </c>
    </row>
    <row r="5459" spans="1:11" x14ac:dyDescent="0.25">
      <c r="A5459" s="10">
        <v>6204</v>
      </c>
      <c r="B5459" s="10" t="s">
        <v>4762</v>
      </c>
      <c r="C5459" s="10">
        <v>2026</v>
      </c>
      <c r="D5459" s="16">
        <v>2.4370242024817901E+17</v>
      </c>
      <c r="E5459" s="10" t="s">
        <v>9847</v>
      </c>
      <c r="F5459" s="10" t="s">
        <v>9848</v>
      </c>
      <c r="G5459" s="10" t="s">
        <v>9</v>
      </c>
      <c r="H5459" s="11">
        <v>23955.46</v>
      </c>
      <c r="I5459" s="12" t="str">
        <f t="shared" si="85"/>
        <v>Vincendos</v>
      </c>
      <c r="J5459" s="12" t="str">
        <f>VLOOKUP(B5459,'[1]TJPE REPORTS - LISTA ENTIDADES'!$A$2:$E$249,5,0)</f>
        <v>Município de Maraial</v>
      </c>
      <c r="K5459" s="13">
        <f>VLOOKUP(B5459,'[1]TJPE REPORTS - LISTA ENTIDADES'!$A$1:$E$249,4,0)</f>
        <v>1900111642445</v>
      </c>
    </row>
    <row r="5460" spans="1:11" x14ac:dyDescent="0.25">
      <c r="A5460" s="10">
        <v>6215</v>
      </c>
      <c r="B5460" s="10" t="s">
        <v>4773</v>
      </c>
      <c r="C5460" s="10">
        <v>2026</v>
      </c>
      <c r="D5460" s="16">
        <v>4.9184032024817901E+17</v>
      </c>
      <c r="E5460" s="10" t="s">
        <v>9849</v>
      </c>
      <c r="F5460" s="10" t="s">
        <v>9850</v>
      </c>
      <c r="G5460" s="10" t="s">
        <v>9</v>
      </c>
      <c r="H5460" s="11">
        <v>95701.03</v>
      </c>
      <c r="I5460" s="12" t="str">
        <f t="shared" si="85"/>
        <v>Vincendos</v>
      </c>
      <c r="J5460" s="12" t="str">
        <f>VLOOKUP(B5460,'[1]TJPE REPORTS - LISTA ENTIDADES'!$A$2:$E$249,5,0)</f>
        <v>Município de Mirandiba</v>
      </c>
      <c r="K5460" s="13">
        <f>VLOOKUP(B5460,'[1]TJPE REPORTS - LISTA ENTIDADES'!$A$1:$E$249,4,0)</f>
        <v>800111642739</v>
      </c>
    </row>
    <row r="5461" spans="1:11" x14ac:dyDescent="0.25">
      <c r="A5461" s="10">
        <v>6216</v>
      </c>
      <c r="B5461" s="10" t="s">
        <v>4773</v>
      </c>
      <c r="C5461" s="10">
        <v>2026</v>
      </c>
      <c r="D5461" s="16">
        <v>4.9129522024817901E+17</v>
      </c>
      <c r="E5461" s="10" t="s">
        <v>9851</v>
      </c>
      <c r="F5461" s="10" t="s">
        <v>9852</v>
      </c>
      <c r="G5461" s="10" t="s">
        <v>9</v>
      </c>
      <c r="H5461" s="11">
        <v>73945.179999999993</v>
      </c>
      <c r="I5461" s="12" t="str">
        <f t="shared" si="85"/>
        <v>Vincendos</v>
      </c>
      <c r="J5461" s="12" t="str">
        <f>VLOOKUP(B5461,'[1]TJPE REPORTS - LISTA ENTIDADES'!$A$2:$E$249,5,0)</f>
        <v>Município de Mirandiba</v>
      </c>
      <c r="K5461" s="13">
        <f>VLOOKUP(B5461,'[1]TJPE REPORTS - LISTA ENTIDADES'!$A$1:$E$249,4,0)</f>
        <v>800111642739</v>
      </c>
    </row>
    <row r="5462" spans="1:11" x14ac:dyDescent="0.25">
      <c r="A5462" s="10">
        <v>6217</v>
      </c>
      <c r="B5462" s="10" t="s">
        <v>4773</v>
      </c>
      <c r="C5462" s="10">
        <v>2026</v>
      </c>
      <c r="D5462" s="16">
        <v>4.9797232024817901E+17</v>
      </c>
      <c r="E5462" s="10" t="s">
        <v>9853</v>
      </c>
      <c r="F5462" s="10" t="s">
        <v>9854</v>
      </c>
      <c r="G5462" s="10" t="s">
        <v>9</v>
      </c>
      <c r="H5462" s="11">
        <v>20312.52</v>
      </c>
      <c r="I5462" s="12" t="str">
        <f t="shared" si="85"/>
        <v>Vincendos</v>
      </c>
      <c r="J5462" s="12" t="str">
        <f>VLOOKUP(B5462,'[1]TJPE REPORTS - LISTA ENTIDADES'!$A$2:$E$249,5,0)</f>
        <v>Município de Mirandiba</v>
      </c>
      <c r="K5462" s="13">
        <f>VLOOKUP(B5462,'[1]TJPE REPORTS - LISTA ENTIDADES'!$A$1:$E$249,4,0)</f>
        <v>800111642739</v>
      </c>
    </row>
    <row r="5463" spans="1:11" x14ac:dyDescent="0.25">
      <c r="A5463" s="10">
        <v>6218</v>
      </c>
      <c r="B5463" s="10" t="s">
        <v>4773</v>
      </c>
      <c r="C5463" s="10">
        <v>2026</v>
      </c>
      <c r="D5463" s="16">
        <v>5.1940822024817901E+17</v>
      </c>
      <c r="E5463" s="10" t="s">
        <v>9855</v>
      </c>
      <c r="F5463" s="10" t="s">
        <v>9856</v>
      </c>
      <c r="G5463" s="10" t="s">
        <v>9</v>
      </c>
      <c r="H5463" s="11">
        <v>10472.24</v>
      </c>
      <c r="I5463" s="12" t="str">
        <f t="shared" si="85"/>
        <v>Vincendos</v>
      </c>
      <c r="J5463" s="12" t="str">
        <f>VLOOKUP(B5463,'[1]TJPE REPORTS - LISTA ENTIDADES'!$A$2:$E$249,5,0)</f>
        <v>Município de Mirandiba</v>
      </c>
      <c r="K5463" s="13">
        <f>VLOOKUP(B5463,'[1]TJPE REPORTS - LISTA ENTIDADES'!$A$1:$E$249,4,0)</f>
        <v>800111642739</v>
      </c>
    </row>
    <row r="5464" spans="1:11" x14ac:dyDescent="0.25">
      <c r="A5464" s="10">
        <v>6219</v>
      </c>
      <c r="B5464" s="10" t="s">
        <v>4773</v>
      </c>
      <c r="C5464" s="10">
        <v>2026</v>
      </c>
      <c r="D5464" s="16">
        <v>5.2225752024817901E+17</v>
      </c>
      <c r="E5464" s="10" t="s">
        <v>9857</v>
      </c>
      <c r="F5464" s="10" t="s">
        <v>9858</v>
      </c>
      <c r="G5464" s="10" t="s">
        <v>9</v>
      </c>
      <c r="H5464" s="11">
        <v>113083.49</v>
      </c>
      <c r="I5464" s="12" t="str">
        <f t="shared" si="85"/>
        <v>Vincendos</v>
      </c>
      <c r="J5464" s="12" t="str">
        <f>VLOOKUP(B5464,'[1]TJPE REPORTS - LISTA ENTIDADES'!$A$2:$E$249,5,0)</f>
        <v>Município de Mirandiba</v>
      </c>
      <c r="K5464" s="13">
        <f>VLOOKUP(B5464,'[1]TJPE REPORTS - LISTA ENTIDADES'!$A$1:$E$249,4,0)</f>
        <v>800111642739</v>
      </c>
    </row>
    <row r="5465" spans="1:11" x14ac:dyDescent="0.25">
      <c r="A5465" s="10">
        <v>6220</v>
      </c>
      <c r="B5465" s="10" t="s">
        <v>4773</v>
      </c>
      <c r="C5465" s="10">
        <v>2026</v>
      </c>
      <c r="D5465" s="16">
        <v>5.1555372024817901E+17</v>
      </c>
      <c r="E5465" s="10" t="s">
        <v>9855</v>
      </c>
      <c r="F5465" s="10" t="s">
        <v>9856</v>
      </c>
      <c r="G5465" s="10" t="s">
        <v>9</v>
      </c>
      <c r="H5465" s="11">
        <v>13643.58</v>
      </c>
      <c r="I5465" s="12" t="str">
        <f t="shared" si="85"/>
        <v>Vincendos</v>
      </c>
      <c r="J5465" s="12" t="str">
        <f>VLOOKUP(B5465,'[1]TJPE REPORTS - LISTA ENTIDADES'!$A$2:$E$249,5,0)</f>
        <v>Município de Mirandiba</v>
      </c>
      <c r="K5465" s="13">
        <f>VLOOKUP(B5465,'[1]TJPE REPORTS - LISTA ENTIDADES'!$A$1:$E$249,4,0)</f>
        <v>800111642739</v>
      </c>
    </row>
    <row r="5466" spans="1:11" x14ac:dyDescent="0.25">
      <c r="A5466" s="10">
        <v>6221</v>
      </c>
      <c r="B5466" s="10" t="s">
        <v>4773</v>
      </c>
      <c r="C5466" s="10">
        <v>2026</v>
      </c>
      <c r="D5466" s="16">
        <v>5.4798862024817901E+17</v>
      </c>
      <c r="E5466" s="10" t="s">
        <v>9859</v>
      </c>
      <c r="F5466" s="10" t="s">
        <v>9860</v>
      </c>
      <c r="G5466" s="10" t="s">
        <v>9</v>
      </c>
      <c r="H5466" s="11">
        <v>20037.27</v>
      </c>
      <c r="I5466" s="12" t="str">
        <f t="shared" si="85"/>
        <v>Vincendos</v>
      </c>
      <c r="J5466" s="12" t="str">
        <f>VLOOKUP(B5466,'[1]TJPE REPORTS - LISTA ENTIDADES'!$A$2:$E$249,5,0)</f>
        <v>Município de Mirandiba</v>
      </c>
      <c r="K5466" s="13">
        <f>VLOOKUP(B5466,'[1]TJPE REPORTS - LISTA ENTIDADES'!$A$1:$E$249,4,0)</f>
        <v>800111642739</v>
      </c>
    </row>
    <row r="5467" spans="1:11" x14ac:dyDescent="0.25">
      <c r="A5467" s="10">
        <v>6222</v>
      </c>
      <c r="B5467" s="10" t="s">
        <v>4773</v>
      </c>
      <c r="C5467" s="10">
        <v>2026</v>
      </c>
      <c r="D5467" s="16">
        <v>5.4736462024817901E+17</v>
      </c>
      <c r="E5467" s="10" t="s">
        <v>9861</v>
      </c>
      <c r="F5467" s="10" t="s">
        <v>9862</v>
      </c>
      <c r="G5467" s="10" t="s">
        <v>9</v>
      </c>
      <c r="H5467" s="11">
        <v>124282.97</v>
      </c>
      <c r="I5467" s="12" t="str">
        <f t="shared" si="85"/>
        <v>Vincendos</v>
      </c>
      <c r="J5467" s="12" t="str">
        <f>VLOOKUP(B5467,'[1]TJPE REPORTS - LISTA ENTIDADES'!$A$2:$E$249,5,0)</f>
        <v>Município de Mirandiba</v>
      </c>
      <c r="K5467" s="13">
        <f>VLOOKUP(B5467,'[1]TJPE REPORTS - LISTA ENTIDADES'!$A$1:$E$249,4,0)</f>
        <v>800111642739</v>
      </c>
    </row>
    <row r="5468" spans="1:11" x14ac:dyDescent="0.25">
      <c r="A5468" s="10">
        <v>6223</v>
      </c>
      <c r="B5468" s="10" t="s">
        <v>4773</v>
      </c>
      <c r="C5468" s="10">
        <v>2026</v>
      </c>
      <c r="D5468" s="16">
        <v>5.4334622024817901E+17</v>
      </c>
      <c r="E5468" s="10" t="s">
        <v>9863</v>
      </c>
      <c r="F5468" s="10" t="s">
        <v>9864</v>
      </c>
      <c r="G5468" s="10" t="s">
        <v>9</v>
      </c>
      <c r="H5468" s="11">
        <v>18632.349999999999</v>
      </c>
      <c r="I5468" s="12" t="str">
        <f t="shared" si="85"/>
        <v>Vincendos</v>
      </c>
      <c r="J5468" s="12" t="str">
        <f>VLOOKUP(B5468,'[1]TJPE REPORTS - LISTA ENTIDADES'!$A$2:$E$249,5,0)</f>
        <v>Município de Mirandiba</v>
      </c>
      <c r="K5468" s="13">
        <f>VLOOKUP(B5468,'[1]TJPE REPORTS - LISTA ENTIDADES'!$A$1:$E$249,4,0)</f>
        <v>800111642739</v>
      </c>
    </row>
    <row r="5469" spans="1:11" x14ac:dyDescent="0.25">
      <c r="A5469" s="10">
        <v>6224</v>
      </c>
      <c r="B5469" s="10" t="s">
        <v>4773</v>
      </c>
      <c r="C5469" s="10">
        <v>2026</v>
      </c>
      <c r="D5469" s="16">
        <v>5.8870920258179E+16</v>
      </c>
      <c r="E5469" s="10" t="s">
        <v>9865</v>
      </c>
      <c r="F5469" s="10" t="s">
        <v>9866</v>
      </c>
      <c r="G5469" s="10" t="s">
        <v>9</v>
      </c>
      <c r="H5469" s="11">
        <v>48493.7</v>
      </c>
      <c r="I5469" s="12" t="str">
        <f t="shared" si="85"/>
        <v>Vincendos</v>
      </c>
      <c r="J5469" s="12" t="str">
        <f>VLOOKUP(B5469,'[1]TJPE REPORTS - LISTA ENTIDADES'!$A$2:$E$249,5,0)</f>
        <v>Município de Mirandiba</v>
      </c>
      <c r="K5469" s="13">
        <f>VLOOKUP(B5469,'[1]TJPE REPORTS - LISTA ENTIDADES'!$A$1:$E$249,4,0)</f>
        <v>800111642739</v>
      </c>
    </row>
    <row r="5470" spans="1:11" x14ac:dyDescent="0.25">
      <c r="A5470" s="10">
        <v>6225</v>
      </c>
      <c r="B5470" s="10" t="s">
        <v>4773</v>
      </c>
      <c r="C5470" s="10">
        <v>2026</v>
      </c>
      <c r="D5470" s="16">
        <v>5.8801720258179E+16</v>
      </c>
      <c r="E5470" s="10" t="s">
        <v>9867</v>
      </c>
      <c r="F5470" s="10" t="s">
        <v>9868</v>
      </c>
      <c r="G5470" s="10" t="s">
        <v>9</v>
      </c>
      <c r="H5470" s="11">
        <v>48498.31</v>
      </c>
      <c r="I5470" s="12" t="str">
        <f t="shared" si="85"/>
        <v>Vincendos</v>
      </c>
      <c r="J5470" s="12" t="str">
        <f>VLOOKUP(B5470,'[1]TJPE REPORTS - LISTA ENTIDADES'!$A$2:$E$249,5,0)</f>
        <v>Município de Mirandiba</v>
      </c>
      <c r="K5470" s="13">
        <f>VLOOKUP(B5470,'[1]TJPE REPORTS - LISTA ENTIDADES'!$A$1:$E$249,4,0)</f>
        <v>800111642739</v>
      </c>
    </row>
    <row r="5471" spans="1:11" x14ac:dyDescent="0.25">
      <c r="A5471" s="10">
        <v>6226</v>
      </c>
      <c r="B5471" s="10" t="s">
        <v>4773</v>
      </c>
      <c r="C5471" s="10">
        <v>2026</v>
      </c>
      <c r="D5471" s="16">
        <v>5.8931620258179E+16</v>
      </c>
      <c r="E5471" s="10" t="s">
        <v>9869</v>
      </c>
      <c r="F5471" s="10" t="s">
        <v>9870</v>
      </c>
      <c r="G5471" s="10" t="s">
        <v>9</v>
      </c>
      <c r="H5471" s="11">
        <v>90929.69</v>
      </c>
      <c r="I5471" s="12" t="str">
        <f t="shared" si="85"/>
        <v>Vincendos</v>
      </c>
      <c r="J5471" s="12" t="str">
        <f>VLOOKUP(B5471,'[1]TJPE REPORTS - LISTA ENTIDADES'!$A$2:$E$249,5,0)</f>
        <v>Município de Mirandiba</v>
      </c>
      <c r="K5471" s="13">
        <f>VLOOKUP(B5471,'[1]TJPE REPORTS - LISTA ENTIDADES'!$A$1:$E$249,4,0)</f>
        <v>800111642739</v>
      </c>
    </row>
    <row r="5472" spans="1:11" x14ac:dyDescent="0.25">
      <c r="A5472" s="10">
        <v>6227</v>
      </c>
      <c r="B5472" s="10" t="s">
        <v>4773</v>
      </c>
      <c r="C5472" s="10">
        <v>2026</v>
      </c>
      <c r="D5472" s="16">
        <v>5.8836920258179E+16</v>
      </c>
      <c r="E5472" s="10" t="s">
        <v>9871</v>
      </c>
      <c r="F5472" s="10" t="s">
        <v>9872</v>
      </c>
      <c r="G5472" s="10" t="s">
        <v>9</v>
      </c>
      <c r="H5472" s="11">
        <v>19870.98</v>
      </c>
      <c r="I5472" s="12" t="str">
        <f t="shared" si="85"/>
        <v>Vincendos</v>
      </c>
      <c r="J5472" s="12" t="str">
        <f>VLOOKUP(B5472,'[1]TJPE REPORTS - LISTA ENTIDADES'!$A$2:$E$249,5,0)</f>
        <v>Município de Mirandiba</v>
      </c>
      <c r="K5472" s="13">
        <f>VLOOKUP(B5472,'[1]TJPE REPORTS - LISTA ENTIDADES'!$A$1:$E$249,4,0)</f>
        <v>800111642739</v>
      </c>
    </row>
    <row r="5473" spans="1:11" x14ac:dyDescent="0.25">
      <c r="A5473" s="10">
        <v>6228</v>
      </c>
      <c r="B5473" s="10" t="s">
        <v>4773</v>
      </c>
      <c r="C5473" s="10">
        <v>2026</v>
      </c>
      <c r="D5473" s="16">
        <v>5.8906120258179E+16</v>
      </c>
      <c r="E5473" s="10" t="s">
        <v>9873</v>
      </c>
      <c r="F5473" s="10" t="s">
        <v>9874</v>
      </c>
      <c r="G5473" s="10" t="s">
        <v>9</v>
      </c>
      <c r="H5473" s="11">
        <v>44222.46</v>
      </c>
      <c r="I5473" s="12" t="str">
        <f t="shared" si="85"/>
        <v>Vincendos</v>
      </c>
      <c r="J5473" s="12" t="str">
        <f>VLOOKUP(B5473,'[1]TJPE REPORTS - LISTA ENTIDADES'!$A$2:$E$249,5,0)</f>
        <v>Município de Mirandiba</v>
      </c>
      <c r="K5473" s="13">
        <f>VLOOKUP(B5473,'[1]TJPE REPORTS - LISTA ENTIDADES'!$A$1:$E$249,4,0)</f>
        <v>800111642739</v>
      </c>
    </row>
    <row r="5474" spans="1:11" x14ac:dyDescent="0.25">
      <c r="A5474" s="10">
        <v>6229</v>
      </c>
      <c r="B5474" s="10" t="s">
        <v>4773</v>
      </c>
      <c r="C5474" s="10">
        <v>2026</v>
      </c>
      <c r="D5474" s="16">
        <v>5.9130720258179E+16</v>
      </c>
      <c r="E5474" s="10" t="s">
        <v>9875</v>
      </c>
      <c r="F5474" s="10" t="s">
        <v>9876</v>
      </c>
      <c r="G5474" s="10" t="s">
        <v>9</v>
      </c>
      <c r="H5474" s="11">
        <v>24023.07</v>
      </c>
      <c r="I5474" s="12" t="str">
        <f t="shared" si="85"/>
        <v>Vincendos</v>
      </c>
      <c r="J5474" s="12" t="str">
        <f>VLOOKUP(B5474,'[1]TJPE REPORTS - LISTA ENTIDADES'!$A$2:$E$249,5,0)</f>
        <v>Município de Mirandiba</v>
      </c>
      <c r="K5474" s="13">
        <f>VLOOKUP(B5474,'[1]TJPE REPORTS - LISTA ENTIDADES'!$A$1:$E$249,4,0)</f>
        <v>800111642739</v>
      </c>
    </row>
    <row r="5475" spans="1:11" x14ac:dyDescent="0.25">
      <c r="A5475" s="10">
        <v>6230</v>
      </c>
      <c r="B5475" s="10" t="s">
        <v>4773</v>
      </c>
      <c r="C5475" s="10">
        <v>2026</v>
      </c>
      <c r="D5475" s="16">
        <v>5.9182920258179E+16</v>
      </c>
      <c r="E5475" s="10" t="s">
        <v>9877</v>
      </c>
      <c r="F5475" s="10" t="s">
        <v>9878</v>
      </c>
      <c r="G5475" s="10" t="s">
        <v>9</v>
      </c>
      <c r="H5475" s="11">
        <v>25130.83</v>
      </c>
      <c r="I5475" s="12" t="str">
        <f t="shared" si="85"/>
        <v>Vincendos</v>
      </c>
      <c r="J5475" s="12" t="str">
        <f>VLOOKUP(B5475,'[1]TJPE REPORTS - LISTA ENTIDADES'!$A$2:$E$249,5,0)</f>
        <v>Município de Mirandiba</v>
      </c>
      <c r="K5475" s="13">
        <f>VLOOKUP(B5475,'[1]TJPE REPORTS - LISTA ENTIDADES'!$A$1:$E$249,4,0)</f>
        <v>800111642739</v>
      </c>
    </row>
    <row r="5476" spans="1:11" x14ac:dyDescent="0.25">
      <c r="A5476" s="10">
        <v>6231</v>
      </c>
      <c r="B5476" s="10" t="s">
        <v>4773</v>
      </c>
      <c r="C5476" s="10">
        <v>2026</v>
      </c>
      <c r="D5476" s="16">
        <v>5.9218120258179E+16</v>
      </c>
      <c r="E5476" s="10" t="s">
        <v>9879</v>
      </c>
      <c r="F5476" s="10" t="s">
        <v>9880</v>
      </c>
      <c r="G5476" s="10" t="s">
        <v>9</v>
      </c>
      <c r="H5476" s="11">
        <v>24418.61</v>
      </c>
      <c r="I5476" s="12" t="str">
        <f t="shared" si="85"/>
        <v>Vincendos</v>
      </c>
      <c r="J5476" s="12" t="str">
        <f>VLOOKUP(B5476,'[1]TJPE REPORTS - LISTA ENTIDADES'!$A$2:$E$249,5,0)</f>
        <v>Município de Mirandiba</v>
      </c>
      <c r="K5476" s="13">
        <f>VLOOKUP(B5476,'[1]TJPE REPORTS - LISTA ENTIDADES'!$A$1:$E$249,4,0)</f>
        <v>800111642739</v>
      </c>
    </row>
    <row r="5477" spans="1:11" x14ac:dyDescent="0.25">
      <c r="A5477" s="10">
        <v>6232</v>
      </c>
      <c r="B5477" s="10" t="s">
        <v>4773</v>
      </c>
      <c r="C5477" s="10">
        <v>2026</v>
      </c>
      <c r="D5477" s="16">
        <v>5.8923120258179E+16</v>
      </c>
      <c r="E5477" s="10" t="s">
        <v>9881</v>
      </c>
      <c r="F5477" s="10" t="s">
        <v>9882</v>
      </c>
      <c r="G5477" s="10" t="s">
        <v>9</v>
      </c>
      <c r="H5477" s="11">
        <v>23243.37</v>
      </c>
      <c r="I5477" s="12" t="str">
        <f t="shared" si="85"/>
        <v>Vincendos</v>
      </c>
      <c r="J5477" s="12" t="str">
        <f>VLOOKUP(B5477,'[1]TJPE REPORTS - LISTA ENTIDADES'!$A$2:$E$249,5,0)</f>
        <v>Município de Mirandiba</v>
      </c>
      <c r="K5477" s="13">
        <f>VLOOKUP(B5477,'[1]TJPE REPORTS - LISTA ENTIDADES'!$A$1:$E$249,4,0)</f>
        <v>800111642739</v>
      </c>
    </row>
    <row r="5478" spans="1:11" x14ac:dyDescent="0.25">
      <c r="A5478" s="10">
        <v>6233</v>
      </c>
      <c r="B5478" s="10" t="s">
        <v>4773</v>
      </c>
      <c r="C5478" s="10">
        <v>2026</v>
      </c>
      <c r="D5478" s="16">
        <v>5.9061520258179E+16</v>
      </c>
      <c r="E5478" s="10" t="s">
        <v>9883</v>
      </c>
      <c r="F5478" s="10" t="s">
        <v>9884</v>
      </c>
      <c r="G5478" s="10" t="s">
        <v>9</v>
      </c>
      <c r="H5478" s="11">
        <v>26699.89</v>
      </c>
      <c r="I5478" s="12" t="str">
        <f t="shared" si="85"/>
        <v>Vincendos</v>
      </c>
      <c r="J5478" s="12" t="str">
        <f>VLOOKUP(B5478,'[1]TJPE REPORTS - LISTA ENTIDADES'!$A$2:$E$249,5,0)</f>
        <v>Município de Mirandiba</v>
      </c>
      <c r="K5478" s="13">
        <f>VLOOKUP(B5478,'[1]TJPE REPORTS - LISTA ENTIDADES'!$A$1:$E$249,4,0)</f>
        <v>800111642739</v>
      </c>
    </row>
    <row r="5479" spans="1:11" x14ac:dyDescent="0.25">
      <c r="A5479" s="10">
        <v>6234</v>
      </c>
      <c r="B5479" s="10" t="s">
        <v>4773</v>
      </c>
      <c r="C5479" s="10">
        <v>2026</v>
      </c>
      <c r="D5479" s="16">
        <v>5.9174420258179E+16</v>
      </c>
      <c r="E5479" s="10" t="s">
        <v>9885</v>
      </c>
      <c r="F5479" s="10" t="s">
        <v>9886</v>
      </c>
      <c r="G5479" s="10" t="s">
        <v>9</v>
      </c>
      <c r="H5479" s="11">
        <v>36307.589999999997</v>
      </c>
      <c r="I5479" s="12" t="str">
        <f t="shared" si="85"/>
        <v>Vincendos</v>
      </c>
      <c r="J5479" s="12" t="str">
        <f>VLOOKUP(B5479,'[1]TJPE REPORTS - LISTA ENTIDADES'!$A$2:$E$249,5,0)</f>
        <v>Município de Mirandiba</v>
      </c>
      <c r="K5479" s="13">
        <f>VLOOKUP(B5479,'[1]TJPE REPORTS - LISTA ENTIDADES'!$A$1:$E$249,4,0)</f>
        <v>800111642739</v>
      </c>
    </row>
    <row r="5480" spans="1:11" x14ac:dyDescent="0.25">
      <c r="A5480" s="10">
        <v>6235</v>
      </c>
      <c r="B5480" s="10" t="s">
        <v>4773</v>
      </c>
      <c r="C5480" s="10">
        <v>2026</v>
      </c>
      <c r="D5480" s="16">
        <v>5.9113720258179E+16</v>
      </c>
      <c r="E5480" s="10" t="s">
        <v>4826</v>
      </c>
      <c r="F5480" s="10" t="s">
        <v>9887</v>
      </c>
      <c r="G5480" s="10" t="s">
        <v>9</v>
      </c>
      <c r="H5480" s="11">
        <v>30647.69</v>
      </c>
      <c r="I5480" s="12" t="str">
        <f t="shared" si="85"/>
        <v>Vincendos</v>
      </c>
      <c r="J5480" s="12" t="str">
        <f>VLOOKUP(B5480,'[1]TJPE REPORTS - LISTA ENTIDADES'!$A$2:$E$249,5,0)</f>
        <v>Município de Mirandiba</v>
      </c>
      <c r="K5480" s="13">
        <f>VLOOKUP(B5480,'[1]TJPE REPORTS - LISTA ENTIDADES'!$A$1:$E$249,4,0)</f>
        <v>800111642739</v>
      </c>
    </row>
    <row r="5481" spans="1:11" x14ac:dyDescent="0.25">
      <c r="A5481" s="10">
        <v>6236</v>
      </c>
      <c r="B5481" s="10" t="s">
        <v>4773</v>
      </c>
      <c r="C5481" s="10">
        <v>2026</v>
      </c>
      <c r="D5481" s="16">
        <v>5.9036020258179E+16</v>
      </c>
      <c r="E5481" s="10" t="s">
        <v>9888</v>
      </c>
      <c r="F5481" s="10" t="s">
        <v>9889</v>
      </c>
      <c r="G5481" s="10" t="s">
        <v>9</v>
      </c>
      <c r="H5481" s="11">
        <v>54088.53</v>
      </c>
      <c r="I5481" s="12" t="str">
        <f t="shared" si="85"/>
        <v>Vincendos</v>
      </c>
      <c r="J5481" s="12" t="str">
        <f>VLOOKUP(B5481,'[1]TJPE REPORTS - LISTA ENTIDADES'!$A$2:$E$249,5,0)</f>
        <v>Município de Mirandiba</v>
      </c>
      <c r="K5481" s="13">
        <f>VLOOKUP(B5481,'[1]TJPE REPORTS - LISTA ENTIDADES'!$A$1:$E$249,4,0)</f>
        <v>800111642739</v>
      </c>
    </row>
    <row r="5482" spans="1:11" x14ac:dyDescent="0.25">
      <c r="A5482" s="10">
        <v>6237</v>
      </c>
      <c r="B5482" s="10" t="s">
        <v>4773</v>
      </c>
      <c r="C5482" s="10">
        <v>2026</v>
      </c>
      <c r="D5482" s="16">
        <v>5.9148920258179E+16</v>
      </c>
      <c r="E5482" s="10" t="s">
        <v>9890</v>
      </c>
      <c r="F5482" s="10" t="s">
        <v>9891</v>
      </c>
      <c r="G5482" s="10" t="s">
        <v>9</v>
      </c>
      <c r="H5482" s="11">
        <v>11694.11</v>
      </c>
      <c r="I5482" s="12" t="str">
        <f t="shared" si="85"/>
        <v>Vincendos</v>
      </c>
      <c r="J5482" s="12" t="str">
        <f>VLOOKUP(B5482,'[1]TJPE REPORTS - LISTA ENTIDADES'!$A$2:$E$249,5,0)</f>
        <v>Município de Mirandiba</v>
      </c>
      <c r="K5482" s="13">
        <f>VLOOKUP(B5482,'[1]TJPE REPORTS - LISTA ENTIDADES'!$A$1:$E$249,4,0)</f>
        <v>800111642739</v>
      </c>
    </row>
    <row r="5483" spans="1:11" x14ac:dyDescent="0.25">
      <c r="A5483" s="10">
        <v>6238</v>
      </c>
      <c r="B5483" s="10" t="s">
        <v>4773</v>
      </c>
      <c r="C5483" s="10">
        <v>2026</v>
      </c>
      <c r="D5483" s="16">
        <v>8.6975420258179008E+16</v>
      </c>
      <c r="E5483" s="10" t="s">
        <v>9892</v>
      </c>
      <c r="F5483" s="10" t="s">
        <v>9893</v>
      </c>
      <c r="G5483" s="10" t="s">
        <v>9</v>
      </c>
      <c r="H5483" s="11">
        <v>78057.679999999993</v>
      </c>
      <c r="I5483" s="12" t="str">
        <f t="shared" si="85"/>
        <v>Vincendos</v>
      </c>
      <c r="J5483" s="12" t="str">
        <f>VLOOKUP(B5483,'[1]TJPE REPORTS - LISTA ENTIDADES'!$A$2:$E$249,5,0)</f>
        <v>Município de Mirandiba</v>
      </c>
      <c r="K5483" s="13">
        <f>VLOOKUP(B5483,'[1]TJPE REPORTS - LISTA ENTIDADES'!$A$1:$E$249,4,0)</f>
        <v>800111642739</v>
      </c>
    </row>
    <row r="5484" spans="1:11" x14ac:dyDescent="0.25">
      <c r="A5484" s="10">
        <v>6239</v>
      </c>
      <c r="B5484" s="10" t="s">
        <v>4773</v>
      </c>
      <c r="C5484" s="10">
        <v>2026</v>
      </c>
      <c r="D5484" s="16">
        <v>8.5529520258179008E+16</v>
      </c>
      <c r="E5484" s="10" t="s">
        <v>9894</v>
      </c>
      <c r="F5484" s="10" t="s">
        <v>9895</v>
      </c>
      <c r="G5484" s="10" t="s">
        <v>9</v>
      </c>
      <c r="H5484" s="11">
        <v>56466.42</v>
      </c>
      <c r="I5484" s="12" t="str">
        <f t="shared" si="85"/>
        <v>Vincendos</v>
      </c>
      <c r="J5484" s="12" t="str">
        <f>VLOOKUP(B5484,'[1]TJPE REPORTS - LISTA ENTIDADES'!$A$2:$E$249,5,0)</f>
        <v>Município de Mirandiba</v>
      </c>
      <c r="K5484" s="13">
        <f>VLOOKUP(B5484,'[1]TJPE REPORTS - LISTA ENTIDADES'!$A$1:$E$249,4,0)</f>
        <v>800111642739</v>
      </c>
    </row>
    <row r="5485" spans="1:11" x14ac:dyDescent="0.25">
      <c r="A5485" s="10">
        <v>6240</v>
      </c>
      <c r="B5485" s="10" t="s">
        <v>4773</v>
      </c>
      <c r="C5485" s="10">
        <v>2026</v>
      </c>
      <c r="D5485" s="16">
        <v>8.6629420258179008E+16</v>
      </c>
      <c r="E5485" s="10" t="s">
        <v>9896</v>
      </c>
      <c r="F5485" s="10" t="s">
        <v>9897</v>
      </c>
      <c r="G5485" s="10" t="s">
        <v>9</v>
      </c>
      <c r="H5485" s="11">
        <v>55666.400000000001</v>
      </c>
      <c r="I5485" s="12" t="str">
        <f t="shared" si="85"/>
        <v>Vincendos</v>
      </c>
      <c r="J5485" s="12" t="str">
        <f>VLOOKUP(B5485,'[1]TJPE REPORTS - LISTA ENTIDADES'!$A$2:$E$249,5,0)</f>
        <v>Município de Mirandiba</v>
      </c>
      <c r="K5485" s="13">
        <f>VLOOKUP(B5485,'[1]TJPE REPORTS - LISTA ENTIDADES'!$A$1:$E$249,4,0)</f>
        <v>800111642739</v>
      </c>
    </row>
    <row r="5486" spans="1:11" x14ac:dyDescent="0.25">
      <c r="A5486" s="10">
        <v>6241</v>
      </c>
      <c r="B5486" s="10" t="s">
        <v>4773</v>
      </c>
      <c r="C5486" s="10">
        <v>2026</v>
      </c>
      <c r="D5486" s="16">
        <v>8.7174520258179008E+16</v>
      </c>
      <c r="E5486" s="10" t="s">
        <v>9898</v>
      </c>
      <c r="F5486" s="10" t="s">
        <v>9899</v>
      </c>
      <c r="G5486" s="10" t="s">
        <v>9</v>
      </c>
      <c r="H5486" s="11">
        <v>33539.730000000003</v>
      </c>
      <c r="I5486" s="12" t="str">
        <f t="shared" si="85"/>
        <v>Vincendos</v>
      </c>
      <c r="J5486" s="12" t="str">
        <f>VLOOKUP(B5486,'[1]TJPE REPORTS - LISTA ENTIDADES'!$A$2:$E$249,5,0)</f>
        <v>Município de Mirandiba</v>
      </c>
      <c r="K5486" s="13">
        <f>VLOOKUP(B5486,'[1]TJPE REPORTS - LISTA ENTIDADES'!$A$1:$E$249,4,0)</f>
        <v>800111642739</v>
      </c>
    </row>
    <row r="5487" spans="1:11" x14ac:dyDescent="0.25">
      <c r="A5487" s="10">
        <v>6242</v>
      </c>
      <c r="B5487" s="10" t="s">
        <v>4773</v>
      </c>
      <c r="C5487" s="10">
        <v>2026</v>
      </c>
      <c r="D5487" s="16">
        <v>8.6074620258179008E+16</v>
      </c>
      <c r="E5487" s="10" t="s">
        <v>9900</v>
      </c>
      <c r="F5487" s="10" t="s">
        <v>9901</v>
      </c>
      <c r="G5487" s="10" t="s">
        <v>9</v>
      </c>
      <c r="H5487" s="11">
        <v>51890.64</v>
      </c>
      <c r="I5487" s="12" t="str">
        <f t="shared" si="85"/>
        <v>Vincendos</v>
      </c>
      <c r="J5487" s="12" t="str">
        <f>VLOOKUP(B5487,'[1]TJPE REPORTS - LISTA ENTIDADES'!$A$2:$E$249,5,0)</f>
        <v>Município de Mirandiba</v>
      </c>
      <c r="K5487" s="13">
        <f>VLOOKUP(B5487,'[1]TJPE REPORTS - LISTA ENTIDADES'!$A$1:$E$249,4,0)</f>
        <v>800111642739</v>
      </c>
    </row>
    <row r="5488" spans="1:11" x14ac:dyDescent="0.25">
      <c r="A5488" s="10">
        <v>6243</v>
      </c>
      <c r="B5488" s="10" t="s">
        <v>4773</v>
      </c>
      <c r="C5488" s="10">
        <v>2026</v>
      </c>
      <c r="D5488" s="16">
        <v>8.6239720258179008E+16</v>
      </c>
      <c r="E5488" s="10" t="s">
        <v>9902</v>
      </c>
      <c r="F5488" s="10" t="s">
        <v>9903</v>
      </c>
      <c r="G5488" s="10" t="s">
        <v>9</v>
      </c>
      <c r="H5488" s="11">
        <v>51454.11</v>
      </c>
      <c r="I5488" s="12" t="str">
        <f t="shared" si="85"/>
        <v>Vincendos</v>
      </c>
      <c r="J5488" s="12" t="str">
        <f>VLOOKUP(B5488,'[1]TJPE REPORTS - LISTA ENTIDADES'!$A$2:$E$249,5,0)</f>
        <v>Município de Mirandiba</v>
      </c>
      <c r="K5488" s="13">
        <f>VLOOKUP(B5488,'[1]TJPE REPORTS - LISTA ENTIDADES'!$A$1:$E$249,4,0)</f>
        <v>800111642739</v>
      </c>
    </row>
    <row r="5489" spans="1:11" x14ac:dyDescent="0.25">
      <c r="A5489" s="10">
        <v>6244</v>
      </c>
      <c r="B5489" s="10" t="s">
        <v>4773</v>
      </c>
      <c r="C5489" s="10">
        <v>2026</v>
      </c>
      <c r="D5489" s="16">
        <v>8.5867020258179008E+16</v>
      </c>
      <c r="E5489" s="10" t="s">
        <v>9904</v>
      </c>
      <c r="F5489" s="10" t="s">
        <v>9905</v>
      </c>
      <c r="G5489" s="10" t="s">
        <v>9</v>
      </c>
      <c r="H5489" s="11">
        <v>37884.400000000001</v>
      </c>
      <c r="I5489" s="12" t="str">
        <f t="shared" si="85"/>
        <v>Vincendos</v>
      </c>
      <c r="J5489" s="12" t="str">
        <f>VLOOKUP(B5489,'[1]TJPE REPORTS - LISTA ENTIDADES'!$A$2:$E$249,5,0)</f>
        <v>Município de Mirandiba</v>
      </c>
      <c r="K5489" s="13">
        <f>VLOOKUP(B5489,'[1]TJPE REPORTS - LISTA ENTIDADES'!$A$1:$E$249,4,0)</f>
        <v>800111642739</v>
      </c>
    </row>
    <row r="5490" spans="1:11" x14ac:dyDescent="0.25">
      <c r="A5490" s="10">
        <v>6245</v>
      </c>
      <c r="B5490" s="10" t="s">
        <v>4773</v>
      </c>
      <c r="C5490" s="10">
        <v>2026</v>
      </c>
      <c r="D5490" s="16">
        <v>8.5659420258179008E+16</v>
      </c>
      <c r="E5490" s="10" t="s">
        <v>9906</v>
      </c>
      <c r="F5490" s="10" t="s">
        <v>9907</v>
      </c>
      <c r="G5490" s="10" t="s">
        <v>9</v>
      </c>
      <c r="H5490" s="11">
        <v>37518.33</v>
      </c>
      <c r="I5490" s="12" t="str">
        <f t="shared" si="85"/>
        <v>Vincendos</v>
      </c>
      <c r="J5490" s="12" t="str">
        <f>VLOOKUP(B5490,'[1]TJPE REPORTS - LISTA ENTIDADES'!$A$2:$E$249,5,0)</f>
        <v>Município de Mirandiba</v>
      </c>
      <c r="K5490" s="13">
        <f>VLOOKUP(B5490,'[1]TJPE REPORTS - LISTA ENTIDADES'!$A$1:$E$249,4,0)</f>
        <v>800111642739</v>
      </c>
    </row>
    <row r="5491" spans="1:11" x14ac:dyDescent="0.25">
      <c r="A5491" s="10">
        <v>6246</v>
      </c>
      <c r="B5491" s="10" t="s">
        <v>4773</v>
      </c>
      <c r="C5491" s="10">
        <v>2026</v>
      </c>
      <c r="D5491" s="16">
        <v>8.6516520258179008E+16</v>
      </c>
      <c r="E5491" s="10" t="s">
        <v>9908</v>
      </c>
      <c r="F5491" s="10" t="s">
        <v>9909</v>
      </c>
      <c r="G5491" s="10" t="s">
        <v>9</v>
      </c>
      <c r="H5491" s="11">
        <v>36025.94</v>
      </c>
      <c r="I5491" s="12" t="str">
        <f t="shared" si="85"/>
        <v>Vincendos</v>
      </c>
      <c r="J5491" s="12" t="str">
        <f>VLOOKUP(B5491,'[1]TJPE REPORTS - LISTA ENTIDADES'!$A$2:$E$249,5,0)</f>
        <v>Município de Mirandiba</v>
      </c>
      <c r="K5491" s="13">
        <f>VLOOKUP(B5491,'[1]TJPE REPORTS - LISTA ENTIDADES'!$A$1:$E$249,4,0)</f>
        <v>800111642739</v>
      </c>
    </row>
    <row r="5492" spans="1:11" x14ac:dyDescent="0.25">
      <c r="A5492" s="10">
        <v>6247</v>
      </c>
      <c r="B5492" s="10" t="s">
        <v>4773</v>
      </c>
      <c r="C5492" s="10">
        <v>2026</v>
      </c>
      <c r="D5492" s="16">
        <v>8.6923220258179008E+16</v>
      </c>
      <c r="E5492" s="10" t="s">
        <v>9910</v>
      </c>
      <c r="F5492" s="10" t="s">
        <v>9911</v>
      </c>
      <c r="G5492" s="10" t="s">
        <v>9</v>
      </c>
      <c r="H5492" s="11">
        <v>25450.639999999999</v>
      </c>
      <c r="I5492" s="12" t="str">
        <f t="shared" si="85"/>
        <v>Vincendos</v>
      </c>
      <c r="J5492" s="12" t="str">
        <f>VLOOKUP(B5492,'[1]TJPE REPORTS - LISTA ENTIDADES'!$A$2:$E$249,5,0)</f>
        <v>Município de Mirandiba</v>
      </c>
      <c r="K5492" s="13">
        <f>VLOOKUP(B5492,'[1]TJPE REPORTS - LISTA ENTIDADES'!$A$1:$E$249,4,0)</f>
        <v>800111642739</v>
      </c>
    </row>
    <row r="5493" spans="1:11" x14ac:dyDescent="0.25">
      <c r="A5493" s="10">
        <v>6248</v>
      </c>
      <c r="B5493" s="10" t="s">
        <v>4773</v>
      </c>
      <c r="C5493" s="10">
        <v>2026</v>
      </c>
      <c r="D5493" s="16">
        <v>8.5580520258179008E+16</v>
      </c>
      <c r="E5493" s="10" t="s">
        <v>9912</v>
      </c>
      <c r="F5493" s="10" t="s">
        <v>9913</v>
      </c>
      <c r="G5493" s="10" t="s">
        <v>9</v>
      </c>
      <c r="H5493" s="11">
        <v>49257.64</v>
      </c>
      <c r="I5493" s="12" t="str">
        <f t="shared" si="85"/>
        <v>Vincendos</v>
      </c>
      <c r="J5493" s="12" t="str">
        <f>VLOOKUP(B5493,'[1]TJPE REPORTS - LISTA ENTIDADES'!$A$2:$E$249,5,0)</f>
        <v>Município de Mirandiba</v>
      </c>
      <c r="K5493" s="13">
        <f>VLOOKUP(B5493,'[1]TJPE REPORTS - LISTA ENTIDADES'!$A$1:$E$249,4,0)</f>
        <v>800111642739</v>
      </c>
    </row>
    <row r="5494" spans="1:11" x14ac:dyDescent="0.25">
      <c r="A5494" s="10">
        <v>6249</v>
      </c>
      <c r="B5494" s="10" t="s">
        <v>4773</v>
      </c>
      <c r="C5494" s="10">
        <v>2026</v>
      </c>
      <c r="D5494" s="16">
        <v>8.6906220258179008E+16</v>
      </c>
      <c r="E5494" s="10" t="s">
        <v>9914</v>
      </c>
      <c r="F5494" s="10" t="s">
        <v>9915</v>
      </c>
      <c r="G5494" s="10" t="s">
        <v>9</v>
      </c>
      <c r="H5494" s="11">
        <v>88891.18</v>
      </c>
      <c r="I5494" s="12" t="str">
        <f t="shared" si="85"/>
        <v>Vincendos</v>
      </c>
      <c r="J5494" s="12" t="str">
        <f>VLOOKUP(B5494,'[1]TJPE REPORTS - LISTA ENTIDADES'!$A$2:$E$249,5,0)</f>
        <v>Município de Mirandiba</v>
      </c>
      <c r="K5494" s="13">
        <f>VLOOKUP(B5494,'[1]TJPE REPORTS - LISTA ENTIDADES'!$A$1:$E$249,4,0)</f>
        <v>800111642739</v>
      </c>
    </row>
    <row r="5495" spans="1:11" x14ac:dyDescent="0.25">
      <c r="A5495" s="10">
        <v>6250</v>
      </c>
      <c r="B5495" s="10" t="s">
        <v>4773</v>
      </c>
      <c r="C5495" s="10">
        <v>2026</v>
      </c>
      <c r="D5495" s="16">
        <v>8.7408820258179008E+16</v>
      </c>
      <c r="E5495" s="10" t="s">
        <v>9916</v>
      </c>
      <c r="F5495" s="10" t="s">
        <v>9917</v>
      </c>
      <c r="G5495" s="10" t="s">
        <v>9</v>
      </c>
      <c r="H5495" s="11">
        <v>26354.68</v>
      </c>
      <c r="I5495" s="12" t="str">
        <f t="shared" si="85"/>
        <v>Vincendos</v>
      </c>
      <c r="J5495" s="12" t="str">
        <f>VLOOKUP(B5495,'[1]TJPE REPORTS - LISTA ENTIDADES'!$A$2:$E$249,5,0)</f>
        <v>Município de Mirandiba</v>
      </c>
      <c r="K5495" s="13">
        <f>VLOOKUP(B5495,'[1]TJPE REPORTS - LISTA ENTIDADES'!$A$1:$E$249,4,0)</f>
        <v>800111642739</v>
      </c>
    </row>
    <row r="5496" spans="1:11" x14ac:dyDescent="0.25">
      <c r="A5496" s="10">
        <v>6251</v>
      </c>
      <c r="B5496" s="10" t="s">
        <v>4773</v>
      </c>
      <c r="C5496" s="10">
        <v>2026</v>
      </c>
      <c r="D5496" s="16">
        <v>8.8075320258179008E+16</v>
      </c>
      <c r="E5496" s="10" t="s">
        <v>9918</v>
      </c>
      <c r="F5496" s="10" t="s">
        <v>9919</v>
      </c>
      <c r="G5496" s="10" t="s">
        <v>9</v>
      </c>
      <c r="H5496" s="11">
        <v>30942.14</v>
      </c>
      <c r="I5496" s="12" t="str">
        <f t="shared" si="85"/>
        <v>Vincendos</v>
      </c>
      <c r="J5496" s="12" t="str">
        <f>VLOOKUP(B5496,'[1]TJPE REPORTS - LISTA ENTIDADES'!$A$2:$E$249,5,0)</f>
        <v>Município de Mirandiba</v>
      </c>
      <c r="K5496" s="13">
        <f>VLOOKUP(B5496,'[1]TJPE REPORTS - LISTA ENTIDADES'!$A$1:$E$249,4,0)</f>
        <v>800111642739</v>
      </c>
    </row>
    <row r="5497" spans="1:11" x14ac:dyDescent="0.25">
      <c r="A5497" s="10">
        <v>6252</v>
      </c>
      <c r="B5497" s="10" t="s">
        <v>4773</v>
      </c>
      <c r="C5497" s="10">
        <v>2026</v>
      </c>
      <c r="D5497" s="16">
        <v>8.7036120258179008E+16</v>
      </c>
      <c r="E5497" s="10" t="s">
        <v>9920</v>
      </c>
      <c r="F5497" s="10" t="s">
        <v>9921</v>
      </c>
      <c r="G5497" s="10" t="s">
        <v>9</v>
      </c>
      <c r="H5497" s="11">
        <v>41309.910000000003</v>
      </c>
      <c r="I5497" s="12" t="str">
        <f t="shared" si="85"/>
        <v>Vincendos</v>
      </c>
      <c r="J5497" s="12" t="str">
        <f>VLOOKUP(B5497,'[1]TJPE REPORTS - LISTA ENTIDADES'!$A$2:$E$249,5,0)</f>
        <v>Município de Mirandiba</v>
      </c>
      <c r="K5497" s="13">
        <f>VLOOKUP(B5497,'[1]TJPE REPORTS - LISTA ENTIDADES'!$A$1:$E$249,4,0)</f>
        <v>800111642739</v>
      </c>
    </row>
    <row r="5498" spans="1:11" x14ac:dyDescent="0.25">
      <c r="A5498" s="10">
        <v>6253</v>
      </c>
      <c r="B5498" s="10" t="s">
        <v>4773</v>
      </c>
      <c r="C5498" s="10">
        <v>2026</v>
      </c>
      <c r="D5498" s="16">
        <v>8.7166020258179008E+16</v>
      </c>
      <c r="E5498" s="10" t="s">
        <v>9922</v>
      </c>
      <c r="F5498" s="10" t="s">
        <v>9923</v>
      </c>
      <c r="G5498" s="10" t="s">
        <v>9</v>
      </c>
      <c r="H5498" s="11">
        <v>34655.160000000003</v>
      </c>
      <c r="I5498" s="12" t="str">
        <f t="shared" si="85"/>
        <v>Vincendos</v>
      </c>
      <c r="J5498" s="12" t="str">
        <f>VLOOKUP(B5498,'[1]TJPE REPORTS - LISTA ENTIDADES'!$A$2:$E$249,5,0)</f>
        <v>Município de Mirandiba</v>
      </c>
      <c r="K5498" s="13">
        <f>VLOOKUP(B5498,'[1]TJPE REPORTS - LISTA ENTIDADES'!$A$1:$E$249,4,0)</f>
        <v>800111642739</v>
      </c>
    </row>
    <row r="5499" spans="1:11" x14ac:dyDescent="0.25">
      <c r="A5499" s="10">
        <v>6254</v>
      </c>
      <c r="B5499" s="10" t="s">
        <v>4773</v>
      </c>
      <c r="C5499" s="10">
        <v>2026</v>
      </c>
      <c r="D5499" s="16">
        <v>8.6759320258179008E+16</v>
      </c>
      <c r="E5499" s="10" t="s">
        <v>9924</v>
      </c>
      <c r="F5499" s="10" t="s">
        <v>9925</v>
      </c>
      <c r="G5499" s="10" t="s">
        <v>9</v>
      </c>
      <c r="H5499" s="11">
        <v>46136.5</v>
      </c>
      <c r="I5499" s="12" t="str">
        <f t="shared" si="85"/>
        <v>Vincendos</v>
      </c>
      <c r="J5499" s="12" t="str">
        <f>VLOOKUP(B5499,'[1]TJPE REPORTS - LISTA ENTIDADES'!$A$2:$E$249,5,0)</f>
        <v>Município de Mirandiba</v>
      </c>
      <c r="K5499" s="13">
        <f>VLOOKUP(B5499,'[1]TJPE REPORTS - LISTA ENTIDADES'!$A$1:$E$249,4,0)</f>
        <v>800111642739</v>
      </c>
    </row>
    <row r="5500" spans="1:11" x14ac:dyDescent="0.25">
      <c r="A5500" s="10">
        <v>6255</v>
      </c>
      <c r="B5500" s="10" t="s">
        <v>4773</v>
      </c>
      <c r="C5500" s="10">
        <v>2026</v>
      </c>
      <c r="D5500" s="16">
        <v>8.7105320258179008E+16</v>
      </c>
      <c r="E5500" s="10" t="s">
        <v>9926</v>
      </c>
      <c r="F5500" s="10" t="s">
        <v>9927</v>
      </c>
      <c r="G5500" s="10" t="s">
        <v>9</v>
      </c>
      <c r="H5500" s="11">
        <v>82573.820000000007</v>
      </c>
      <c r="I5500" s="12" t="str">
        <f t="shared" si="85"/>
        <v>Vincendos</v>
      </c>
      <c r="J5500" s="12" t="str">
        <f>VLOOKUP(B5500,'[1]TJPE REPORTS - LISTA ENTIDADES'!$A$2:$E$249,5,0)</f>
        <v>Município de Mirandiba</v>
      </c>
      <c r="K5500" s="13">
        <f>VLOOKUP(B5500,'[1]TJPE REPORTS - LISTA ENTIDADES'!$A$1:$E$249,4,0)</f>
        <v>800111642739</v>
      </c>
    </row>
    <row r="5501" spans="1:11" x14ac:dyDescent="0.25">
      <c r="A5501" s="10">
        <v>6256</v>
      </c>
      <c r="B5501" s="10" t="s">
        <v>4773</v>
      </c>
      <c r="C5501" s="10">
        <v>2026</v>
      </c>
      <c r="D5501" s="16">
        <v>8.5676420258179008E+16</v>
      </c>
      <c r="E5501" s="10" t="s">
        <v>9928</v>
      </c>
      <c r="F5501" s="10" t="s">
        <v>9929</v>
      </c>
      <c r="G5501" s="10" t="s">
        <v>9</v>
      </c>
      <c r="H5501" s="11">
        <v>18235.41</v>
      </c>
      <c r="I5501" s="12" t="str">
        <f t="shared" si="85"/>
        <v>Vincendos</v>
      </c>
      <c r="J5501" s="12" t="str">
        <f>VLOOKUP(B5501,'[1]TJPE REPORTS - LISTA ENTIDADES'!$A$2:$E$249,5,0)</f>
        <v>Município de Mirandiba</v>
      </c>
      <c r="K5501" s="13">
        <f>VLOOKUP(B5501,'[1]TJPE REPORTS - LISTA ENTIDADES'!$A$1:$E$249,4,0)</f>
        <v>800111642739</v>
      </c>
    </row>
    <row r="5502" spans="1:11" x14ac:dyDescent="0.25">
      <c r="A5502" s="10">
        <v>6257</v>
      </c>
      <c r="B5502" s="10" t="s">
        <v>4773</v>
      </c>
      <c r="C5502" s="10">
        <v>2026</v>
      </c>
      <c r="D5502" s="16">
        <v>8.6265220258179008E+16</v>
      </c>
      <c r="E5502" s="10" t="s">
        <v>9930</v>
      </c>
      <c r="F5502" s="10" t="s">
        <v>9931</v>
      </c>
      <c r="G5502" s="10" t="s">
        <v>9</v>
      </c>
      <c r="H5502" s="11">
        <v>46687.86</v>
      </c>
      <c r="I5502" s="12" t="str">
        <f t="shared" si="85"/>
        <v>Vincendos</v>
      </c>
      <c r="J5502" s="12" t="str">
        <f>VLOOKUP(B5502,'[1]TJPE REPORTS - LISTA ENTIDADES'!$A$2:$E$249,5,0)</f>
        <v>Município de Mirandiba</v>
      </c>
      <c r="K5502" s="13">
        <f>VLOOKUP(B5502,'[1]TJPE REPORTS - LISTA ENTIDADES'!$A$1:$E$249,4,0)</f>
        <v>800111642739</v>
      </c>
    </row>
    <row r="5503" spans="1:11" x14ac:dyDescent="0.25">
      <c r="A5503" s="10">
        <v>6258</v>
      </c>
      <c r="B5503" s="10" t="s">
        <v>4773</v>
      </c>
      <c r="C5503" s="10">
        <v>2026</v>
      </c>
      <c r="D5503" s="16">
        <v>8.6369620258179008E+16</v>
      </c>
      <c r="E5503" s="10" t="s">
        <v>9932</v>
      </c>
      <c r="F5503" s="10" t="s">
        <v>9933</v>
      </c>
      <c r="G5503" s="10" t="s">
        <v>9</v>
      </c>
      <c r="H5503" s="11">
        <v>33830.01</v>
      </c>
      <c r="I5503" s="12" t="str">
        <f t="shared" si="85"/>
        <v>Vincendos</v>
      </c>
      <c r="J5503" s="12" t="str">
        <f>VLOOKUP(B5503,'[1]TJPE REPORTS - LISTA ENTIDADES'!$A$2:$E$249,5,0)</f>
        <v>Município de Mirandiba</v>
      </c>
      <c r="K5503" s="13">
        <f>VLOOKUP(B5503,'[1]TJPE REPORTS - LISTA ENTIDADES'!$A$1:$E$249,4,0)</f>
        <v>800111642739</v>
      </c>
    </row>
    <row r="5504" spans="1:11" x14ac:dyDescent="0.25">
      <c r="A5504" s="10">
        <v>6259</v>
      </c>
      <c r="B5504" s="10" t="s">
        <v>4773</v>
      </c>
      <c r="C5504" s="10">
        <v>2026</v>
      </c>
      <c r="D5504" s="16">
        <v>8.6013920258179008E+16</v>
      </c>
      <c r="E5504" s="10" t="s">
        <v>9934</v>
      </c>
      <c r="F5504" s="10" t="s">
        <v>9935</v>
      </c>
      <c r="G5504" s="10" t="s">
        <v>9</v>
      </c>
      <c r="H5504" s="11">
        <v>43483.37</v>
      </c>
      <c r="I5504" s="12" t="str">
        <f t="shared" si="85"/>
        <v>Vincendos</v>
      </c>
      <c r="J5504" s="12" t="str">
        <f>VLOOKUP(B5504,'[1]TJPE REPORTS - LISTA ENTIDADES'!$A$2:$E$249,5,0)</f>
        <v>Município de Mirandiba</v>
      </c>
      <c r="K5504" s="13">
        <f>VLOOKUP(B5504,'[1]TJPE REPORTS - LISTA ENTIDADES'!$A$1:$E$249,4,0)</f>
        <v>800111642739</v>
      </c>
    </row>
    <row r="5505" spans="1:11" x14ac:dyDescent="0.25">
      <c r="A5505" s="10">
        <v>6260</v>
      </c>
      <c r="B5505" s="10" t="s">
        <v>4773</v>
      </c>
      <c r="C5505" s="10">
        <v>2026</v>
      </c>
      <c r="D5505" s="16">
        <v>8.7044620258179008E+16</v>
      </c>
      <c r="E5505" s="10" t="s">
        <v>9936</v>
      </c>
      <c r="F5505" s="10" t="s">
        <v>9937</v>
      </c>
      <c r="G5505" s="10" t="s">
        <v>9</v>
      </c>
      <c r="H5505" s="11">
        <v>57591.33</v>
      </c>
      <c r="I5505" s="12" t="str">
        <f t="shared" si="85"/>
        <v>Vincendos</v>
      </c>
      <c r="J5505" s="12" t="str">
        <f>VLOOKUP(B5505,'[1]TJPE REPORTS - LISTA ENTIDADES'!$A$2:$E$249,5,0)</f>
        <v>Município de Mirandiba</v>
      </c>
      <c r="K5505" s="13">
        <f>VLOOKUP(B5505,'[1]TJPE REPORTS - LISTA ENTIDADES'!$A$1:$E$249,4,0)</f>
        <v>800111642739</v>
      </c>
    </row>
    <row r="5506" spans="1:11" x14ac:dyDescent="0.25">
      <c r="A5506" s="10">
        <v>6261</v>
      </c>
      <c r="B5506" s="10" t="s">
        <v>4773</v>
      </c>
      <c r="C5506" s="10">
        <v>2026</v>
      </c>
      <c r="D5506" s="16">
        <v>8.5563520258179008E+16</v>
      </c>
      <c r="E5506" s="10" t="s">
        <v>9938</v>
      </c>
      <c r="F5506" s="10" t="s">
        <v>9939</v>
      </c>
      <c r="G5506" s="10" t="s">
        <v>9</v>
      </c>
      <c r="H5506" s="11">
        <v>55002.080000000002</v>
      </c>
      <c r="I5506" s="12" t="str">
        <f t="shared" si="85"/>
        <v>Vincendos</v>
      </c>
      <c r="J5506" s="12" t="str">
        <f>VLOOKUP(B5506,'[1]TJPE REPORTS - LISTA ENTIDADES'!$A$2:$E$249,5,0)</f>
        <v>Município de Mirandiba</v>
      </c>
      <c r="K5506" s="13">
        <f>VLOOKUP(B5506,'[1]TJPE REPORTS - LISTA ENTIDADES'!$A$1:$E$249,4,0)</f>
        <v>800111642739</v>
      </c>
    </row>
    <row r="5507" spans="1:11" x14ac:dyDescent="0.25">
      <c r="A5507" s="10">
        <v>6262</v>
      </c>
      <c r="B5507" s="10" t="s">
        <v>4773</v>
      </c>
      <c r="C5507" s="10">
        <v>2026</v>
      </c>
      <c r="D5507" s="16">
        <v>8.8335120258179008E+16</v>
      </c>
      <c r="E5507" s="10" t="s">
        <v>9940</v>
      </c>
      <c r="F5507" s="10" t="s">
        <v>9941</v>
      </c>
      <c r="G5507" s="10" t="s">
        <v>9</v>
      </c>
      <c r="H5507" s="11">
        <v>15779.92</v>
      </c>
      <c r="I5507" s="12" t="str">
        <f t="shared" ref="I5507:I5570" si="86">IF(C5507&lt;2025,"Estoque em Mora","Vincendos")</f>
        <v>Vincendos</v>
      </c>
      <c r="J5507" s="12" t="str">
        <f>VLOOKUP(B5507,'[1]TJPE REPORTS - LISTA ENTIDADES'!$A$2:$E$249,5,0)</f>
        <v>Município de Mirandiba</v>
      </c>
      <c r="K5507" s="13">
        <f>VLOOKUP(B5507,'[1]TJPE REPORTS - LISTA ENTIDADES'!$A$1:$E$249,4,0)</f>
        <v>800111642739</v>
      </c>
    </row>
    <row r="5508" spans="1:11" x14ac:dyDescent="0.25">
      <c r="A5508" s="10">
        <v>6263</v>
      </c>
      <c r="B5508" s="10" t="s">
        <v>4773</v>
      </c>
      <c r="C5508" s="10">
        <v>2026</v>
      </c>
      <c r="D5508" s="16">
        <v>8.6395120258179008E+16</v>
      </c>
      <c r="E5508" s="10" t="s">
        <v>9942</v>
      </c>
      <c r="F5508" s="10" t="s">
        <v>9943</v>
      </c>
      <c r="G5508" s="10" t="s">
        <v>9</v>
      </c>
      <c r="H5508" s="11">
        <v>155519.75</v>
      </c>
      <c r="I5508" s="12" t="str">
        <f t="shared" si="86"/>
        <v>Vincendos</v>
      </c>
      <c r="J5508" s="12" t="str">
        <f>VLOOKUP(B5508,'[1]TJPE REPORTS - LISTA ENTIDADES'!$A$2:$E$249,5,0)</f>
        <v>Município de Mirandiba</v>
      </c>
      <c r="K5508" s="13">
        <f>VLOOKUP(B5508,'[1]TJPE REPORTS - LISTA ENTIDADES'!$A$1:$E$249,4,0)</f>
        <v>800111642739</v>
      </c>
    </row>
    <row r="5509" spans="1:11" x14ac:dyDescent="0.25">
      <c r="A5509" s="10">
        <v>6264</v>
      </c>
      <c r="B5509" s="10" t="s">
        <v>4773</v>
      </c>
      <c r="C5509" s="10">
        <v>2026</v>
      </c>
      <c r="D5509" s="16">
        <v>8.6420620258179008E+16</v>
      </c>
      <c r="E5509" s="10" t="s">
        <v>9944</v>
      </c>
      <c r="F5509" s="10" t="s">
        <v>9945</v>
      </c>
      <c r="G5509" s="10" t="s">
        <v>9</v>
      </c>
      <c r="H5509" s="11">
        <v>12479.1</v>
      </c>
      <c r="I5509" s="12" t="str">
        <f t="shared" si="86"/>
        <v>Vincendos</v>
      </c>
      <c r="J5509" s="12" t="str">
        <f>VLOOKUP(B5509,'[1]TJPE REPORTS - LISTA ENTIDADES'!$A$2:$E$249,5,0)</f>
        <v>Município de Mirandiba</v>
      </c>
      <c r="K5509" s="13">
        <f>VLOOKUP(B5509,'[1]TJPE REPORTS - LISTA ENTIDADES'!$A$1:$E$249,4,0)</f>
        <v>800111642739</v>
      </c>
    </row>
    <row r="5510" spans="1:11" x14ac:dyDescent="0.25">
      <c r="A5510" s="10">
        <v>6265</v>
      </c>
      <c r="B5510" s="10" t="s">
        <v>4773</v>
      </c>
      <c r="C5510" s="10">
        <v>2026</v>
      </c>
      <c r="D5510" s="16">
        <v>8.6508020258179008E+16</v>
      </c>
      <c r="E5510" s="10" t="s">
        <v>8545</v>
      </c>
      <c r="F5510" s="10" t="s">
        <v>9946</v>
      </c>
      <c r="G5510" s="10" t="s">
        <v>9</v>
      </c>
      <c r="H5510" s="11">
        <v>45135.25</v>
      </c>
      <c r="I5510" s="12" t="str">
        <f t="shared" si="86"/>
        <v>Vincendos</v>
      </c>
      <c r="J5510" s="12" t="str">
        <f>VLOOKUP(B5510,'[1]TJPE REPORTS - LISTA ENTIDADES'!$A$2:$E$249,5,0)</f>
        <v>Município de Mirandiba</v>
      </c>
      <c r="K5510" s="13">
        <f>VLOOKUP(B5510,'[1]TJPE REPORTS - LISTA ENTIDADES'!$A$1:$E$249,4,0)</f>
        <v>800111642739</v>
      </c>
    </row>
    <row r="5511" spans="1:11" x14ac:dyDescent="0.25">
      <c r="A5511" s="10">
        <v>6266</v>
      </c>
      <c r="B5511" s="10" t="s">
        <v>4773</v>
      </c>
      <c r="C5511" s="10">
        <v>2026</v>
      </c>
      <c r="D5511" s="16">
        <v>8.6637920258179008E+16</v>
      </c>
      <c r="E5511" s="10" t="s">
        <v>9947</v>
      </c>
      <c r="F5511" s="10" t="s">
        <v>9948</v>
      </c>
      <c r="G5511" s="10" t="s">
        <v>9</v>
      </c>
      <c r="H5511" s="11">
        <v>13765.18</v>
      </c>
      <c r="I5511" s="12" t="str">
        <f t="shared" si="86"/>
        <v>Vincendos</v>
      </c>
      <c r="J5511" s="12" t="str">
        <f>VLOOKUP(B5511,'[1]TJPE REPORTS - LISTA ENTIDADES'!$A$2:$E$249,5,0)</f>
        <v>Município de Mirandiba</v>
      </c>
      <c r="K5511" s="13">
        <f>VLOOKUP(B5511,'[1]TJPE REPORTS - LISTA ENTIDADES'!$A$1:$E$249,4,0)</f>
        <v>800111642739</v>
      </c>
    </row>
    <row r="5512" spans="1:11" x14ac:dyDescent="0.25">
      <c r="A5512" s="10">
        <v>6267</v>
      </c>
      <c r="B5512" s="10" t="s">
        <v>4773</v>
      </c>
      <c r="C5512" s="10">
        <v>2026</v>
      </c>
      <c r="D5512" s="16">
        <v>8.7547220258179008E+16</v>
      </c>
      <c r="E5512" s="10" t="s">
        <v>9949</v>
      </c>
      <c r="F5512" s="10" t="s">
        <v>9950</v>
      </c>
      <c r="G5512" s="10" t="s">
        <v>9</v>
      </c>
      <c r="H5512" s="11">
        <v>56434.67</v>
      </c>
      <c r="I5512" s="12" t="str">
        <f t="shared" si="86"/>
        <v>Vincendos</v>
      </c>
      <c r="J5512" s="12" t="str">
        <f>VLOOKUP(B5512,'[1]TJPE REPORTS - LISTA ENTIDADES'!$A$2:$E$249,5,0)</f>
        <v>Município de Mirandiba</v>
      </c>
      <c r="K5512" s="13">
        <f>VLOOKUP(B5512,'[1]TJPE REPORTS - LISTA ENTIDADES'!$A$1:$E$249,4,0)</f>
        <v>800111642739</v>
      </c>
    </row>
    <row r="5513" spans="1:11" x14ac:dyDescent="0.25">
      <c r="A5513" s="10">
        <v>6268</v>
      </c>
      <c r="B5513" s="10" t="s">
        <v>4773</v>
      </c>
      <c r="C5513" s="10">
        <v>2026</v>
      </c>
      <c r="D5513" s="16">
        <v>9.0300620258179008E+16</v>
      </c>
      <c r="E5513" s="10" t="s">
        <v>9951</v>
      </c>
      <c r="F5513" s="10" t="s">
        <v>9952</v>
      </c>
      <c r="G5513" s="10" t="s">
        <v>9</v>
      </c>
      <c r="H5513" s="11">
        <v>43021.35</v>
      </c>
      <c r="I5513" s="12" t="str">
        <f t="shared" si="86"/>
        <v>Vincendos</v>
      </c>
      <c r="J5513" s="12" t="str">
        <f>VLOOKUP(B5513,'[1]TJPE REPORTS - LISTA ENTIDADES'!$A$2:$E$249,5,0)</f>
        <v>Município de Mirandiba</v>
      </c>
      <c r="K5513" s="13">
        <f>VLOOKUP(B5513,'[1]TJPE REPORTS - LISTA ENTIDADES'!$A$1:$E$249,4,0)</f>
        <v>800111642739</v>
      </c>
    </row>
    <row r="5514" spans="1:11" x14ac:dyDescent="0.25">
      <c r="A5514" s="10">
        <v>6269</v>
      </c>
      <c r="B5514" s="10" t="s">
        <v>4773</v>
      </c>
      <c r="C5514" s="10">
        <v>2026</v>
      </c>
      <c r="D5514" s="16">
        <v>9.0820220258179008E+16</v>
      </c>
      <c r="E5514" s="10" t="s">
        <v>9953</v>
      </c>
      <c r="F5514" s="10" t="s">
        <v>9954</v>
      </c>
      <c r="G5514" s="10" t="s">
        <v>9</v>
      </c>
      <c r="H5514" s="11">
        <v>131236.35</v>
      </c>
      <c r="I5514" s="12" t="str">
        <f t="shared" si="86"/>
        <v>Vincendos</v>
      </c>
      <c r="J5514" s="12" t="str">
        <f>VLOOKUP(B5514,'[1]TJPE REPORTS - LISTA ENTIDADES'!$A$2:$E$249,5,0)</f>
        <v>Município de Mirandiba</v>
      </c>
      <c r="K5514" s="13">
        <f>VLOOKUP(B5514,'[1]TJPE REPORTS - LISTA ENTIDADES'!$A$1:$E$249,4,0)</f>
        <v>800111642739</v>
      </c>
    </row>
    <row r="5515" spans="1:11" x14ac:dyDescent="0.25">
      <c r="A5515" s="10">
        <v>6270</v>
      </c>
      <c r="B5515" s="10" t="s">
        <v>4773</v>
      </c>
      <c r="C5515" s="10">
        <v>2026</v>
      </c>
      <c r="D5515" s="16">
        <v>8.6290720258179008E+16</v>
      </c>
      <c r="E5515" s="10" t="s">
        <v>9955</v>
      </c>
      <c r="F5515" s="10" t="s">
        <v>9956</v>
      </c>
      <c r="G5515" s="10" t="s">
        <v>9</v>
      </c>
      <c r="H5515" s="11">
        <v>63761.89</v>
      </c>
      <c r="I5515" s="12" t="str">
        <f t="shared" si="86"/>
        <v>Vincendos</v>
      </c>
      <c r="J5515" s="12" t="str">
        <f>VLOOKUP(B5515,'[1]TJPE REPORTS - LISTA ENTIDADES'!$A$2:$E$249,5,0)</f>
        <v>Município de Mirandiba</v>
      </c>
      <c r="K5515" s="13">
        <f>VLOOKUP(B5515,'[1]TJPE REPORTS - LISTA ENTIDADES'!$A$1:$E$249,4,0)</f>
        <v>800111642739</v>
      </c>
    </row>
    <row r="5516" spans="1:11" x14ac:dyDescent="0.25">
      <c r="A5516" s="10">
        <v>6271</v>
      </c>
      <c r="B5516" s="10" t="s">
        <v>4773</v>
      </c>
      <c r="C5516" s="10">
        <v>2026</v>
      </c>
      <c r="D5516" s="16">
        <v>8.9504220258179008E+16</v>
      </c>
      <c r="E5516" s="10" t="s">
        <v>9957</v>
      </c>
      <c r="F5516" s="10" t="s">
        <v>9958</v>
      </c>
      <c r="G5516" s="10" t="s">
        <v>9</v>
      </c>
      <c r="H5516" s="11">
        <v>16316.32</v>
      </c>
      <c r="I5516" s="12" t="str">
        <f t="shared" si="86"/>
        <v>Vincendos</v>
      </c>
      <c r="J5516" s="12" t="str">
        <f>VLOOKUP(B5516,'[1]TJPE REPORTS - LISTA ENTIDADES'!$A$2:$E$249,5,0)</f>
        <v>Município de Mirandiba</v>
      </c>
      <c r="K5516" s="13">
        <f>VLOOKUP(B5516,'[1]TJPE REPORTS - LISTA ENTIDADES'!$A$1:$E$249,4,0)</f>
        <v>800111642739</v>
      </c>
    </row>
    <row r="5517" spans="1:11" x14ac:dyDescent="0.25">
      <c r="A5517" s="10">
        <v>6272</v>
      </c>
      <c r="B5517" s="10" t="s">
        <v>4773</v>
      </c>
      <c r="C5517" s="10">
        <v>2026</v>
      </c>
      <c r="D5517" s="16">
        <v>9.0076020258179008E+16</v>
      </c>
      <c r="E5517" s="10" t="s">
        <v>9959</v>
      </c>
      <c r="F5517" s="10" t="s">
        <v>9960</v>
      </c>
      <c r="G5517" s="10" t="s">
        <v>9</v>
      </c>
      <c r="H5517" s="11">
        <v>62489.919999999998</v>
      </c>
      <c r="I5517" s="12" t="str">
        <f t="shared" si="86"/>
        <v>Vincendos</v>
      </c>
      <c r="J5517" s="12" t="str">
        <f>VLOOKUP(B5517,'[1]TJPE REPORTS - LISTA ENTIDADES'!$A$2:$E$249,5,0)</f>
        <v>Município de Mirandiba</v>
      </c>
      <c r="K5517" s="13">
        <f>VLOOKUP(B5517,'[1]TJPE REPORTS - LISTA ENTIDADES'!$A$1:$E$249,4,0)</f>
        <v>800111642739</v>
      </c>
    </row>
    <row r="5518" spans="1:11" x14ac:dyDescent="0.25">
      <c r="A5518" s="10">
        <v>6273</v>
      </c>
      <c r="B5518" s="10" t="s">
        <v>4773</v>
      </c>
      <c r="C5518" s="10">
        <v>2026</v>
      </c>
      <c r="D5518" s="16">
        <v>9.0976820258179008E+16</v>
      </c>
      <c r="E5518" s="10" t="s">
        <v>9961</v>
      </c>
      <c r="F5518" s="10" t="s">
        <v>9962</v>
      </c>
      <c r="G5518" s="10" t="s">
        <v>9</v>
      </c>
      <c r="H5518" s="11">
        <v>16521.86</v>
      </c>
      <c r="I5518" s="12" t="str">
        <f t="shared" si="86"/>
        <v>Vincendos</v>
      </c>
      <c r="J5518" s="12" t="str">
        <f>VLOOKUP(B5518,'[1]TJPE REPORTS - LISTA ENTIDADES'!$A$2:$E$249,5,0)</f>
        <v>Município de Mirandiba</v>
      </c>
      <c r="K5518" s="13">
        <f>VLOOKUP(B5518,'[1]TJPE REPORTS - LISTA ENTIDADES'!$A$1:$E$249,4,0)</f>
        <v>800111642739</v>
      </c>
    </row>
    <row r="5519" spans="1:11" x14ac:dyDescent="0.25">
      <c r="A5519" s="10">
        <v>6274</v>
      </c>
      <c r="B5519" s="10" t="s">
        <v>4773</v>
      </c>
      <c r="C5519" s="10">
        <v>2026</v>
      </c>
      <c r="D5519" s="16">
        <v>9.0777720258179008E+16</v>
      </c>
      <c r="E5519" s="10" t="s">
        <v>9963</v>
      </c>
      <c r="F5519" s="10" t="s">
        <v>9964</v>
      </c>
      <c r="G5519" s="10" t="s">
        <v>9</v>
      </c>
      <c r="H5519" s="11">
        <v>14088.42</v>
      </c>
      <c r="I5519" s="12" t="str">
        <f t="shared" si="86"/>
        <v>Vincendos</v>
      </c>
      <c r="J5519" s="12" t="str">
        <f>VLOOKUP(B5519,'[1]TJPE REPORTS - LISTA ENTIDADES'!$A$2:$E$249,5,0)</f>
        <v>Município de Mirandiba</v>
      </c>
      <c r="K5519" s="13">
        <f>VLOOKUP(B5519,'[1]TJPE REPORTS - LISTA ENTIDADES'!$A$1:$E$249,4,0)</f>
        <v>800111642739</v>
      </c>
    </row>
    <row r="5520" spans="1:11" x14ac:dyDescent="0.25">
      <c r="A5520" s="10">
        <v>6275</v>
      </c>
      <c r="B5520" s="10" t="s">
        <v>4773</v>
      </c>
      <c r="C5520" s="10">
        <v>2026</v>
      </c>
      <c r="D5520" s="16">
        <v>9.0344320258179008E+16</v>
      </c>
      <c r="E5520" s="10" t="s">
        <v>9965</v>
      </c>
      <c r="F5520" s="10" t="s">
        <v>9966</v>
      </c>
      <c r="G5520" s="10" t="s">
        <v>9</v>
      </c>
      <c r="H5520" s="11">
        <v>17245.46</v>
      </c>
      <c r="I5520" s="12" t="str">
        <f t="shared" si="86"/>
        <v>Vincendos</v>
      </c>
      <c r="J5520" s="12" t="str">
        <f>VLOOKUP(B5520,'[1]TJPE REPORTS - LISTA ENTIDADES'!$A$2:$E$249,5,0)</f>
        <v>Município de Mirandiba</v>
      </c>
      <c r="K5520" s="13">
        <f>VLOOKUP(B5520,'[1]TJPE REPORTS - LISTA ENTIDADES'!$A$1:$E$249,4,0)</f>
        <v>800111642739</v>
      </c>
    </row>
    <row r="5521" spans="1:11" x14ac:dyDescent="0.25">
      <c r="A5521" s="10">
        <v>6276</v>
      </c>
      <c r="B5521" s="10" t="s">
        <v>4773</v>
      </c>
      <c r="C5521" s="10">
        <v>2026</v>
      </c>
      <c r="D5521" s="16">
        <v>9.0335820258179008E+16</v>
      </c>
      <c r="E5521" s="10" t="s">
        <v>4696</v>
      </c>
      <c r="F5521" s="10" t="s">
        <v>9967</v>
      </c>
      <c r="G5521" s="10" t="s">
        <v>9</v>
      </c>
      <c r="H5521" s="11">
        <v>26234.89</v>
      </c>
      <c r="I5521" s="12" t="str">
        <f t="shared" si="86"/>
        <v>Vincendos</v>
      </c>
      <c r="J5521" s="12" t="str">
        <f>VLOOKUP(B5521,'[1]TJPE REPORTS - LISTA ENTIDADES'!$A$2:$E$249,5,0)</f>
        <v>Município de Mirandiba</v>
      </c>
      <c r="K5521" s="13">
        <f>VLOOKUP(B5521,'[1]TJPE REPORTS - LISTA ENTIDADES'!$A$1:$E$249,4,0)</f>
        <v>800111642739</v>
      </c>
    </row>
    <row r="5522" spans="1:11" x14ac:dyDescent="0.25">
      <c r="A5522" s="10">
        <v>6277</v>
      </c>
      <c r="B5522" s="10" t="s">
        <v>4773</v>
      </c>
      <c r="C5522" s="10">
        <v>2026</v>
      </c>
      <c r="D5522" s="16">
        <v>8.9382820258179008E+16</v>
      </c>
      <c r="E5522" s="10" t="s">
        <v>9968</v>
      </c>
      <c r="F5522" s="10" t="s">
        <v>9969</v>
      </c>
      <c r="G5522" s="10" t="s">
        <v>9</v>
      </c>
      <c r="H5522" s="11">
        <v>37789.31</v>
      </c>
      <c r="I5522" s="12" t="str">
        <f t="shared" si="86"/>
        <v>Vincendos</v>
      </c>
      <c r="J5522" s="12" t="str">
        <f>VLOOKUP(B5522,'[1]TJPE REPORTS - LISTA ENTIDADES'!$A$2:$E$249,5,0)</f>
        <v>Município de Mirandiba</v>
      </c>
      <c r="K5522" s="13">
        <f>VLOOKUP(B5522,'[1]TJPE REPORTS - LISTA ENTIDADES'!$A$1:$E$249,4,0)</f>
        <v>800111642739</v>
      </c>
    </row>
    <row r="5523" spans="1:11" x14ac:dyDescent="0.25">
      <c r="A5523" s="10">
        <v>6278</v>
      </c>
      <c r="B5523" s="10" t="s">
        <v>4773</v>
      </c>
      <c r="C5523" s="10">
        <v>2026</v>
      </c>
      <c r="D5523" s="16">
        <v>8.9971620258179008E+16</v>
      </c>
      <c r="E5523" s="10" t="s">
        <v>9970</v>
      </c>
      <c r="F5523" s="10" t="s">
        <v>9971</v>
      </c>
      <c r="G5523" s="10" t="s">
        <v>9</v>
      </c>
      <c r="H5523" s="11">
        <v>13943.13</v>
      </c>
      <c r="I5523" s="12" t="str">
        <f t="shared" si="86"/>
        <v>Vincendos</v>
      </c>
      <c r="J5523" s="12" t="str">
        <f>VLOOKUP(B5523,'[1]TJPE REPORTS - LISTA ENTIDADES'!$A$2:$E$249,5,0)</f>
        <v>Município de Mirandiba</v>
      </c>
      <c r="K5523" s="13">
        <f>VLOOKUP(B5523,'[1]TJPE REPORTS - LISTA ENTIDADES'!$A$1:$E$249,4,0)</f>
        <v>800111642739</v>
      </c>
    </row>
    <row r="5524" spans="1:11" x14ac:dyDescent="0.25">
      <c r="A5524" s="10">
        <v>6279</v>
      </c>
      <c r="B5524" s="10" t="s">
        <v>4773</v>
      </c>
      <c r="C5524" s="10">
        <v>2026</v>
      </c>
      <c r="D5524" s="16">
        <v>8.9288120258179008E+16</v>
      </c>
      <c r="E5524" s="10" t="s">
        <v>9972</v>
      </c>
      <c r="F5524" s="10" t="s">
        <v>9973</v>
      </c>
      <c r="G5524" s="10" t="s">
        <v>9</v>
      </c>
      <c r="H5524" s="11">
        <v>139431.20000000001</v>
      </c>
      <c r="I5524" s="12" t="str">
        <f t="shared" si="86"/>
        <v>Vincendos</v>
      </c>
      <c r="J5524" s="12" t="str">
        <f>VLOOKUP(B5524,'[1]TJPE REPORTS - LISTA ENTIDADES'!$A$2:$E$249,5,0)</f>
        <v>Município de Mirandiba</v>
      </c>
      <c r="K5524" s="13">
        <f>VLOOKUP(B5524,'[1]TJPE REPORTS - LISTA ENTIDADES'!$A$1:$E$249,4,0)</f>
        <v>800111642739</v>
      </c>
    </row>
    <row r="5525" spans="1:11" x14ac:dyDescent="0.25">
      <c r="A5525" s="10">
        <v>6280</v>
      </c>
      <c r="B5525" s="10" t="s">
        <v>4773</v>
      </c>
      <c r="C5525" s="10">
        <v>2026</v>
      </c>
      <c r="D5525" s="16">
        <v>9.0811720258179008E+16</v>
      </c>
      <c r="E5525" s="10" t="s">
        <v>9974</v>
      </c>
      <c r="F5525" s="10" t="s">
        <v>9975</v>
      </c>
      <c r="G5525" s="10" t="s">
        <v>9</v>
      </c>
      <c r="H5525" s="11">
        <v>25499</v>
      </c>
      <c r="I5525" s="12" t="str">
        <f t="shared" si="86"/>
        <v>Vincendos</v>
      </c>
      <c r="J5525" s="12" t="str">
        <f>VLOOKUP(B5525,'[1]TJPE REPORTS - LISTA ENTIDADES'!$A$2:$E$249,5,0)</f>
        <v>Município de Mirandiba</v>
      </c>
      <c r="K5525" s="13">
        <f>VLOOKUP(B5525,'[1]TJPE REPORTS - LISTA ENTIDADES'!$A$1:$E$249,4,0)</f>
        <v>800111642739</v>
      </c>
    </row>
    <row r="5526" spans="1:11" x14ac:dyDescent="0.25">
      <c r="A5526" s="10">
        <v>6281</v>
      </c>
      <c r="B5526" s="10" t="s">
        <v>4773</v>
      </c>
      <c r="C5526" s="10">
        <v>2026</v>
      </c>
      <c r="D5526" s="16">
        <v>8.9868420258179008E+16</v>
      </c>
      <c r="E5526" s="10" t="s">
        <v>9976</v>
      </c>
      <c r="F5526" s="10" t="s">
        <v>9977</v>
      </c>
      <c r="G5526" s="10" t="s">
        <v>9</v>
      </c>
      <c r="H5526" s="11">
        <v>10264.34</v>
      </c>
      <c r="I5526" s="12" t="str">
        <f t="shared" si="86"/>
        <v>Vincendos</v>
      </c>
      <c r="J5526" s="12" t="str">
        <f>VLOOKUP(B5526,'[1]TJPE REPORTS - LISTA ENTIDADES'!$A$2:$E$249,5,0)</f>
        <v>Município de Mirandiba</v>
      </c>
      <c r="K5526" s="13">
        <f>VLOOKUP(B5526,'[1]TJPE REPORTS - LISTA ENTIDADES'!$A$1:$E$249,4,0)</f>
        <v>800111642739</v>
      </c>
    </row>
    <row r="5527" spans="1:11" x14ac:dyDescent="0.25">
      <c r="A5527" s="10">
        <v>6282</v>
      </c>
      <c r="B5527" s="10" t="s">
        <v>4773</v>
      </c>
      <c r="C5527" s="10">
        <v>2026</v>
      </c>
      <c r="D5527" s="16">
        <v>9.0664820258179008E+16</v>
      </c>
      <c r="E5527" s="10" t="s">
        <v>9978</v>
      </c>
      <c r="F5527" s="10" t="s">
        <v>9979</v>
      </c>
      <c r="G5527" s="10" t="s">
        <v>9</v>
      </c>
      <c r="H5527" s="11">
        <v>57473.03</v>
      </c>
      <c r="I5527" s="12" t="str">
        <f t="shared" si="86"/>
        <v>Vincendos</v>
      </c>
      <c r="J5527" s="12" t="str">
        <f>VLOOKUP(B5527,'[1]TJPE REPORTS - LISTA ENTIDADES'!$A$2:$E$249,5,0)</f>
        <v>Município de Mirandiba</v>
      </c>
      <c r="K5527" s="13">
        <f>VLOOKUP(B5527,'[1]TJPE REPORTS - LISTA ENTIDADES'!$A$1:$E$249,4,0)</f>
        <v>800111642739</v>
      </c>
    </row>
    <row r="5528" spans="1:11" x14ac:dyDescent="0.25">
      <c r="A5528" s="10">
        <v>6283</v>
      </c>
      <c r="B5528" s="10" t="s">
        <v>4773</v>
      </c>
      <c r="C5528" s="10">
        <v>2026</v>
      </c>
      <c r="D5528" s="16">
        <v>9.1228120258179008E+16</v>
      </c>
      <c r="E5528" s="10" t="s">
        <v>9980</v>
      </c>
      <c r="F5528" s="10" t="s">
        <v>9981</v>
      </c>
      <c r="G5528" s="10" t="s">
        <v>9</v>
      </c>
      <c r="H5528" s="11">
        <v>184596.68</v>
      </c>
      <c r="I5528" s="12" t="str">
        <f t="shared" si="86"/>
        <v>Vincendos</v>
      </c>
      <c r="J5528" s="12" t="str">
        <f>VLOOKUP(B5528,'[1]TJPE REPORTS - LISTA ENTIDADES'!$A$2:$E$249,5,0)</f>
        <v>Município de Mirandiba</v>
      </c>
      <c r="K5528" s="13">
        <f>VLOOKUP(B5528,'[1]TJPE REPORTS - LISTA ENTIDADES'!$A$1:$E$249,4,0)</f>
        <v>800111642739</v>
      </c>
    </row>
    <row r="5529" spans="1:11" x14ac:dyDescent="0.25">
      <c r="A5529" s="10">
        <v>6284</v>
      </c>
      <c r="B5529" s="10" t="s">
        <v>4773</v>
      </c>
      <c r="C5529" s="10">
        <v>2026</v>
      </c>
      <c r="D5529" s="16">
        <v>8.9313620258179008E+16</v>
      </c>
      <c r="E5529" s="10" t="s">
        <v>9982</v>
      </c>
      <c r="F5529" s="10" t="s">
        <v>9983</v>
      </c>
      <c r="G5529" s="10" t="s">
        <v>9</v>
      </c>
      <c r="H5529" s="11">
        <v>124881.55</v>
      </c>
      <c r="I5529" s="12" t="str">
        <f t="shared" si="86"/>
        <v>Vincendos</v>
      </c>
      <c r="J5529" s="12" t="str">
        <f>VLOOKUP(B5529,'[1]TJPE REPORTS - LISTA ENTIDADES'!$A$2:$E$249,5,0)</f>
        <v>Município de Mirandiba</v>
      </c>
      <c r="K5529" s="13">
        <f>VLOOKUP(B5529,'[1]TJPE REPORTS - LISTA ENTIDADES'!$A$1:$E$249,4,0)</f>
        <v>800111642739</v>
      </c>
    </row>
    <row r="5530" spans="1:11" x14ac:dyDescent="0.25">
      <c r="A5530" s="10">
        <v>6285</v>
      </c>
      <c r="B5530" s="10" t="s">
        <v>4773</v>
      </c>
      <c r="C5530" s="10">
        <v>2026</v>
      </c>
      <c r="D5530" s="16">
        <v>9.0197420258179008E+16</v>
      </c>
      <c r="E5530" s="10" t="s">
        <v>9984</v>
      </c>
      <c r="F5530" s="10" t="s">
        <v>9985</v>
      </c>
      <c r="G5530" s="10" t="s">
        <v>9</v>
      </c>
      <c r="H5530" s="11">
        <v>111304.17</v>
      </c>
      <c r="I5530" s="12" t="str">
        <f t="shared" si="86"/>
        <v>Vincendos</v>
      </c>
      <c r="J5530" s="12" t="str">
        <f>VLOOKUP(B5530,'[1]TJPE REPORTS - LISTA ENTIDADES'!$A$2:$E$249,5,0)</f>
        <v>Município de Mirandiba</v>
      </c>
      <c r="K5530" s="13">
        <f>VLOOKUP(B5530,'[1]TJPE REPORTS - LISTA ENTIDADES'!$A$1:$E$249,4,0)</f>
        <v>800111642739</v>
      </c>
    </row>
    <row r="5531" spans="1:11" x14ac:dyDescent="0.25">
      <c r="A5531" s="10">
        <v>6286</v>
      </c>
      <c r="B5531" s="10" t="s">
        <v>4773</v>
      </c>
      <c r="C5531" s="10">
        <v>2026</v>
      </c>
      <c r="D5531" s="16">
        <v>9.0275120258179008E+16</v>
      </c>
      <c r="E5531" s="10" t="s">
        <v>9986</v>
      </c>
      <c r="F5531" s="10" t="s">
        <v>9987</v>
      </c>
      <c r="G5531" s="10" t="s">
        <v>9</v>
      </c>
      <c r="H5531" s="11">
        <v>134967.67000000001</v>
      </c>
      <c r="I5531" s="12" t="str">
        <f t="shared" si="86"/>
        <v>Vincendos</v>
      </c>
      <c r="J5531" s="12" t="str">
        <f>VLOOKUP(B5531,'[1]TJPE REPORTS - LISTA ENTIDADES'!$A$2:$E$249,5,0)</f>
        <v>Município de Mirandiba</v>
      </c>
      <c r="K5531" s="13">
        <f>VLOOKUP(B5531,'[1]TJPE REPORTS - LISTA ENTIDADES'!$A$1:$E$249,4,0)</f>
        <v>800111642739</v>
      </c>
    </row>
    <row r="5532" spans="1:11" x14ac:dyDescent="0.25">
      <c r="A5532" s="10">
        <v>6287</v>
      </c>
      <c r="B5532" s="10" t="s">
        <v>4773</v>
      </c>
      <c r="C5532" s="10">
        <v>2026</v>
      </c>
      <c r="D5532" s="16">
        <v>9.1123720258179008E+16</v>
      </c>
      <c r="E5532" s="10" t="s">
        <v>9988</v>
      </c>
      <c r="F5532" s="10" t="s">
        <v>9989</v>
      </c>
      <c r="G5532" s="10" t="s">
        <v>9</v>
      </c>
      <c r="H5532" s="11">
        <v>117507.87</v>
      </c>
      <c r="I5532" s="12" t="str">
        <f t="shared" si="86"/>
        <v>Vincendos</v>
      </c>
      <c r="J5532" s="12" t="str">
        <f>VLOOKUP(B5532,'[1]TJPE REPORTS - LISTA ENTIDADES'!$A$2:$E$249,5,0)</f>
        <v>Município de Mirandiba</v>
      </c>
      <c r="K5532" s="13">
        <f>VLOOKUP(B5532,'[1]TJPE REPORTS - LISTA ENTIDADES'!$A$1:$E$249,4,0)</f>
        <v>800111642739</v>
      </c>
    </row>
    <row r="5533" spans="1:11" x14ac:dyDescent="0.25">
      <c r="A5533" s="10">
        <v>6288</v>
      </c>
      <c r="B5533" s="10" t="s">
        <v>4773</v>
      </c>
      <c r="C5533" s="10">
        <v>2026</v>
      </c>
      <c r="D5533" s="16">
        <v>9.4752420258179008E+16</v>
      </c>
      <c r="E5533" s="10" t="s">
        <v>9990</v>
      </c>
      <c r="F5533" s="10" t="s">
        <v>9991</v>
      </c>
      <c r="G5533" s="10" t="s">
        <v>9</v>
      </c>
      <c r="H5533" s="11">
        <v>32499.200000000001</v>
      </c>
      <c r="I5533" s="12" t="str">
        <f t="shared" si="86"/>
        <v>Vincendos</v>
      </c>
      <c r="J5533" s="12" t="str">
        <f>VLOOKUP(B5533,'[1]TJPE REPORTS - LISTA ENTIDADES'!$A$2:$E$249,5,0)</f>
        <v>Município de Mirandiba</v>
      </c>
      <c r="K5533" s="13">
        <f>VLOOKUP(B5533,'[1]TJPE REPORTS - LISTA ENTIDADES'!$A$1:$E$249,4,0)</f>
        <v>800111642739</v>
      </c>
    </row>
    <row r="5534" spans="1:11" x14ac:dyDescent="0.25">
      <c r="A5534" s="10">
        <v>6289</v>
      </c>
      <c r="B5534" s="10" t="s">
        <v>4773</v>
      </c>
      <c r="C5534" s="10">
        <v>2026</v>
      </c>
      <c r="D5534" s="16">
        <v>9.2925320258179008E+16</v>
      </c>
      <c r="E5534" s="10" t="s">
        <v>9992</v>
      </c>
      <c r="F5534" s="10" t="s">
        <v>9993</v>
      </c>
      <c r="G5534" s="10" t="s">
        <v>9</v>
      </c>
      <c r="H5534" s="11">
        <v>10382.5</v>
      </c>
      <c r="I5534" s="12" t="str">
        <f t="shared" si="86"/>
        <v>Vincendos</v>
      </c>
      <c r="J5534" s="12" t="str">
        <f>VLOOKUP(B5534,'[1]TJPE REPORTS - LISTA ENTIDADES'!$A$2:$E$249,5,0)</f>
        <v>Município de Mirandiba</v>
      </c>
      <c r="K5534" s="13">
        <f>VLOOKUP(B5534,'[1]TJPE REPORTS - LISTA ENTIDADES'!$A$1:$E$249,4,0)</f>
        <v>800111642739</v>
      </c>
    </row>
    <row r="5535" spans="1:11" x14ac:dyDescent="0.25">
      <c r="A5535" s="10">
        <v>6290</v>
      </c>
      <c r="B5535" s="10" t="s">
        <v>4773</v>
      </c>
      <c r="C5535" s="10">
        <v>2026</v>
      </c>
      <c r="D5535" s="16">
        <v>9.2864620258179008E+16</v>
      </c>
      <c r="E5535" s="10" t="s">
        <v>9994</v>
      </c>
      <c r="F5535" s="10" t="s">
        <v>9995</v>
      </c>
      <c r="G5535" s="10" t="s">
        <v>9</v>
      </c>
      <c r="H5535" s="11">
        <v>26134.38</v>
      </c>
      <c r="I5535" s="12" t="str">
        <f t="shared" si="86"/>
        <v>Vincendos</v>
      </c>
      <c r="J5535" s="12" t="str">
        <f>VLOOKUP(B5535,'[1]TJPE REPORTS - LISTA ENTIDADES'!$A$2:$E$249,5,0)</f>
        <v>Município de Mirandiba</v>
      </c>
      <c r="K5535" s="13">
        <f>VLOOKUP(B5535,'[1]TJPE REPORTS - LISTA ENTIDADES'!$A$1:$E$249,4,0)</f>
        <v>800111642739</v>
      </c>
    </row>
    <row r="5536" spans="1:11" x14ac:dyDescent="0.25">
      <c r="A5536" s="10">
        <v>6291</v>
      </c>
      <c r="B5536" s="10" t="s">
        <v>4773</v>
      </c>
      <c r="C5536" s="10">
        <v>2026</v>
      </c>
      <c r="D5536" s="16">
        <v>9.2709220258179008E+16</v>
      </c>
      <c r="E5536" s="10" t="s">
        <v>9996</v>
      </c>
      <c r="F5536" s="10" t="s">
        <v>9997</v>
      </c>
      <c r="G5536" s="10" t="s">
        <v>9</v>
      </c>
      <c r="H5536" s="11">
        <v>40142.089999999997</v>
      </c>
      <c r="I5536" s="12" t="str">
        <f t="shared" si="86"/>
        <v>Vincendos</v>
      </c>
      <c r="J5536" s="12" t="str">
        <f>VLOOKUP(B5536,'[1]TJPE REPORTS - LISTA ENTIDADES'!$A$2:$E$249,5,0)</f>
        <v>Município de Mirandiba</v>
      </c>
      <c r="K5536" s="13">
        <f>VLOOKUP(B5536,'[1]TJPE REPORTS - LISTA ENTIDADES'!$A$1:$E$249,4,0)</f>
        <v>800111642739</v>
      </c>
    </row>
    <row r="5537" spans="1:11" x14ac:dyDescent="0.25">
      <c r="A5537" s="10">
        <v>6292</v>
      </c>
      <c r="B5537" s="10" t="s">
        <v>4773</v>
      </c>
      <c r="C5537" s="10">
        <v>2026</v>
      </c>
      <c r="D5537" s="16">
        <v>9.2596320258179008E+16</v>
      </c>
      <c r="E5537" s="10" t="s">
        <v>9998</v>
      </c>
      <c r="F5537" s="10" t="s">
        <v>9999</v>
      </c>
      <c r="G5537" s="10" t="s">
        <v>9</v>
      </c>
      <c r="H5537" s="11">
        <v>11750.78</v>
      </c>
      <c r="I5537" s="12" t="str">
        <f t="shared" si="86"/>
        <v>Vincendos</v>
      </c>
      <c r="J5537" s="12" t="str">
        <f>VLOOKUP(B5537,'[1]TJPE REPORTS - LISTA ENTIDADES'!$A$2:$E$249,5,0)</f>
        <v>Município de Mirandiba</v>
      </c>
      <c r="K5537" s="13">
        <f>VLOOKUP(B5537,'[1]TJPE REPORTS - LISTA ENTIDADES'!$A$1:$E$249,4,0)</f>
        <v>800111642739</v>
      </c>
    </row>
    <row r="5538" spans="1:11" x14ac:dyDescent="0.25">
      <c r="A5538" s="10">
        <v>6293</v>
      </c>
      <c r="B5538" s="10" t="s">
        <v>4773</v>
      </c>
      <c r="C5538" s="10">
        <v>2026</v>
      </c>
      <c r="D5538" s="16">
        <v>9.2847620258179008E+16</v>
      </c>
      <c r="E5538" s="10" t="s">
        <v>10000</v>
      </c>
      <c r="F5538" s="10" t="s">
        <v>10001</v>
      </c>
      <c r="G5538" s="10" t="s">
        <v>9</v>
      </c>
      <c r="H5538" s="11">
        <v>133322.38</v>
      </c>
      <c r="I5538" s="12" t="str">
        <f t="shared" si="86"/>
        <v>Vincendos</v>
      </c>
      <c r="J5538" s="12" t="str">
        <f>VLOOKUP(B5538,'[1]TJPE REPORTS - LISTA ENTIDADES'!$A$2:$E$249,5,0)</f>
        <v>Município de Mirandiba</v>
      </c>
      <c r="K5538" s="13">
        <f>VLOOKUP(B5538,'[1]TJPE REPORTS - LISTA ENTIDADES'!$A$1:$E$249,4,0)</f>
        <v>800111642739</v>
      </c>
    </row>
    <row r="5539" spans="1:11" x14ac:dyDescent="0.25">
      <c r="A5539" s="10">
        <v>6294</v>
      </c>
      <c r="B5539" s="10" t="s">
        <v>4773</v>
      </c>
      <c r="C5539" s="10">
        <v>2026</v>
      </c>
      <c r="D5539" s="16">
        <v>9.5194320258179008E+16</v>
      </c>
      <c r="E5539" s="10" t="s">
        <v>10002</v>
      </c>
      <c r="F5539" s="10" t="s">
        <v>10003</v>
      </c>
      <c r="G5539" s="10" t="s">
        <v>9</v>
      </c>
      <c r="H5539" s="11">
        <v>40392.629999999997</v>
      </c>
      <c r="I5539" s="12" t="str">
        <f t="shared" si="86"/>
        <v>Vincendos</v>
      </c>
      <c r="J5539" s="12" t="str">
        <f>VLOOKUP(B5539,'[1]TJPE REPORTS - LISTA ENTIDADES'!$A$2:$E$249,5,0)</f>
        <v>Município de Mirandiba</v>
      </c>
      <c r="K5539" s="13">
        <f>VLOOKUP(B5539,'[1]TJPE REPORTS - LISTA ENTIDADES'!$A$1:$E$249,4,0)</f>
        <v>800111642739</v>
      </c>
    </row>
    <row r="5540" spans="1:11" x14ac:dyDescent="0.25">
      <c r="A5540" s="10">
        <v>6295</v>
      </c>
      <c r="B5540" s="10" t="s">
        <v>4773</v>
      </c>
      <c r="C5540" s="10">
        <v>2026</v>
      </c>
      <c r="D5540" s="16">
        <v>9.3245820258179008E+16</v>
      </c>
      <c r="E5540" s="10" t="s">
        <v>10004</v>
      </c>
      <c r="F5540" s="10" t="s">
        <v>10005</v>
      </c>
      <c r="G5540" s="10" t="s">
        <v>9</v>
      </c>
      <c r="H5540" s="11">
        <v>46007.56</v>
      </c>
      <c r="I5540" s="12" t="str">
        <f t="shared" si="86"/>
        <v>Vincendos</v>
      </c>
      <c r="J5540" s="12" t="str">
        <f>VLOOKUP(B5540,'[1]TJPE REPORTS - LISTA ENTIDADES'!$A$2:$E$249,5,0)</f>
        <v>Município de Mirandiba</v>
      </c>
      <c r="K5540" s="13">
        <f>VLOOKUP(B5540,'[1]TJPE REPORTS - LISTA ENTIDADES'!$A$1:$E$249,4,0)</f>
        <v>800111642739</v>
      </c>
    </row>
    <row r="5541" spans="1:11" x14ac:dyDescent="0.25">
      <c r="A5541" s="10">
        <v>6296</v>
      </c>
      <c r="B5541" s="10" t="s">
        <v>4773</v>
      </c>
      <c r="C5541" s="10">
        <v>2026</v>
      </c>
      <c r="D5541" s="16">
        <v>9.2535620258179008E+16</v>
      </c>
      <c r="E5541" s="10" t="s">
        <v>10006</v>
      </c>
      <c r="F5541" s="10" t="s">
        <v>10007</v>
      </c>
      <c r="G5541" s="10" t="s">
        <v>9</v>
      </c>
      <c r="H5541" s="11">
        <v>29044.18</v>
      </c>
      <c r="I5541" s="12" t="str">
        <f t="shared" si="86"/>
        <v>Vincendos</v>
      </c>
      <c r="J5541" s="12" t="str">
        <f>VLOOKUP(B5541,'[1]TJPE REPORTS - LISTA ENTIDADES'!$A$2:$E$249,5,0)</f>
        <v>Município de Mirandiba</v>
      </c>
      <c r="K5541" s="13">
        <f>VLOOKUP(B5541,'[1]TJPE REPORTS - LISTA ENTIDADES'!$A$1:$E$249,4,0)</f>
        <v>800111642739</v>
      </c>
    </row>
    <row r="5542" spans="1:11" x14ac:dyDescent="0.25">
      <c r="A5542" s="10">
        <v>6297</v>
      </c>
      <c r="B5542" s="10" t="s">
        <v>4773</v>
      </c>
      <c r="C5542" s="10">
        <v>2026</v>
      </c>
      <c r="D5542" s="16">
        <v>9.2908320258179008E+16</v>
      </c>
      <c r="E5542" s="10" t="s">
        <v>10008</v>
      </c>
      <c r="F5542" s="10" t="s">
        <v>10009</v>
      </c>
      <c r="G5542" s="10" t="s">
        <v>9</v>
      </c>
      <c r="H5542" s="11">
        <v>90499.11</v>
      </c>
      <c r="I5542" s="12" t="str">
        <f t="shared" si="86"/>
        <v>Vincendos</v>
      </c>
      <c r="J5542" s="12" t="str">
        <f>VLOOKUP(B5542,'[1]TJPE REPORTS - LISTA ENTIDADES'!$A$2:$E$249,5,0)</f>
        <v>Município de Mirandiba</v>
      </c>
      <c r="K5542" s="13">
        <f>VLOOKUP(B5542,'[1]TJPE REPORTS - LISTA ENTIDADES'!$A$1:$E$249,4,0)</f>
        <v>800111642739</v>
      </c>
    </row>
    <row r="5543" spans="1:11" x14ac:dyDescent="0.25">
      <c r="A5543" s="10">
        <v>6298</v>
      </c>
      <c r="B5543" s="10" t="s">
        <v>4773</v>
      </c>
      <c r="C5543" s="10">
        <v>2026</v>
      </c>
      <c r="D5543" s="16">
        <v>9.3254320258179008E+16</v>
      </c>
      <c r="E5543" s="10" t="s">
        <v>10010</v>
      </c>
      <c r="F5543" s="10" t="s">
        <v>10011</v>
      </c>
      <c r="G5543" s="10" t="s">
        <v>9</v>
      </c>
      <c r="H5543" s="11">
        <v>50635.51</v>
      </c>
      <c r="I5543" s="12" t="str">
        <f t="shared" si="86"/>
        <v>Vincendos</v>
      </c>
      <c r="J5543" s="12" t="str">
        <f>VLOOKUP(B5543,'[1]TJPE REPORTS - LISTA ENTIDADES'!$A$2:$E$249,5,0)</f>
        <v>Município de Mirandiba</v>
      </c>
      <c r="K5543" s="13">
        <f>VLOOKUP(B5543,'[1]TJPE REPORTS - LISTA ENTIDADES'!$A$1:$E$249,4,0)</f>
        <v>800111642739</v>
      </c>
    </row>
    <row r="5544" spans="1:11" x14ac:dyDescent="0.25">
      <c r="A5544" s="10">
        <v>6299</v>
      </c>
      <c r="B5544" s="10" t="s">
        <v>4773</v>
      </c>
      <c r="C5544" s="10">
        <v>2026</v>
      </c>
      <c r="D5544" s="16">
        <v>9.5125120258179008E+16</v>
      </c>
      <c r="E5544" s="10" t="s">
        <v>10012</v>
      </c>
      <c r="F5544" s="10" t="s">
        <v>10013</v>
      </c>
      <c r="G5544" s="10" t="s">
        <v>9</v>
      </c>
      <c r="H5544" s="11">
        <v>28290.720000000001</v>
      </c>
      <c r="I5544" s="12" t="str">
        <f t="shared" si="86"/>
        <v>Vincendos</v>
      </c>
      <c r="J5544" s="12" t="str">
        <f>VLOOKUP(B5544,'[1]TJPE REPORTS - LISTA ENTIDADES'!$A$2:$E$249,5,0)</f>
        <v>Município de Mirandiba</v>
      </c>
      <c r="K5544" s="13">
        <f>VLOOKUP(B5544,'[1]TJPE REPORTS - LISTA ENTIDADES'!$A$1:$E$249,4,0)</f>
        <v>800111642739</v>
      </c>
    </row>
    <row r="5545" spans="1:11" x14ac:dyDescent="0.25">
      <c r="A5545" s="10">
        <v>6300</v>
      </c>
      <c r="B5545" s="10" t="s">
        <v>4773</v>
      </c>
      <c r="C5545" s="10">
        <v>2026</v>
      </c>
      <c r="D5545" s="16">
        <v>9.4102920258179008E+16</v>
      </c>
      <c r="E5545" s="10" t="s">
        <v>10014</v>
      </c>
      <c r="F5545" s="10" t="s">
        <v>10015</v>
      </c>
      <c r="G5545" s="10" t="s">
        <v>9</v>
      </c>
      <c r="H5545" s="11">
        <v>75010.91</v>
      </c>
      <c r="I5545" s="12" t="str">
        <f t="shared" si="86"/>
        <v>Vincendos</v>
      </c>
      <c r="J5545" s="12" t="str">
        <f>VLOOKUP(B5545,'[1]TJPE REPORTS - LISTA ENTIDADES'!$A$2:$E$249,5,0)</f>
        <v>Município de Mirandiba</v>
      </c>
      <c r="K5545" s="13">
        <f>VLOOKUP(B5545,'[1]TJPE REPORTS - LISTA ENTIDADES'!$A$1:$E$249,4,0)</f>
        <v>800111642739</v>
      </c>
    </row>
    <row r="5546" spans="1:11" x14ac:dyDescent="0.25">
      <c r="A5546" s="10">
        <v>6301</v>
      </c>
      <c r="B5546" s="10" t="s">
        <v>4773</v>
      </c>
      <c r="C5546" s="10">
        <v>2026</v>
      </c>
      <c r="D5546" s="16">
        <v>9.3046720258179008E+16</v>
      </c>
      <c r="E5546" s="10" t="s">
        <v>10016</v>
      </c>
      <c r="F5546" s="10" t="s">
        <v>10017</v>
      </c>
      <c r="G5546" s="10" t="s">
        <v>9</v>
      </c>
      <c r="H5546" s="11">
        <v>57743</v>
      </c>
      <c r="I5546" s="12" t="str">
        <f t="shared" si="86"/>
        <v>Vincendos</v>
      </c>
      <c r="J5546" s="12" t="str">
        <f>VLOOKUP(B5546,'[1]TJPE REPORTS - LISTA ENTIDADES'!$A$2:$E$249,5,0)</f>
        <v>Município de Mirandiba</v>
      </c>
      <c r="K5546" s="13">
        <f>VLOOKUP(B5546,'[1]TJPE REPORTS - LISTA ENTIDADES'!$A$1:$E$249,4,0)</f>
        <v>800111642739</v>
      </c>
    </row>
    <row r="5547" spans="1:11" x14ac:dyDescent="0.25">
      <c r="A5547" s="10">
        <v>6302</v>
      </c>
      <c r="B5547" s="10" t="s">
        <v>4773</v>
      </c>
      <c r="C5547" s="10">
        <v>2026</v>
      </c>
      <c r="D5547" s="16">
        <v>9.4077420258179008E+16</v>
      </c>
      <c r="E5547" s="10" t="s">
        <v>10018</v>
      </c>
      <c r="F5547" s="10" t="s">
        <v>10019</v>
      </c>
      <c r="G5547" s="10" t="s">
        <v>9</v>
      </c>
      <c r="H5547" s="11">
        <v>50507.07</v>
      </c>
      <c r="I5547" s="12" t="str">
        <f t="shared" si="86"/>
        <v>Vincendos</v>
      </c>
      <c r="J5547" s="12" t="str">
        <f>VLOOKUP(B5547,'[1]TJPE REPORTS - LISTA ENTIDADES'!$A$2:$E$249,5,0)</f>
        <v>Município de Mirandiba</v>
      </c>
      <c r="K5547" s="13">
        <f>VLOOKUP(B5547,'[1]TJPE REPORTS - LISTA ENTIDADES'!$A$1:$E$249,4,0)</f>
        <v>800111642739</v>
      </c>
    </row>
    <row r="5548" spans="1:11" x14ac:dyDescent="0.25">
      <c r="A5548" s="10">
        <v>6303</v>
      </c>
      <c r="B5548" s="10" t="s">
        <v>4773</v>
      </c>
      <c r="C5548" s="10">
        <v>2026</v>
      </c>
      <c r="D5548" s="16">
        <v>9.4094420258179008E+16</v>
      </c>
      <c r="E5548" s="10" t="s">
        <v>10020</v>
      </c>
      <c r="F5548" s="10" t="s">
        <v>10021</v>
      </c>
      <c r="G5548" s="10" t="s">
        <v>9</v>
      </c>
      <c r="H5548" s="11">
        <v>32072.59</v>
      </c>
      <c r="I5548" s="12" t="str">
        <f t="shared" si="86"/>
        <v>Vincendos</v>
      </c>
      <c r="J5548" s="12" t="str">
        <f>VLOOKUP(B5548,'[1]TJPE REPORTS - LISTA ENTIDADES'!$A$2:$E$249,5,0)</f>
        <v>Município de Mirandiba</v>
      </c>
      <c r="K5548" s="13">
        <f>VLOOKUP(B5548,'[1]TJPE REPORTS - LISTA ENTIDADES'!$A$1:$E$249,4,0)</f>
        <v>800111642739</v>
      </c>
    </row>
    <row r="5549" spans="1:11" x14ac:dyDescent="0.25">
      <c r="A5549" s="10">
        <v>6304</v>
      </c>
      <c r="B5549" s="10" t="s">
        <v>4773</v>
      </c>
      <c r="C5549" s="10">
        <v>2026</v>
      </c>
      <c r="D5549" s="16">
        <v>9.3306520258179008E+16</v>
      </c>
      <c r="E5549" s="10" t="s">
        <v>10022</v>
      </c>
      <c r="F5549" s="10" t="s">
        <v>10023</v>
      </c>
      <c r="G5549" s="10" t="s">
        <v>9</v>
      </c>
      <c r="H5549" s="11">
        <v>19530.62</v>
      </c>
      <c r="I5549" s="12" t="str">
        <f t="shared" si="86"/>
        <v>Vincendos</v>
      </c>
      <c r="J5549" s="12" t="str">
        <f>VLOOKUP(B5549,'[1]TJPE REPORTS - LISTA ENTIDADES'!$A$2:$E$249,5,0)</f>
        <v>Município de Mirandiba</v>
      </c>
      <c r="K5549" s="13">
        <f>VLOOKUP(B5549,'[1]TJPE REPORTS - LISTA ENTIDADES'!$A$1:$E$249,4,0)</f>
        <v>800111642739</v>
      </c>
    </row>
    <row r="5550" spans="1:11" x14ac:dyDescent="0.25">
      <c r="A5550" s="10">
        <v>6305</v>
      </c>
      <c r="B5550" s="10" t="s">
        <v>4773</v>
      </c>
      <c r="C5550" s="10">
        <v>2026</v>
      </c>
      <c r="D5550" s="16">
        <v>9.5341220258179008E+16</v>
      </c>
      <c r="E5550" s="10" t="s">
        <v>10024</v>
      </c>
      <c r="F5550" s="10" t="s">
        <v>10025</v>
      </c>
      <c r="G5550" s="10" t="s">
        <v>9</v>
      </c>
      <c r="H5550" s="11">
        <v>30662.76</v>
      </c>
      <c r="I5550" s="12" t="str">
        <f t="shared" si="86"/>
        <v>Vincendos</v>
      </c>
      <c r="J5550" s="12" t="str">
        <f>VLOOKUP(B5550,'[1]TJPE REPORTS - LISTA ENTIDADES'!$A$2:$E$249,5,0)</f>
        <v>Município de Mirandiba</v>
      </c>
      <c r="K5550" s="13">
        <f>VLOOKUP(B5550,'[1]TJPE REPORTS - LISTA ENTIDADES'!$A$1:$E$249,4,0)</f>
        <v>800111642739</v>
      </c>
    </row>
    <row r="5551" spans="1:11" x14ac:dyDescent="0.25">
      <c r="A5551" s="10">
        <v>6306</v>
      </c>
      <c r="B5551" s="10" t="s">
        <v>4773</v>
      </c>
      <c r="C5551" s="10">
        <v>2026</v>
      </c>
      <c r="D5551" s="16">
        <v>9.3262820258179008E+16</v>
      </c>
      <c r="E5551" s="10" t="s">
        <v>10026</v>
      </c>
      <c r="F5551" s="10" t="s">
        <v>10027</v>
      </c>
      <c r="G5551" s="10" t="s">
        <v>9</v>
      </c>
      <c r="H5551" s="11">
        <v>37789.370000000003</v>
      </c>
      <c r="I5551" s="12" t="str">
        <f t="shared" si="86"/>
        <v>Vincendos</v>
      </c>
      <c r="J5551" s="12" t="str">
        <f>VLOOKUP(B5551,'[1]TJPE REPORTS - LISTA ENTIDADES'!$A$2:$E$249,5,0)</f>
        <v>Município de Mirandiba</v>
      </c>
      <c r="K5551" s="13">
        <f>VLOOKUP(B5551,'[1]TJPE REPORTS - LISTA ENTIDADES'!$A$1:$E$249,4,0)</f>
        <v>800111642739</v>
      </c>
    </row>
    <row r="5552" spans="1:11" x14ac:dyDescent="0.25">
      <c r="A5552" s="10">
        <v>6307</v>
      </c>
      <c r="B5552" s="10" t="s">
        <v>4773</v>
      </c>
      <c r="C5552" s="10">
        <v>2026</v>
      </c>
      <c r="D5552" s="16">
        <v>9.3055220258179008E+16</v>
      </c>
      <c r="E5552" s="10" t="s">
        <v>10028</v>
      </c>
      <c r="F5552" s="10" t="s">
        <v>10029</v>
      </c>
      <c r="G5552" s="10" t="s">
        <v>9</v>
      </c>
      <c r="H5552" s="11">
        <v>29005.67</v>
      </c>
      <c r="I5552" s="12" t="str">
        <f t="shared" si="86"/>
        <v>Vincendos</v>
      </c>
      <c r="J5552" s="12" t="str">
        <f>VLOOKUP(B5552,'[1]TJPE REPORTS - LISTA ENTIDADES'!$A$2:$E$249,5,0)</f>
        <v>Município de Mirandiba</v>
      </c>
      <c r="K5552" s="13">
        <f>VLOOKUP(B5552,'[1]TJPE REPORTS - LISTA ENTIDADES'!$A$1:$E$249,4,0)</f>
        <v>800111642739</v>
      </c>
    </row>
    <row r="5553" spans="1:11" x14ac:dyDescent="0.25">
      <c r="A5553" s="10">
        <v>6308</v>
      </c>
      <c r="B5553" s="10" t="s">
        <v>4773</v>
      </c>
      <c r="C5553" s="10">
        <v>2026</v>
      </c>
      <c r="D5553" s="16">
        <v>9.3098920258179008E+16</v>
      </c>
      <c r="E5553" s="10" t="s">
        <v>10030</v>
      </c>
      <c r="F5553" s="10" t="s">
        <v>10031</v>
      </c>
      <c r="G5553" s="10" t="s">
        <v>9</v>
      </c>
      <c r="H5553" s="11">
        <v>20512.13</v>
      </c>
      <c r="I5553" s="12" t="str">
        <f t="shared" si="86"/>
        <v>Vincendos</v>
      </c>
      <c r="J5553" s="12" t="str">
        <f>VLOOKUP(B5553,'[1]TJPE REPORTS - LISTA ENTIDADES'!$A$2:$E$249,5,0)</f>
        <v>Município de Mirandiba</v>
      </c>
      <c r="K5553" s="13">
        <f>VLOOKUP(B5553,'[1]TJPE REPORTS - LISTA ENTIDADES'!$A$1:$E$249,4,0)</f>
        <v>800111642739</v>
      </c>
    </row>
    <row r="5554" spans="1:11" x14ac:dyDescent="0.25">
      <c r="A5554" s="10">
        <v>6309</v>
      </c>
      <c r="B5554" s="10" t="s">
        <v>4773</v>
      </c>
      <c r="C5554" s="10">
        <v>2026</v>
      </c>
      <c r="D5554" s="16">
        <v>9.2803920258179008E+16</v>
      </c>
      <c r="E5554" s="10" t="s">
        <v>10032</v>
      </c>
      <c r="F5554" s="10" t="s">
        <v>10033</v>
      </c>
      <c r="G5554" s="10" t="s">
        <v>9</v>
      </c>
      <c r="H5554" s="11">
        <v>59409.31</v>
      </c>
      <c r="I5554" s="12" t="str">
        <f t="shared" si="86"/>
        <v>Vincendos</v>
      </c>
      <c r="J5554" s="12" t="str">
        <f>VLOOKUP(B5554,'[1]TJPE REPORTS - LISTA ENTIDADES'!$A$2:$E$249,5,0)</f>
        <v>Município de Mirandiba</v>
      </c>
      <c r="K5554" s="13">
        <f>VLOOKUP(B5554,'[1]TJPE REPORTS - LISTA ENTIDADES'!$A$1:$E$249,4,0)</f>
        <v>800111642739</v>
      </c>
    </row>
    <row r="5555" spans="1:11" x14ac:dyDescent="0.25">
      <c r="A5555" s="10">
        <v>6310</v>
      </c>
      <c r="B5555" s="10" t="s">
        <v>4773</v>
      </c>
      <c r="C5555" s="10">
        <v>2026</v>
      </c>
      <c r="D5555" s="16">
        <v>9.3080720258179008E+16</v>
      </c>
      <c r="E5555" s="10" t="s">
        <v>10034</v>
      </c>
      <c r="F5555" s="10" t="s">
        <v>10035</v>
      </c>
      <c r="G5555" s="10" t="s">
        <v>9</v>
      </c>
      <c r="H5555" s="11">
        <v>143230.20000000001</v>
      </c>
      <c r="I5555" s="12" t="str">
        <f t="shared" si="86"/>
        <v>Vincendos</v>
      </c>
      <c r="J5555" s="12" t="str">
        <f>VLOOKUP(B5555,'[1]TJPE REPORTS - LISTA ENTIDADES'!$A$2:$E$249,5,0)</f>
        <v>Município de Mirandiba</v>
      </c>
      <c r="K5555" s="13">
        <f>VLOOKUP(B5555,'[1]TJPE REPORTS - LISTA ENTIDADES'!$A$1:$E$249,4,0)</f>
        <v>800111642739</v>
      </c>
    </row>
    <row r="5556" spans="1:11" x14ac:dyDescent="0.25">
      <c r="A5556" s="10">
        <v>6311</v>
      </c>
      <c r="B5556" s="10" t="s">
        <v>4773</v>
      </c>
      <c r="C5556" s="10">
        <v>2026</v>
      </c>
      <c r="D5556" s="16">
        <v>9.4033720258179008E+16</v>
      </c>
      <c r="E5556" s="10" t="s">
        <v>10036</v>
      </c>
      <c r="F5556" s="10" t="s">
        <v>10037</v>
      </c>
      <c r="G5556" s="10" t="s">
        <v>9</v>
      </c>
      <c r="H5556" s="11">
        <v>301357.84999999998</v>
      </c>
      <c r="I5556" s="12" t="str">
        <f t="shared" si="86"/>
        <v>Vincendos</v>
      </c>
      <c r="J5556" s="12" t="str">
        <f>VLOOKUP(B5556,'[1]TJPE REPORTS - LISTA ENTIDADES'!$A$2:$E$249,5,0)</f>
        <v>Município de Mirandiba</v>
      </c>
      <c r="K5556" s="13">
        <f>VLOOKUP(B5556,'[1]TJPE REPORTS - LISTA ENTIDADES'!$A$1:$E$249,4,0)</f>
        <v>800111642739</v>
      </c>
    </row>
    <row r="5557" spans="1:11" x14ac:dyDescent="0.25">
      <c r="A5557" s="10">
        <v>6312</v>
      </c>
      <c r="B5557" s="10" t="s">
        <v>4773</v>
      </c>
      <c r="C5557" s="10">
        <v>2026</v>
      </c>
      <c r="D5557" s="16">
        <v>9.2431220258179008E+16</v>
      </c>
      <c r="E5557" s="10" t="s">
        <v>10038</v>
      </c>
      <c r="F5557" s="10" t="s">
        <v>10039</v>
      </c>
      <c r="G5557" s="10" t="s">
        <v>9</v>
      </c>
      <c r="H5557" s="11">
        <v>301357.84999999998</v>
      </c>
      <c r="I5557" s="12" t="str">
        <f t="shared" si="86"/>
        <v>Vincendos</v>
      </c>
      <c r="J5557" s="12" t="str">
        <f>VLOOKUP(B5557,'[1]TJPE REPORTS - LISTA ENTIDADES'!$A$2:$E$249,5,0)</f>
        <v>Município de Mirandiba</v>
      </c>
      <c r="K5557" s="13">
        <f>VLOOKUP(B5557,'[1]TJPE REPORTS - LISTA ENTIDADES'!$A$1:$E$249,4,0)</f>
        <v>800111642739</v>
      </c>
    </row>
    <row r="5558" spans="1:11" x14ac:dyDescent="0.25">
      <c r="A5558" s="10">
        <v>6313</v>
      </c>
      <c r="B5558" s="10" t="s">
        <v>4773</v>
      </c>
      <c r="C5558" s="10">
        <v>2026</v>
      </c>
      <c r="D5558" s="16">
        <v>9.3920820258179008E+16</v>
      </c>
      <c r="E5558" s="10" t="s">
        <v>10040</v>
      </c>
      <c r="F5558" s="10" t="s">
        <v>10041</v>
      </c>
      <c r="G5558" s="10" t="s">
        <v>9</v>
      </c>
      <c r="H5558" s="11">
        <v>301357.84999999998</v>
      </c>
      <c r="I5558" s="12" t="str">
        <f t="shared" si="86"/>
        <v>Vincendos</v>
      </c>
      <c r="J5558" s="12" t="str">
        <f>VLOOKUP(B5558,'[1]TJPE REPORTS - LISTA ENTIDADES'!$A$2:$E$249,5,0)</f>
        <v>Município de Mirandiba</v>
      </c>
      <c r="K5558" s="13">
        <f>VLOOKUP(B5558,'[1]TJPE REPORTS - LISTA ENTIDADES'!$A$1:$E$249,4,0)</f>
        <v>800111642739</v>
      </c>
    </row>
    <row r="5559" spans="1:11" x14ac:dyDescent="0.25">
      <c r="A5559" s="10">
        <v>6314</v>
      </c>
      <c r="B5559" s="10" t="s">
        <v>4773</v>
      </c>
      <c r="C5559" s="10">
        <v>2026</v>
      </c>
      <c r="D5559" s="16">
        <v>9.3956020258179008E+16</v>
      </c>
      <c r="E5559" s="10" t="s">
        <v>10042</v>
      </c>
      <c r="F5559" s="10" t="s">
        <v>10043</v>
      </c>
      <c r="G5559" s="10" t="s">
        <v>9</v>
      </c>
      <c r="H5559" s="11">
        <v>301357.84999999998</v>
      </c>
      <c r="I5559" s="12" t="str">
        <f t="shared" si="86"/>
        <v>Vincendos</v>
      </c>
      <c r="J5559" s="12" t="str">
        <f>VLOOKUP(B5559,'[1]TJPE REPORTS - LISTA ENTIDADES'!$A$2:$E$249,5,0)</f>
        <v>Município de Mirandiba</v>
      </c>
      <c r="K5559" s="13">
        <f>VLOOKUP(B5559,'[1]TJPE REPORTS - LISTA ENTIDADES'!$A$1:$E$249,4,0)</f>
        <v>800111642739</v>
      </c>
    </row>
    <row r="5560" spans="1:11" x14ac:dyDescent="0.25">
      <c r="A5560" s="10">
        <v>6315</v>
      </c>
      <c r="B5560" s="10" t="s">
        <v>4773</v>
      </c>
      <c r="C5560" s="10">
        <v>2026</v>
      </c>
      <c r="D5560" s="16">
        <v>9.3981520258179008E+16</v>
      </c>
      <c r="E5560" s="10" t="s">
        <v>10044</v>
      </c>
      <c r="F5560" s="10" t="s">
        <v>10045</v>
      </c>
      <c r="G5560" s="10" t="s">
        <v>9</v>
      </c>
      <c r="H5560" s="11">
        <v>301357.84999999998</v>
      </c>
      <c r="I5560" s="12" t="str">
        <f t="shared" si="86"/>
        <v>Vincendos</v>
      </c>
      <c r="J5560" s="12" t="str">
        <f>VLOOKUP(B5560,'[1]TJPE REPORTS - LISTA ENTIDADES'!$A$2:$E$249,5,0)</f>
        <v>Município de Mirandiba</v>
      </c>
      <c r="K5560" s="13">
        <f>VLOOKUP(B5560,'[1]TJPE REPORTS - LISTA ENTIDADES'!$A$1:$E$249,4,0)</f>
        <v>800111642739</v>
      </c>
    </row>
    <row r="5561" spans="1:11" x14ac:dyDescent="0.25">
      <c r="A5561" s="10">
        <v>6316</v>
      </c>
      <c r="B5561" s="10" t="s">
        <v>4773</v>
      </c>
      <c r="C5561" s="10">
        <v>2026</v>
      </c>
      <c r="D5561" s="16">
        <v>9.3999720258179008E+16</v>
      </c>
      <c r="E5561" s="10" t="s">
        <v>10046</v>
      </c>
      <c r="F5561" s="10" t="s">
        <v>10047</v>
      </c>
      <c r="G5561" s="10" t="s">
        <v>9</v>
      </c>
      <c r="H5561" s="11">
        <v>301357.84999999998</v>
      </c>
      <c r="I5561" s="12" t="str">
        <f t="shared" si="86"/>
        <v>Vincendos</v>
      </c>
      <c r="J5561" s="12" t="str">
        <f>VLOOKUP(B5561,'[1]TJPE REPORTS - LISTA ENTIDADES'!$A$2:$E$249,5,0)</f>
        <v>Município de Mirandiba</v>
      </c>
      <c r="K5561" s="13">
        <f>VLOOKUP(B5561,'[1]TJPE REPORTS - LISTA ENTIDADES'!$A$1:$E$249,4,0)</f>
        <v>800111642739</v>
      </c>
    </row>
    <row r="5562" spans="1:11" x14ac:dyDescent="0.25">
      <c r="A5562" s="10">
        <v>6317</v>
      </c>
      <c r="B5562" s="10" t="s">
        <v>4773</v>
      </c>
      <c r="C5562" s="10">
        <v>2026</v>
      </c>
      <c r="D5562" s="16">
        <v>9.3947520258179008E+16</v>
      </c>
      <c r="E5562" s="10" t="s">
        <v>10048</v>
      </c>
      <c r="F5562" s="10" t="s">
        <v>10049</v>
      </c>
      <c r="G5562" s="10" t="s">
        <v>9</v>
      </c>
      <c r="H5562" s="11">
        <v>301357.84999999998</v>
      </c>
      <c r="I5562" s="12" t="str">
        <f t="shared" si="86"/>
        <v>Vincendos</v>
      </c>
      <c r="J5562" s="12" t="str">
        <f>VLOOKUP(B5562,'[1]TJPE REPORTS - LISTA ENTIDADES'!$A$2:$E$249,5,0)</f>
        <v>Município de Mirandiba</v>
      </c>
      <c r="K5562" s="13">
        <f>VLOOKUP(B5562,'[1]TJPE REPORTS - LISTA ENTIDADES'!$A$1:$E$249,4,0)</f>
        <v>800111642739</v>
      </c>
    </row>
    <row r="5563" spans="1:11" x14ac:dyDescent="0.25">
      <c r="A5563" s="10">
        <v>6318</v>
      </c>
      <c r="B5563" s="10" t="s">
        <v>4773</v>
      </c>
      <c r="C5563" s="10">
        <v>2026</v>
      </c>
      <c r="D5563" s="16">
        <v>9.4008220258179008E+16</v>
      </c>
      <c r="E5563" s="10" t="s">
        <v>10050</v>
      </c>
      <c r="F5563" s="10" t="s">
        <v>10051</v>
      </c>
      <c r="G5563" s="10" t="s">
        <v>9</v>
      </c>
      <c r="H5563" s="11">
        <v>301357.84999999998</v>
      </c>
      <c r="I5563" s="12" t="str">
        <f t="shared" si="86"/>
        <v>Vincendos</v>
      </c>
      <c r="J5563" s="12" t="str">
        <f>VLOOKUP(B5563,'[1]TJPE REPORTS - LISTA ENTIDADES'!$A$2:$E$249,5,0)</f>
        <v>Município de Mirandiba</v>
      </c>
      <c r="K5563" s="13">
        <f>VLOOKUP(B5563,'[1]TJPE REPORTS - LISTA ENTIDADES'!$A$1:$E$249,4,0)</f>
        <v>800111642739</v>
      </c>
    </row>
    <row r="5564" spans="1:11" x14ac:dyDescent="0.25">
      <c r="A5564" s="10">
        <v>6319</v>
      </c>
      <c r="B5564" s="10" t="s">
        <v>4773</v>
      </c>
      <c r="C5564" s="10">
        <v>2026</v>
      </c>
      <c r="D5564" s="16">
        <v>9.4016720258179008E+16</v>
      </c>
      <c r="E5564" s="10" t="s">
        <v>10052</v>
      </c>
      <c r="F5564" s="10" t="s">
        <v>10053</v>
      </c>
      <c r="G5564" s="10" t="s">
        <v>9</v>
      </c>
      <c r="H5564" s="11">
        <v>301357.84999999998</v>
      </c>
      <c r="I5564" s="12" t="str">
        <f t="shared" si="86"/>
        <v>Vincendos</v>
      </c>
      <c r="J5564" s="12" t="str">
        <f>VLOOKUP(B5564,'[1]TJPE REPORTS - LISTA ENTIDADES'!$A$2:$E$249,5,0)</f>
        <v>Município de Mirandiba</v>
      </c>
      <c r="K5564" s="13">
        <f>VLOOKUP(B5564,'[1]TJPE REPORTS - LISTA ENTIDADES'!$A$1:$E$249,4,0)</f>
        <v>800111642739</v>
      </c>
    </row>
    <row r="5565" spans="1:11" x14ac:dyDescent="0.25">
      <c r="A5565" s="10">
        <v>6320</v>
      </c>
      <c r="B5565" s="10" t="s">
        <v>4773</v>
      </c>
      <c r="C5565" s="10">
        <v>2026</v>
      </c>
      <c r="D5565" s="16">
        <v>9.4025220258179008E+16</v>
      </c>
      <c r="E5565" s="10" t="s">
        <v>10054</v>
      </c>
      <c r="F5565" s="10" t="s">
        <v>10055</v>
      </c>
      <c r="G5565" s="10" t="s">
        <v>9</v>
      </c>
      <c r="H5565" s="11">
        <v>301357.84999999998</v>
      </c>
      <c r="I5565" s="12" t="str">
        <f t="shared" si="86"/>
        <v>Vincendos</v>
      </c>
      <c r="J5565" s="12" t="str">
        <f>VLOOKUP(B5565,'[1]TJPE REPORTS - LISTA ENTIDADES'!$A$2:$E$249,5,0)</f>
        <v>Município de Mirandiba</v>
      </c>
      <c r="K5565" s="13">
        <f>VLOOKUP(B5565,'[1]TJPE REPORTS - LISTA ENTIDADES'!$A$1:$E$249,4,0)</f>
        <v>800111642739</v>
      </c>
    </row>
    <row r="5566" spans="1:11" x14ac:dyDescent="0.25">
      <c r="A5566" s="10">
        <v>6321</v>
      </c>
      <c r="B5566" s="10" t="s">
        <v>4773</v>
      </c>
      <c r="C5566" s="10">
        <v>2026</v>
      </c>
      <c r="D5566" s="16">
        <v>9.3003020258179008E+16</v>
      </c>
      <c r="E5566" s="10" t="s">
        <v>10056</v>
      </c>
      <c r="F5566" s="10" t="s">
        <v>10057</v>
      </c>
      <c r="G5566" s="10" t="s">
        <v>9</v>
      </c>
      <c r="H5566" s="11">
        <v>301357.84999999998</v>
      </c>
      <c r="I5566" s="12" t="str">
        <f t="shared" si="86"/>
        <v>Vincendos</v>
      </c>
      <c r="J5566" s="12" t="str">
        <f>VLOOKUP(B5566,'[1]TJPE REPORTS - LISTA ENTIDADES'!$A$2:$E$249,5,0)</f>
        <v>Município de Mirandiba</v>
      </c>
      <c r="K5566" s="13">
        <f>VLOOKUP(B5566,'[1]TJPE REPORTS - LISTA ENTIDADES'!$A$1:$E$249,4,0)</f>
        <v>800111642739</v>
      </c>
    </row>
    <row r="5567" spans="1:11" x14ac:dyDescent="0.25">
      <c r="A5567" s="10">
        <v>6322</v>
      </c>
      <c r="B5567" s="10" t="s">
        <v>4773</v>
      </c>
      <c r="C5567" s="10">
        <v>2026</v>
      </c>
      <c r="D5567" s="16">
        <v>9.3193620258179008E+16</v>
      </c>
      <c r="E5567" s="10" t="s">
        <v>10058</v>
      </c>
      <c r="F5567" s="10" t="s">
        <v>10059</v>
      </c>
      <c r="G5567" s="10" t="s">
        <v>9</v>
      </c>
      <c r="H5567" s="11">
        <v>301357.84999999998</v>
      </c>
      <c r="I5567" s="12" t="str">
        <f t="shared" si="86"/>
        <v>Vincendos</v>
      </c>
      <c r="J5567" s="12" t="str">
        <f>VLOOKUP(B5567,'[1]TJPE REPORTS - LISTA ENTIDADES'!$A$2:$E$249,5,0)</f>
        <v>Município de Mirandiba</v>
      </c>
      <c r="K5567" s="13">
        <f>VLOOKUP(B5567,'[1]TJPE REPORTS - LISTA ENTIDADES'!$A$1:$E$249,4,0)</f>
        <v>800111642739</v>
      </c>
    </row>
    <row r="5568" spans="1:11" x14ac:dyDescent="0.25">
      <c r="A5568" s="10">
        <v>6323</v>
      </c>
      <c r="B5568" s="10" t="s">
        <v>4773</v>
      </c>
      <c r="C5568" s="10">
        <v>2026</v>
      </c>
      <c r="D5568" s="16">
        <v>9.3912320258179008E+16</v>
      </c>
      <c r="E5568" s="10" t="s">
        <v>10060</v>
      </c>
      <c r="F5568" s="10" t="s">
        <v>10061</v>
      </c>
      <c r="G5568" s="10" t="s">
        <v>9</v>
      </c>
      <c r="H5568" s="11">
        <v>301357.84999999998</v>
      </c>
      <c r="I5568" s="12" t="str">
        <f t="shared" si="86"/>
        <v>Vincendos</v>
      </c>
      <c r="J5568" s="12" t="str">
        <f>VLOOKUP(B5568,'[1]TJPE REPORTS - LISTA ENTIDADES'!$A$2:$E$249,5,0)</f>
        <v>Município de Mirandiba</v>
      </c>
      <c r="K5568" s="13">
        <f>VLOOKUP(B5568,'[1]TJPE REPORTS - LISTA ENTIDADES'!$A$1:$E$249,4,0)</f>
        <v>800111642739</v>
      </c>
    </row>
    <row r="5569" spans="1:11" x14ac:dyDescent="0.25">
      <c r="A5569" s="10">
        <v>6324</v>
      </c>
      <c r="B5569" s="10" t="s">
        <v>4773</v>
      </c>
      <c r="C5569" s="10">
        <v>2026</v>
      </c>
      <c r="D5569" s="16">
        <v>9.3964520258179008E+16</v>
      </c>
      <c r="E5569" s="10" t="s">
        <v>10062</v>
      </c>
      <c r="F5569" s="10" t="s">
        <v>10063</v>
      </c>
      <c r="G5569" s="10" t="s">
        <v>9</v>
      </c>
      <c r="H5569" s="11">
        <v>301357.84999999998</v>
      </c>
      <c r="I5569" s="12" t="str">
        <f t="shared" si="86"/>
        <v>Vincendos</v>
      </c>
      <c r="J5569" s="12" t="str">
        <f>VLOOKUP(B5569,'[1]TJPE REPORTS - LISTA ENTIDADES'!$A$2:$E$249,5,0)</f>
        <v>Município de Mirandiba</v>
      </c>
      <c r="K5569" s="13">
        <f>VLOOKUP(B5569,'[1]TJPE REPORTS - LISTA ENTIDADES'!$A$1:$E$249,4,0)</f>
        <v>800111642739</v>
      </c>
    </row>
    <row r="5570" spans="1:11" x14ac:dyDescent="0.25">
      <c r="A5570" s="10">
        <v>6326</v>
      </c>
      <c r="B5570" s="10" t="s">
        <v>5032</v>
      </c>
      <c r="C5570" s="10">
        <v>2026</v>
      </c>
      <c r="D5570" s="16">
        <v>8.6698620258179008E+16</v>
      </c>
      <c r="E5570" s="10" t="s">
        <v>10064</v>
      </c>
      <c r="F5570" s="10" t="s">
        <v>10065</v>
      </c>
      <c r="G5570" s="10" t="s">
        <v>9</v>
      </c>
      <c r="H5570" s="11">
        <v>25497.22</v>
      </c>
      <c r="I5570" s="12" t="str">
        <f t="shared" si="86"/>
        <v>Vincendos</v>
      </c>
      <c r="J5570" s="12" t="str">
        <f>VLOOKUP(B5570,'[1]TJPE REPORTS - LISTA ENTIDADES'!$A$2:$E$249,5,0)</f>
        <v>Município de Moreilândia</v>
      </c>
      <c r="K5570" s="13">
        <f>VLOOKUP(B5570,'[1]TJPE REPORTS - LISTA ENTIDADES'!$A$1:$E$249,4,0)</f>
        <v>2600111642851</v>
      </c>
    </row>
    <row r="5571" spans="1:11" x14ac:dyDescent="0.25">
      <c r="A5571" s="10">
        <v>6327</v>
      </c>
      <c r="B5571" s="10" t="s">
        <v>5032</v>
      </c>
      <c r="C5571" s="10">
        <v>2026</v>
      </c>
      <c r="D5571" s="16">
        <v>8.6248220258179008E+16</v>
      </c>
      <c r="E5571" s="10" t="s">
        <v>10066</v>
      </c>
      <c r="F5571" s="10" t="s">
        <v>10067</v>
      </c>
      <c r="G5571" s="10" t="s">
        <v>9</v>
      </c>
      <c r="H5571" s="11">
        <v>20808.82</v>
      </c>
      <c r="I5571" s="12" t="str">
        <f t="shared" ref="I5571:I5634" si="87">IF(C5571&lt;2025,"Estoque em Mora","Vincendos")</f>
        <v>Vincendos</v>
      </c>
      <c r="J5571" s="12" t="str">
        <f>VLOOKUP(B5571,'[1]TJPE REPORTS - LISTA ENTIDADES'!$A$2:$E$249,5,0)</f>
        <v>Município de Moreilândia</v>
      </c>
      <c r="K5571" s="13">
        <f>VLOOKUP(B5571,'[1]TJPE REPORTS - LISTA ENTIDADES'!$A$1:$E$249,4,0)</f>
        <v>2600111642851</v>
      </c>
    </row>
    <row r="5572" spans="1:11" x14ac:dyDescent="0.25">
      <c r="A5572" s="10">
        <v>6328</v>
      </c>
      <c r="B5572" s="10" t="s">
        <v>5032</v>
      </c>
      <c r="C5572" s="10">
        <v>2026</v>
      </c>
      <c r="D5572" s="16">
        <v>8.8006120258179008E+16</v>
      </c>
      <c r="E5572" s="10" t="s">
        <v>10068</v>
      </c>
      <c r="F5572" s="10" t="s">
        <v>10069</v>
      </c>
      <c r="G5572" s="10" t="s">
        <v>9</v>
      </c>
      <c r="H5572" s="11">
        <v>28108.14</v>
      </c>
      <c r="I5572" s="12" t="str">
        <f t="shared" si="87"/>
        <v>Vincendos</v>
      </c>
      <c r="J5572" s="12" t="str">
        <f>VLOOKUP(B5572,'[1]TJPE REPORTS - LISTA ENTIDADES'!$A$2:$E$249,5,0)</f>
        <v>Município de Moreilândia</v>
      </c>
      <c r="K5572" s="13">
        <f>VLOOKUP(B5572,'[1]TJPE REPORTS - LISTA ENTIDADES'!$A$1:$E$249,4,0)</f>
        <v>2600111642851</v>
      </c>
    </row>
    <row r="5573" spans="1:11" x14ac:dyDescent="0.25">
      <c r="A5573" s="10">
        <v>6329</v>
      </c>
      <c r="B5573" s="10" t="s">
        <v>5032</v>
      </c>
      <c r="C5573" s="10">
        <v>2026</v>
      </c>
      <c r="D5573" s="16">
        <v>8.7209720258179008E+16</v>
      </c>
      <c r="E5573" s="10" t="s">
        <v>10070</v>
      </c>
      <c r="F5573" s="10" t="s">
        <v>10071</v>
      </c>
      <c r="G5573" s="10" t="s">
        <v>9</v>
      </c>
      <c r="H5573" s="11">
        <v>25585.15</v>
      </c>
      <c r="I5573" s="12" t="str">
        <f t="shared" si="87"/>
        <v>Vincendos</v>
      </c>
      <c r="J5573" s="12" t="str">
        <f>VLOOKUP(B5573,'[1]TJPE REPORTS - LISTA ENTIDADES'!$A$2:$E$249,5,0)</f>
        <v>Município de Moreilândia</v>
      </c>
      <c r="K5573" s="13">
        <f>VLOOKUP(B5573,'[1]TJPE REPORTS - LISTA ENTIDADES'!$A$1:$E$249,4,0)</f>
        <v>2600111642851</v>
      </c>
    </row>
    <row r="5574" spans="1:11" x14ac:dyDescent="0.25">
      <c r="A5574" s="10">
        <v>6330</v>
      </c>
      <c r="B5574" s="10" t="s">
        <v>5032</v>
      </c>
      <c r="C5574" s="10">
        <v>2026</v>
      </c>
      <c r="D5574" s="16">
        <v>8.6889220258179008E+16</v>
      </c>
      <c r="E5574" s="10" t="s">
        <v>10072</v>
      </c>
      <c r="F5574" s="10" t="s">
        <v>10073</v>
      </c>
      <c r="G5574" s="10" t="s">
        <v>9</v>
      </c>
      <c r="H5574" s="11">
        <v>28944.74</v>
      </c>
      <c r="I5574" s="12" t="str">
        <f t="shared" si="87"/>
        <v>Vincendos</v>
      </c>
      <c r="J5574" s="12" t="str">
        <f>VLOOKUP(B5574,'[1]TJPE REPORTS - LISTA ENTIDADES'!$A$2:$E$249,5,0)</f>
        <v>Município de Moreilândia</v>
      </c>
      <c r="K5574" s="13">
        <f>VLOOKUP(B5574,'[1]TJPE REPORTS - LISTA ENTIDADES'!$A$1:$E$249,4,0)</f>
        <v>2600111642851</v>
      </c>
    </row>
    <row r="5575" spans="1:11" x14ac:dyDescent="0.25">
      <c r="A5575" s="10">
        <v>6332</v>
      </c>
      <c r="B5575" s="10" t="s">
        <v>5041</v>
      </c>
      <c r="C5575" s="10">
        <v>2026</v>
      </c>
      <c r="D5575" s="16">
        <v>5.4043622024817901E+17</v>
      </c>
      <c r="E5575" s="10" t="s">
        <v>10074</v>
      </c>
      <c r="F5575" s="10" t="s">
        <v>10075</v>
      </c>
      <c r="G5575" s="10" t="s">
        <v>9</v>
      </c>
      <c r="H5575" s="11">
        <v>69432.11</v>
      </c>
      <c r="I5575" s="12" t="str">
        <f t="shared" si="87"/>
        <v>Vincendos</v>
      </c>
      <c r="J5575" s="12" t="str">
        <f>VLOOKUP(B5575,'[1]TJPE REPORTS - LISTA ENTIDADES'!$A$2:$E$249,5,0)</f>
        <v>Município de Moreno</v>
      </c>
      <c r="K5575" s="13">
        <f>VLOOKUP(B5575,'[1]TJPE REPORTS - LISTA ENTIDADES'!$A$1:$E$249,4,0)</f>
        <v>4400119378387</v>
      </c>
    </row>
    <row r="5576" spans="1:11" x14ac:dyDescent="0.25">
      <c r="A5576" s="10">
        <v>6333</v>
      </c>
      <c r="B5576" s="10" t="s">
        <v>5041</v>
      </c>
      <c r="C5576" s="10">
        <v>2026</v>
      </c>
      <c r="D5576" s="16">
        <v>5.6922422024817901E+17</v>
      </c>
      <c r="E5576" s="10" t="s">
        <v>10076</v>
      </c>
      <c r="F5576" s="10" t="s">
        <v>10077</v>
      </c>
      <c r="G5576" s="10" t="s">
        <v>9</v>
      </c>
      <c r="H5576" s="11">
        <v>76035.08</v>
      </c>
      <c r="I5576" s="12" t="str">
        <f t="shared" si="87"/>
        <v>Vincendos</v>
      </c>
      <c r="J5576" s="12" t="str">
        <f>VLOOKUP(B5576,'[1]TJPE REPORTS - LISTA ENTIDADES'!$A$2:$E$249,5,0)</f>
        <v>Município de Moreno</v>
      </c>
      <c r="K5576" s="13">
        <f>VLOOKUP(B5576,'[1]TJPE REPORTS - LISTA ENTIDADES'!$A$1:$E$249,4,0)</f>
        <v>4400119378387</v>
      </c>
    </row>
    <row r="5577" spans="1:11" x14ac:dyDescent="0.25">
      <c r="A5577" s="10">
        <v>6334</v>
      </c>
      <c r="B5577" s="10" t="s">
        <v>5041</v>
      </c>
      <c r="C5577" s="10">
        <v>2026</v>
      </c>
      <c r="D5577" s="16">
        <v>6.6180520258179E+16</v>
      </c>
      <c r="E5577" s="10" t="s">
        <v>10078</v>
      </c>
      <c r="F5577" s="10" t="s">
        <v>10079</v>
      </c>
      <c r="G5577" s="10" t="s">
        <v>9</v>
      </c>
      <c r="H5577" s="11">
        <v>55030.02</v>
      </c>
      <c r="I5577" s="12" t="str">
        <f t="shared" si="87"/>
        <v>Vincendos</v>
      </c>
      <c r="J5577" s="12" t="str">
        <f>VLOOKUP(B5577,'[1]TJPE REPORTS - LISTA ENTIDADES'!$A$2:$E$249,5,0)</f>
        <v>Município de Moreno</v>
      </c>
      <c r="K5577" s="13">
        <f>VLOOKUP(B5577,'[1]TJPE REPORTS - LISTA ENTIDADES'!$A$1:$E$249,4,0)</f>
        <v>4400119378387</v>
      </c>
    </row>
    <row r="5578" spans="1:11" x14ac:dyDescent="0.25">
      <c r="A5578" s="10">
        <v>6335</v>
      </c>
      <c r="B5578" s="10" t="s">
        <v>5041</v>
      </c>
      <c r="C5578" s="10">
        <v>2026</v>
      </c>
      <c r="D5578" s="16">
        <v>4.9331292024817901E+17</v>
      </c>
      <c r="E5578" s="10" t="s">
        <v>10080</v>
      </c>
      <c r="F5578" s="10" t="s">
        <v>10081</v>
      </c>
      <c r="G5578" s="10" t="s">
        <v>9</v>
      </c>
      <c r="H5578" s="11">
        <v>59092.7</v>
      </c>
      <c r="I5578" s="12" t="str">
        <f t="shared" si="87"/>
        <v>Vincendos</v>
      </c>
      <c r="J5578" s="12" t="str">
        <f>VLOOKUP(B5578,'[1]TJPE REPORTS - LISTA ENTIDADES'!$A$2:$E$249,5,0)</f>
        <v>Município de Moreno</v>
      </c>
      <c r="K5578" s="13">
        <f>VLOOKUP(B5578,'[1]TJPE REPORTS - LISTA ENTIDADES'!$A$1:$E$249,4,0)</f>
        <v>4400119378387</v>
      </c>
    </row>
    <row r="5579" spans="1:11" x14ac:dyDescent="0.25">
      <c r="A5579" s="10">
        <v>6347</v>
      </c>
      <c r="B5579" s="10" t="s">
        <v>5061</v>
      </c>
      <c r="C5579" s="10">
        <v>2026</v>
      </c>
      <c r="D5579" s="16">
        <v>5.4676732024817901E+17</v>
      </c>
      <c r="E5579" s="10" t="s">
        <v>10082</v>
      </c>
      <c r="F5579" s="10" t="s">
        <v>10083</v>
      </c>
      <c r="G5579" s="10" t="s">
        <v>9</v>
      </c>
      <c r="H5579" s="11">
        <v>168610.69</v>
      </c>
      <c r="I5579" s="12" t="str">
        <f t="shared" si="87"/>
        <v>Vincendos</v>
      </c>
      <c r="J5579" s="12" t="str">
        <f>VLOOKUP(B5579,'[1]TJPE REPORTS - LISTA ENTIDADES'!$A$2:$E$249,5,0)</f>
        <v>Município de Olinda</v>
      </c>
      <c r="K5579" s="13">
        <f>VLOOKUP(B5579,'[1]TJPE REPORTS - LISTA ENTIDADES'!$A$1:$E$249,4,0)</f>
        <v>800111645939</v>
      </c>
    </row>
    <row r="5580" spans="1:11" x14ac:dyDescent="0.25">
      <c r="A5580" s="10">
        <v>6348</v>
      </c>
      <c r="B5580" s="10" t="s">
        <v>5061</v>
      </c>
      <c r="C5580" s="10">
        <v>2026</v>
      </c>
      <c r="D5580" s="16">
        <v>2.8308020258179E+16</v>
      </c>
      <c r="E5580" s="10" t="s">
        <v>10084</v>
      </c>
      <c r="F5580" s="10" t="s">
        <v>10085</v>
      </c>
      <c r="G5580" s="10" t="s">
        <v>9</v>
      </c>
      <c r="H5580" s="11">
        <v>135927.01</v>
      </c>
      <c r="I5580" s="12" t="str">
        <f t="shared" si="87"/>
        <v>Vincendos</v>
      </c>
      <c r="J5580" s="12" t="str">
        <f>VLOOKUP(B5580,'[1]TJPE REPORTS - LISTA ENTIDADES'!$A$2:$E$249,5,0)</f>
        <v>Município de Olinda</v>
      </c>
      <c r="K5580" s="13">
        <f>VLOOKUP(B5580,'[1]TJPE REPORTS - LISTA ENTIDADES'!$A$1:$E$249,4,0)</f>
        <v>800111645939</v>
      </c>
    </row>
    <row r="5581" spans="1:11" x14ac:dyDescent="0.25">
      <c r="A5581" s="10">
        <v>6349</v>
      </c>
      <c r="B5581" s="10" t="s">
        <v>5061</v>
      </c>
      <c r="C5581" s="10">
        <v>2026</v>
      </c>
      <c r="D5581" s="16">
        <v>2.8454920258179E+16</v>
      </c>
      <c r="E5581" s="10" t="s">
        <v>6071</v>
      </c>
      <c r="F5581" s="10" t="s">
        <v>6072</v>
      </c>
      <c r="G5581" s="10" t="s">
        <v>9</v>
      </c>
      <c r="H5581" s="11">
        <v>124122.85</v>
      </c>
      <c r="I5581" s="12" t="str">
        <f t="shared" si="87"/>
        <v>Vincendos</v>
      </c>
      <c r="J5581" s="12" t="str">
        <f>VLOOKUP(B5581,'[1]TJPE REPORTS - LISTA ENTIDADES'!$A$2:$E$249,5,0)</f>
        <v>Município de Olinda</v>
      </c>
      <c r="K5581" s="13">
        <f>VLOOKUP(B5581,'[1]TJPE REPORTS - LISTA ENTIDADES'!$A$1:$E$249,4,0)</f>
        <v>800111645939</v>
      </c>
    </row>
    <row r="5582" spans="1:11" x14ac:dyDescent="0.25">
      <c r="A5582" s="10">
        <v>6350</v>
      </c>
      <c r="B5582" s="10" t="s">
        <v>5061</v>
      </c>
      <c r="C5582" s="10">
        <v>2026</v>
      </c>
      <c r="D5582" s="16">
        <v>2.8402720258179E+16</v>
      </c>
      <c r="E5582" s="10" t="s">
        <v>10086</v>
      </c>
      <c r="F5582" s="10" t="s">
        <v>10087</v>
      </c>
      <c r="G5582" s="10" t="s">
        <v>9</v>
      </c>
      <c r="H5582" s="11">
        <v>72365.789999999994</v>
      </c>
      <c r="I5582" s="12" t="str">
        <f t="shared" si="87"/>
        <v>Vincendos</v>
      </c>
      <c r="J5582" s="12" t="str">
        <f>VLOOKUP(B5582,'[1]TJPE REPORTS - LISTA ENTIDADES'!$A$2:$E$249,5,0)</f>
        <v>Município de Olinda</v>
      </c>
      <c r="K5582" s="13">
        <f>VLOOKUP(B5582,'[1]TJPE REPORTS - LISTA ENTIDADES'!$A$1:$E$249,4,0)</f>
        <v>800111645939</v>
      </c>
    </row>
    <row r="5583" spans="1:11" x14ac:dyDescent="0.25">
      <c r="A5583" s="10">
        <v>6351</v>
      </c>
      <c r="B5583" s="10" t="s">
        <v>5061</v>
      </c>
      <c r="C5583" s="10">
        <v>2026</v>
      </c>
      <c r="D5583" s="16">
        <v>3.9246320258179E+16</v>
      </c>
      <c r="E5583" s="10" t="s">
        <v>10088</v>
      </c>
      <c r="F5583" s="10" t="s">
        <v>10089</v>
      </c>
      <c r="G5583" s="10" t="s">
        <v>9</v>
      </c>
      <c r="H5583" s="11">
        <v>29072.880000000001</v>
      </c>
      <c r="I5583" s="12" t="str">
        <f t="shared" si="87"/>
        <v>Vincendos</v>
      </c>
      <c r="J5583" s="12" t="str">
        <f>VLOOKUP(B5583,'[1]TJPE REPORTS - LISTA ENTIDADES'!$A$2:$E$249,5,0)</f>
        <v>Município de Olinda</v>
      </c>
      <c r="K5583" s="13">
        <f>VLOOKUP(B5583,'[1]TJPE REPORTS - LISTA ENTIDADES'!$A$1:$E$249,4,0)</f>
        <v>800111645939</v>
      </c>
    </row>
    <row r="5584" spans="1:11" x14ac:dyDescent="0.25">
      <c r="A5584" s="10">
        <v>6352</v>
      </c>
      <c r="B5584" s="10" t="s">
        <v>5061</v>
      </c>
      <c r="C5584" s="10">
        <v>2026</v>
      </c>
      <c r="D5584" s="16">
        <v>2.9684720258179E+16</v>
      </c>
      <c r="E5584" s="10" t="s">
        <v>10090</v>
      </c>
      <c r="F5584" s="10" t="s">
        <v>10091</v>
      </c>
      <c r="G5584" s="10" t="s">
        <v>9</v>
      </c>
      <c r="H5584" s="11">
        <v>13682.49</v>
      </c>
      <c r="I5584" s="12" t="str">
        <f t="shared" si="87"/>
        <v>Vincendos</v>
      </c>
      <c r="J5584" s="12" t="str">
        <f>VLOOKUP(B5584,'[1]TJPE REPORTS - LISTA ENTIDADES'!$A$2:$E$249,5,0)</f>
        <v>Município de Olinda</v>
      </c>
      <c r="K5584" s="13">
        <f>VLOOKUP(B5584,'[1]TJPE REPORTS - LISTA ENTIDADES'!$A$1:$E$249,4,0)</f>
        <v>800111645939</v>
      </c>
    </row>
    <row r="5585" spans="1:11" x14ac:dyDescent="0.25">
      <c r="A5585" s="10">
        <v>6353</v>
      </c>
      <c r="B5585" s="10" t="s">
        <v>5061</v>
      </c>
      <c r="C5585" s="10">
        <v>2026</v>
      </c>
      <c r="D5585" s="16">
        <v>3.1035920258179E+16</v>
      </c>
      <c r="E5585" s="10" t="s">
        <v>10092</v>
      </c>
      <c r="F5585" s="10" t="s">
        <v>10093</v>
      </c>
      <c r="G5585" s="10" t="s">
        <v>9</v>
      </c>
      <c r="H5585" s="11">
        <v>124386.21</v>
      </c>
      <c r="I5585" s="12" t="str">
        <f t="shared" si="87"/>
        <v>Vincendos</v>
      </c>
      <c r="J5585" s="12" t="str">
        <f>VLOOKUP(B5585,'[1]TJPE REPORTS - LISTA ENTIDADES'!$A$2:$E$249,5,0)</f>
        <v>Município de Olinda</v>
      </c>
      <c r="K5585" s="13">
        <f>VLOOKUP(B5585,'[1]TJPE REPORTS - LISTA ENTIDADES'!$A$1:$E$249,4,0)</f>
        <v>800111645939</v>
      </c>
    </row>
    <row r="5586" spans="1:11" x14ac:dyDescent="0.25">
      <c r="A5586" s="10">
        <v>6354</v>
      </c>
      <c r="B5586" s="10" t="s">
        <v>5061</v>
      </c>
      <c r="C5586" s="10">
        <v>2026</v>
      </c>
      <c r="D5586" s="16">
        <v>2.8471920258179E+16</v>
      </c>
      <c r="E5586" s="10" t="s">
        <v>10094</v>
      </c>
      <c r="F5586" s="10" t="s">
        <v>10095</v>
      </c>
      <c r="G5586" s="10" t="s">
        <v>9</v>
      </c>
      <c r="H5586" s="11">
        <v>33003.31</v>
      </c>
      <c r="I5586" s="12" t="str">
        <f t="shared" si="87"/>
        <v>Vincendos</v>
      </c>
      <c r="J5586" s="12" t="str">
        <f>VLOOKUP(B5586,'[1]TJPE REPORTS - LISTA ENTIDADES'!$A$2:$E$249,5,0)</f>
        <v>Município de Olinda</v>
      </c>
      <c r="K5586" s="13">
        <f>VLOOKUP(B5586,'[1]TJPE REPORTS - LISTA ENTIDADES'!$A$1:$E$249,4,0)</f>
        <v>800111645939</v>
      </c>
    </row>
    <row r="5587" spans="1:11" x14ac:dyDescent="0.25">
      <c r="A5587" s="10">
        <v>6355</v>
      </c>
      <c r="B5587" s="10" t="s">
        <v>5061</v>
      </c>
      <c r="C5587" s="10">
        <v>2026</v>
      </c>
      <c r="D5587" s="16">
        <v>2.8178120258179E+16</v>
      </c>
      <c r="E5587" s="10" t="s">
        <v>10096</v>
      </c>
      <c r="F5587" s="10" t="s">
        <v>10097</v>
      </c>
      <c r="G5587" s="10" t="s">
        <v>9</v>
      </c>
      <c r="H5587" s="11">
        <v>381459.6</v>
      </c>
      <c r="I5587" s="12" t="str">
        <f t="shared" si="87"/>
        <v>Vincendos</v>
      </c>
      <c r="J5587" s="12" t="str">
        <f>VLOOKUP(B5587,'[1]TJPE REPORTS - LISTA ENTIDADES'!$A$2:$E$249,5,0)</f>
        <v>Município de Olinda</v>
      </c>
      <c r="K5587" s="13">
        <f>VLOOKUP(B5587,'[1]TJPE REPORTS - LISTA ENTIDADES'!$A$1:$E$249,4,0)</f>
        <v>800111645939</v>
      </c>
    </row>
    <row r="5588" spans="1:11" x14ac:dyDescent="0.25">
      <c r="A5588" s="10">
        <v>6356</v>
      </c>
      <c r="B5588" s="10" t="s">
        <v>5061</v>
      </c>
      <c r="C5588" s="10">
        <v>2026</v>
      </c>
      <c r="D5588" s="16">
        <v>4.1341720258179E+16</v>
      </c>
      <c r="E5588" s="10" t="s">
        <v>7090</v>
      </c>
      <c r="F5588" s="10" t="s">
        <v>7091</v>
      </c>
      <c r="G5588" s="10" t="s">
        <v>9</v>
      </c>
      <c r="H5588" s="11">
        <v>57116.56</v>
      </c>
      <c r="I5588" s="12" t="str">
        <f t="shared" si="87"/>
        <v>Vincendos</v>
      </c>
      <c r="J5588" s="12" t="str">
        <f>VLOOKUP(B5588,'[1]TJPE REPORTS - LISTA ENTIDADES'!$A$2:$E$249,5,0)</f>
        <v>Município de Olinda</v>
      </c>
      <c r="K5588" s="13">
        <f>VLOOKUP(B5588,'[1]TJPE REPORTS - LISTA ENTIDADES'!$A$1:$E$249,4,0)</f>
        <v>800111645939</v>
      </c>
    </row>
    <row r="5589" spans="1:11" x14ac:dyDescent="0.25">
      <c r="A5589" s="10">
        <v>6357</v>
      </c>
      <c r="B5589" s="10" t="s">
        <v>5061</v>
      </c>
      <c r="C5589" s="10">
        <v>2026</v>
      </c>
      <c r="D5589" s="16">
        <v>5.0947020258179E+16</v>
      </c>
      <c r="E5589" s="10" t="s">
        <v>10098</v>
      </c>
      <c r="F5589" s="10" t="s">
        <v>10099</v>
      </c>
      <c r="G5589" s="10" t="s">
        <v>9</v>
      </c>
      <c r="H5589" s="11">
        <v>37980.19</v>
      </c>
      <c r="I5589" s="12" t="str">
        <f t="shared" si="87"/>
        <v>Vincendos</v>
      </c>
      <c r="J5589" s="12" t="str">
        <f>VLOOKUP(B5589,'[1]TJPE REPORTS - LISTA ENTIDADES'!$A$2:$E$249,5,0)</f>
        <v>Município de Olinda</v>
      </c>
      <c r="K5589" s="13">
        <f>VLOOKUP(B5589,'[1]TJPE REPORTS - LISTA ENTIDADES'!$A$1:$E$249,4,0)</f>
        <v>800111645939</v>
      </c>
    </row>
    <row r="5590" spans="1:11" x14ac:dyDescent="0.25">
      <c r="A5590" s="10">
        <v>6358</v>
      </c>
      <c r="B5590" s="10" t="s">
        <v>5061</v>
      </c>
      <c r="C5590" s="10">
        <v>2026</v>
      </c>
      <c r="D5590" s="16">
        <v>5.1007720258179E+16</v>
      </c>
      <c r="E5590" s="10" t="s">
        <v>10100</v>
      </c>
      <c r="F5590" s="10" t="s">
        <v>10101</v>
      </c>
      <c r="G5590" s="10" t="s">
        <v>9</v>
      </c>
      <c r="H5590" s="11">
        <v>385886.33</v>
      </c>
      <c r="I5590" s="12" t="str">
        <f t="shared" si="87"/>
        <v>Vincendos</v>
      </c>
      <c r="J5590" s="12" t="str">
        <f>VLOOKUP(B5590,'[1]TJPE REPORTS - LISTA ENTIDADES'!$A$2:$E$249,5,0)</f>
        <v>Município de Olinda</v>
      </c>
      <c r="K5590" s="13">
        <f>VLOOKUP(B5590,'[1]TJPE REPORTS - LISTA ENTIDADES'!$A$1:$E$249,4,0)</f>
        <v>800111645939</v>
      </c>
    </row>
    <row r="5591" spans="1:11" x14ac:dyDescent="0.25">
      <c r="A5591" s="10">
        <v>6359</v>
      </c>
      <c r="B5591" s="10" t="s">
        <v>5061</v>
      </c>
      <c r="C5591" s="10">
        <v>2026</v>
      </c>
      <c r="D5591" s="16">
        <v>5.1016220258179E+16</v>
      </c>
      <c r="E5591" s="10" t="s">
        <v>10102</v>
      </c>
      <c r="F5591" s="10" t="s">
        <v>10103</v>
      </c>
      <c r="G5591" s="10" t="s">
        <v>9</v>
      </c>
      <c r="H5591" s="11">
        <v>64004.68</v>
      </c>
      <c r="I5591" s="12" t="str">
        <f t="shared" si="87"/>
        <v>Vincendos</v>
      </c>
      <c r="J5591" s="12" t="str">
        <f>VLOOKUP(B5591,'[1]TJPE REPORTS - LISTA ENTIDADES'!$A$2:$E$249,5,0)</f>
        <v>Município de Olinda</v>
      </c>
      <c r="K5591" s="13">
        <f>VLOOKUP(B5591,'[1]TJPE REPORTS - LISTA ENTIDADES'!$A$1:$E$249,4,0)</f>
        <v>800111645939</v>
      </c>
    </row>
    <row r="5592" spans="1:11" x14ac:dyDescent="0.25">
      <c r="A5592" s="10">
        <v>6360</v>
      </c>
      <c r="B5592" s="10" t="s">
        <v>5061</v>
      </c>
      <c r="C5592" s="10">
        <v>2026</v>
      </c>
      <c r="D5592" s="16">
        <v>5.0972520258179E+16</v>
      </c>
      <c r="E5592" s="10" t="s">
        <v>10098</v>
      </c>
      <c r="F5592" s="10" t="s">
        <v>10099</v>
      </c>
      <c r="G5592" s="10" t="s">
        <v>9</v>
      </c>
      <c r="H5592" s="11">
        <v>24617.200000000001</v>
      </c>
      <c r="I5592" s="12" t="str">
        <f t="shared" si="87"/>
        <v>Vincendos</v>
      </c>
      <c r="J5592" s="12" t="str">
        <f>VLOOKUP(B5592,'[1]TJPE REPORTS - LISTA ENTIDADES'!$A$2:$E$249,5,0)</f>
        <v>Município de Olinda</v>
      </c>
      <c r="K5592" s="13">
        <f>VLOOKUP(B5592,'[1]TJPE REPORTS - LISTA ENTIDADES'!$A$1:$E$249,4,0)</f>
        <v>800111645939</v>
      </c>
    </row>
    <row r="5593" spans="1:11" x14ac:dyDescent="0.25">
      <c r="A5593" s="10">
        <v>6361</v>
      </c>
      <c r="B5593" s="10" t="s">
        <v>5061</v>
      </c>
      <c r="C5593" s="10">
        <v>2026</v>
      </c>
      <c r="D5593" s="16">
        <v>5.0964020258179E+16</v>
      </c>
      <c r="E5593" s="10" t="s">
        <v>10104</v>
      </c>
      <c r="F5593" s="10" t="s">
        <v>10105</v>
      </c>
      <c r="G5593" s="10" t="s">
        <v>9</v>
      </c>
      <c r="H5593" s="11">
        <v>166715.26999999999</v>
      </c>
      <c r="I5593" s="12" t="str">
        <f t="shared" si="87"/>
        <v>Vincendos</v>
      </c>
      <c r="J5593" s="12" t="str">
        <f>VLOOKUP(B5593,'[1]TJPE REPORTS - LISTA ENTIDADES'!$A$2:$E$249,5,0)</f>
        <v>Município de Olinda</v>
      </c>
      <c r="K5593" s="13">
        <f>VLOOKUP(B5593,'[1]TJPE REPORTS - LISTA ENTIDADES'!$A$1:$E$249,4,0)</f>
        <v>800111645939</v>
      </c>
    </row>
    <row r="5594" spans="1:11" x14ac:dyDescent="0.25">
      <c r="A5594" s="10">
        <v>6362</v>
      </c>
      <c r="B5594" s="10" t="s">
        <v>5061</v>
      </c>
      <c r="C5594" s="10">
        <v>2026</v>
      </c>
      <c r="D5594" s="16">
        <v>5.0999220258179E+16</v>
      </c>
      <c r="E5594" s="10" t="s">
        <v>10106</v>
      </c>
      <c r="F5594" s="10" t="s">
        <v>10107</v>
      </c>
      <c r="G5594" s="10" t="s">
        <v>9</v>
      </c>
      <c r="H5594" s="11">
        <v>107364.12</v>
      </c>
      <c r="I5594" s="12" t="str">
        <f t="shared" si="87"/>
        <v>Vincendos</v>
      </c>
      <c r="J5594" s="12" t="str">
        <f>VLOOKUP(B5594,'[1]TJPE REPORTS - LISTA ENTIDADES'!$A$2:$E$249,5,0)</f>
        <v>Município de Olinda</v>
      </c>
      <c r="K5594" s="13">
        <f>VLOOKUP(B5594,'[1]TJPE REPORTS - LISTA ENTIDADES'!$A$1:$E$249,4,0)</f>
        <v>800111645939</v>
      </c>
    </row>
    <row r="5595" spans="1:11" x14ac:dyDescent="0.25">
      <c r="A5595" s="10">
        <v>6363</v>
      </c>
      <c r="B5595" s="10" t="s">
        <v>5061</v>
      </c>
      <c r="C5595" s="10">
        <v>2026</v>
      </c>
      <c r="D5595" s="16">
        <v>5.1033220258179E+16</v>
      </c>
      <c r="E5595" s="10" t="s">
        <v>10108</v>
      </c>
      <c r="F5595" s="10" t="s">
        <v>10109</v>
      </c>
      <c r="G5595" s="10" t="s">
        <v>9</v>
      </c>
      <c r="H5595" s="11">
        <v>33245.61</v>
      </c>
      <c r="I5595" s="12" t="str">
        <f t="shared" si="87"/>
        <v>Vincendos</v>
      </c>
      <c r="J5595" s="12" t="str">
        <f>VLOOKUP(B5595,'[1]TJPE REPORTS - LISTA ENTIDADES'!$A$2:$E$249,5,0)</f>
        <v>Município de Olinda</v>
      </c>
      <c r="K5595" s="13">
        <f>VLOOKUP(B5595,'[1]TJPE REPORTS - LISTA ENTIDADES'!$A$1:$E$249,4,0)</f>
        <v>800111645939</v>
      </c>
    </row>
    <row r="5596" spans="1:11" x14ac:dyDescent="0.25">
      <c r="A5596" s="10">
        <v>6364</v>
      </c>
      <c r="B5596" s="10" t="s">
        <v>5061</v>
      </c>
      <c r="C5596" s="10">
        <v>2026</v>
      </c>
      <c r="D5596" s="16">
        <v>6.6102820258179E+16</v>
      </c>
      <c r="E5596" s="10" t="s">
        <v>10110</v>
      </c>
      <c r="F5596" s="10" t="s">
        <v>10111</v>
      </c>
      <c r="G5596" s="10" t="s">
        <v>9</v>
      </c>
      <c r="H5596" s="11">
        <v>82966.559999999998</v>
      </c>
      <c r="I5596" s="12" t="str">
        <f t="shared" si="87"/>
        <v>Vincendos</v>
      </c>
      <c r="J5596" s="12" t="str">
        <f>VLOOKUP(B5596,'[1]TJPE REPORTS - LISTA ENTIDADES'!$A$2:$E$249,5,0)</f>
        <v>Município de Olinda</v>
      </c>
      <c r="K5596" s="13">
        <f>VLOOKUP(B5596,'[1]TJPE REPORTS - LISTA ENTIDADES'!$A$1:$E$249,4,0)</f>
        <v>800111645939</v>
      </c>
    </row>
    <row r="5597" spans="1:11" x14ac:dyDescent="0.25">
      <c r="A5597" s="10">
        <v>6365</v>
      </c>
      <c r="B5597" s="10" t="s">
        <v>5061</v>
      </c>
      <c r="C5597" s="10">
        <v>2026</v>
      </c>
      <c r="D5597" s="16">
        <v>8.6793320258179008E+16</v>
      </c>
      <c r="E5597" s="10" t="s">
        <v>10112</v>
      </c>
      <c r="F5597" s="10" t="s">
        <v>10113</v>
      </c>
      <c r="G5597" s="10" t="s">
        <v>9</v>
      </c>
      <c r="H5597" s="11">
        <v>73844.22</v>
      </c>
      <c r="I5597" s="12" t="str">
        <f t="shared" si="87"/>
        <v>Vincendos</v>
      </c>
      <c r="J5597" s="12" t="str">
        <f>VLOOKUP(B5597,'[1]TJPE REPORTS - LISTA ENTIDADES'!$A$2:$E$249,5,0)</f>
        <v>Município de Olinda</v>
      </c>
      <c r="K5597" s="13">
        <f>VLOOKUP(B5597,'[1]TJPE REPORTS - LISTA ENTIDADES'!$A$1:$E$249,4,0)</f>
        <v>800111645939</v>
      </c>
    </row>
    <row r="5598" spans="1:11" x14ac:dyDescent="0.25">
      <c r="A5598" s="10">
        <v>6366</v>
      </c>
      <c r="B5598" s="10" t="s">
        <v>5061</v>
      </c>
      <c r="C5598" s="10">
        <v>2026</v>
      </c>
      <c r="D5598" s="16">
        <v>9.0872420258179008E+16</v>
      </c>
      <c r="E5598" s="10" t="s">
        <v>10114</v>
      </c>
      <c r="F5598" s="10" t="s">
        <v>10115</v>
      </c>
      <c r="G5598" s="10" t="s">
        <v>9</v>
      </c>
      <c r="H5598" s="11">
        <v>33663.620000000003</v>
      </c>
      <c r="I5598" s="12" t="str">
        <f t="shared" si="87"/>
        <v>Vincendos</v>
      </c>
      <c r="J5598" s="12" t="str">
        <f>VLOOKUP(B5598,'[1]TJPE REPORTS - LISTA ENTIDADES'!$A$2:$E$249,5,0)</f>
        <v>Município de Olinda</v>
      </c>
      <c r="K5598" s="13">
        <f>VLOOKUP(B5598,'[1]TJPE REPORTS - LISTA ENTIDADES'!$A$1:$E$249,4,0)</f>
        <v>800111645939</v>
      </c>
    </row>
    <row r="5599" spans="1:11" x14ac:dyDescent="0.25">
      <c r="A5599" s="10">
        <v>6367</v>
      </c>
      <c r="B5599" s="10" t="s">
        <v>5061</v>
      </c>
      <c r="C5599" s="10">
        <v>2026</v>
      </c>
      <c r="D5599" s="16">
        <v>9.5601020258179008E+16</v>
      </c>
      <c r="E5599" s="10" t="s">
        <v>10116</v>
      </c>
      <c r="F5599" s="10" t="s">
        <v>10117</v>
      </c>
      <c r="G5599" s="10" t="s">
        <v>9</v>
      </c>
      <c r="H5599" s="11">
        <v>1370874.39</v>
      </c>
      <c r="I5599" s="12" t="str">
        <f t="shared" si="87"/>
        <v>Vincendos</v>
      </c>
      <c r="J5599" s="12" t="str">
        <f>VLOOKUP(B5599,'[1]TJPE REPORTS - LISTA ENTIDADES'!$A$2:$E$249,5,0)</f>
        <v>Município de Olinda</v>
      </c>
      <c r="K5599" s="13">
        <f>VLOOKUP(B5599,'[1]TJPE REPORTS - LISTA ENTIDADES'!$A$1:$E$249,4,0)</f>
        <v>800111645939</v>
      </c>
    </row>
    <row r="5600" spans="1:11" x14ac:dyDescent="0.25">
      <c r="A5600" s="10">
        <v>6368</v>
      </c>
      <c r="B5600" s="10" t="s">
        <v>5061</v>
      </c>
      <c r="C5600" s="10">
        <v>2026</v>
      </c>
      <c r="D5600" s="16">
        <v>1.0131782025817901E+17</v>
      </c>
      <c r="E5600" s="10" t="s">
        <v>10118</v>
      </c>
      <c r="F5600" s="10" t="s">
        <v>10119</v>
      </c>
      <c r="G5600" s="10" t="s">
        <v>9</v>
      </c>
      <c r="H5600" s="11">
        <v>113288.94</v>
      </c>
      <c r="I5600" s="12" t="str">
        <f t="shared" si="87"/>
        <v>Vincendos</v>
      </c>
      <c r="J5600" s="12" t="str">
        <f>VLOOKUP(B5600,'[1]TJPE REPORTS - LISTA ENTIDADES'!$A$2:$E$249,5,0)</f>
        <v>Município de Olinda</v>
      </c>
      <c r="K5600" s="13">
        <f>VLOOKUP(B5600,'[1]TJPE REPORTS - LISTA ENTIDADES'!$A$1:$E$249,4,0)</f>
        <v>800111645939</v>
      </c>
    </row>
    <row r="5601" spans="1:11" x14ac:dyDescent="0.25">
      <c r="A5601" s="10">
        <v>6369</v>
      </c>
      <c r="B5601" s="10" t="s">
        <v>5061</v>
      </c>
      <c r="C5601" s="10">
        <v>2026</v>
      </c>
      <c r="D5601" s="16">
        <v>1.0177672025817901E+17</v>
      </c>
      <c r="E5601" s="10" t="s">
        <v>10120</v>
      </c>
      <c r="F5601" s="10" t="s">
        <v>10121</v>
      </c>
      <c r="G5601" s="10" t="s">
        <v>9</v>
      </c>
      <c r="H5601" s="11">
        <v>64748.43</v>
      </c>
      <c r="I5601" s="12" t="str">
        <f t="shared" si="87"/>
        <v>Vincendos</v>
      </c>
      <c r="J5601" s="12" t="str">
        <f>VLOOKUP(B5601,'[1]TJPE REPORTS - LISTA ENTIDADES'!$A$2:$E$249,5,0)</f>
        <v>Município de Olinda</v>
      </c>
      <c r="K5601" s="13">
        <f>VLOOKUP(B5601,'[1]TJPE REPORTS - LISTA ENTIDADES'!$A$1:$E$249,4,0)</f>
        <v>800111645939</v>
      </c>
    </row>
    <row r="5602" spans="1:11" x14ac:dyDescent="0.25">
      <c r="A5602" s="10">
        <v>6370</v>
      </c>
      <c r="B5602" s="10" t="s">
        <v>5061</v>
      </c>
      <c r="C5602" s="10">
        <v>2026</v>
      </c>
      <c r="D5602" s="16">
        <v>1.7389762024817901E+17</v>
      </c>
      <c r="E5602" s="10" t="s">
        <v>10122</v>
      </c>
      <c r="F5602" s="10" t="s">
        <v>10123</v>
      </c>
      <c r="G5602" s="10" t="s">
        <v>9</v>
      </c>
      <c r="H5602" s="11">
        <v>164615.76</v>
      </c>
      <c r="I5602" s="12" t="str">
        <f t="shared" si="87"/>
        <v>Vincendos</v>
      </c>
      <c r="J5602" s="12" t="str">
        <f>VLOOKUP(B5602,'[1]TJPE REPORTS - LISTA ENTIDADES'!$A$2:$E$249,5,0)</f>
        <v>Município de Olinda</v>
      </c>
      <c r="K5602" s="13">
        <f>VLOOKUP(B5602,'[1]TJPE REPORTS - LISTA ENTIDADES'!$A$1:$E$249,4,0)</f>
        <v>800111645939</v>
      </c>
    </row>
    <row r="5603" spans="1:11" x14ac:dyDescent="0.25">
      <c r="A5603" s="10">
        <v>6371</v>
      </c>
      <c r="B5603" s="10" t="s">
        <v>5061</v>
      </c>
      <c r="C5603" s="10">
        <v>2026</v>
      </c>
      <c r="D5603" s="16">
        <v>1.7392312024817901E+17</v>
      </c>
      <c r="E5603" s="10" t="s">
        <v>10124</v>
      </c>
      <c r="F5603" s="10" t="s">
        <v>10125</v>
      </c>
      <c r="G5603" s="10" t="s">
        <v>9</v>
      </c>
      <c r="H5603" s="11">
        <v>164615.76</v>
      </c>
      <c r="I5603" s="12" t="str">
        <f t="shared" si="87"/>
        <v>Vincendos</v>
      </c>
      <c r="J5603" s="12" t="str">
        <f>VLOOKUP(B5603,'[1]TJPE REPORTS - LISTA ENTIDADES'!$A$2:$E$249,5,0)</f>
        <v>Município de Olinda</v>
      </c>
      <c r="K5603" s="13">
        <f>VLOOKUP(B5603,'[1]TJPE REPORTS - LISTA ENTIDADES'!$A$1:$E$249,4,0)</f>
        <v>800111645939</v>
      </c>
    </row>
    <row r="5604" spans="1:11" x14ac:dyDescent="0.25">
      <c r="A5604" s="10">
        <v>6372</v>
      </c>
      <c r="B5604" s="10" t="s">
        <v>5061</v>
      </c>
      <c r="C5604" s="10">
        <v>2026</v>
      </c>
      <c r="D5604" s="16">
        <v>5.4677582024817901E+17</v>
      </c>
      <c r="E5604" s="10" t="s">
        <v>10126</v>
      </c>
      <c r="F5604" s="10" t="s">
        <v>10127</v>
      </c>
      <c r="G5604" s="10" t="s">
        <v>9</v>
      </c>
      <c r="H5604" s="11">
        <v>834987.92</v>
      </c>
      <c r="I5604" s="12" t="str">
        <f t="shared" si="87"/>
        <v>Vincendos</v>
      </c>
      <c r="J5604" s="12" t="str">
        <f>VLOOKUP(B5604,'[1]TJPE REPORTS - LISTA ENTIDADES'!$A$2:$E$249,5,0)</f>
        <v>Município de Olinda</v>
      </c>
      <c r="K5604" s="13">
        <f>VLOOKUP(B5604,'[1]TJPE REPORTS - LISTA ENTIDADES'!$A$1:$E$249,4,0)</f>
        <v>800111645939</v>
      </c>
    </row>
    <row r="5605" spans="1:11" x14ac:dyDescent="0.25">
      <c r="A5605" s="10">
        <v>6373</v>
      </c>
      <c r="B5605" s="10" t="s">
        <v>5061</v>
      </c>
      <c r="C5605" s="10">
        <v>2026</v>
      </c>
      <c r="D5605" s="16">
        <v>2.8437920258179E+16</v>
      </c>
      <c r="E5605" s="10" t="s">
        <v>6069</v>
      </c>
      <c r="F5605" s="10" t="s">
        <v>6070</v>
      </c>
      <c r="G5605" s="10" t="s">
        <v>9</v>
      </c>
      <c r="H5605" s="11">
        <v>620614.32999999996</v>
      </c>
      <c r="I5605" s="12" t="str">
        <f t="shared" si="87"/>
        <v>Vincendos</v>
      </c>
      <c r="J5605" s="12" t="str">
        <f>VLOOKUP(B5605,'[1]TJPE REPORTS - LISTA ENTIDADES'!$A$2:$E$249,5,0)</f>
        <v>Município de Olinda</v>
      </c>
      <c r="K5605" s="13">
        <f>VLOOKUP(B5605,'[1]TJPE REPORTS - LISTA ENTIDADES'!$A$1:$E$249,4,0)</f>
        <v>800111645939</v>
      </c>
    </row>
    <row r="5606" spans="1:11" x14ac:dyDescent="0.25">
      <c r="A5606" s="10">
        <v>6374</v>
      </c>
      <c r="B5606" s="10" t="s">
        <v>5061</v>
      </c>
      <c r="C5606" s="10">
        <v>2026</v>
      </c>
      <c r="D5606" s="16">
        <v>2.9979720258179E+16</v>
      </c>
      <c r="E5606" s="10" t="s">
        <v>10128</v>
      </c>
      <c r="F5606" s="10" t="s">
        <v>10129</v>
      </c>
      <c r="G5606" s="10" t="s">
        <v>9</v>
      </c>
      <c r="H5606" s="11">
        <v>29449.87</v>
      </c>
      <c r="I5606" s="12" t="str">
        <f t="shared" si="87"/>
        <v>Vincendos</v>
      </c>
      <c r="J5606" s="12" t="str">
        <f>VLOOKUP(B5606,'[1]TJPE REPORTS - LISTA ENTIDADES'!$A$2:$E$249,5,0)</f>
        <v>Município de Olinda</v>
      </c>
      <c r="K5606" s="13">
        <f>VLOOKUP(B5606,'[1]TJPE REPORTS - LISTA ENTIDADES'!$A$1:$E$249,4,0)</f>
        <v>800111645939</v>
      </c>
    </row>
    <row r="5607" spans="1:11" x14ac:dyDescent="0.25">
      <c r="A5607" s="10">
        <v>6375</v>
      </c>
      <c r="B5607" s="10" t="s">
        <v>5061</v>
      </c>
      <c r="C5607" s="10">
        <v>2026</v>
      </c>
      <c r="D5607" s="16">
        <v>4.1402420258179E+16</v>
      </c>
      <c r="E5607" s="10" t="s">
        <v>10130</v>
      </c>
      <c r="F5607" s="10" t="s">
        <v>10131</v>
      </c>
      <c r="G5607" s="10" t="s">
        <v>9</v>
      </c>
      <c r="H5607" s="11">
        <v>287257.74</v>
      </c>
      <c r="I5607" s="12" t="str">
        <f t="shared" si="87"/>
        <v>Vincendos</v>
      </c>
      <c r="J5607" s="12" t="str">
        <f>VLOOKUP(B5607,'[1]TJPE REPORTS - LISTA ENTIDADES'!$A$2:$E$249,5,0)</f>
        <v>Município de Olinda</v>
      </c>
      <c r="K5607" s="13">
        <f>VLOOKUP(B5607,'[1]TJPE REPORTS - LISTA ENTIDADES'!$A$1:$E$249,4,0)</f>
        <v>800111645939</v>
      </c>
    </row>
    <row r="5608" spans="1:11" x14ac:dyDescent="0.25">
      <c r="A5608" s="10">
        <v>6376</v>
      </c>
      <c r="B5608" s="10" t="s">
        <v>5061</v>
      </c>
      <c r="C5608" s="10">
        <v>2026</v>
      </c>
      <c r="D5608" s="16">
        <v>5.8966820258179E+16</v>
      </c>
      <c r="E5608" s="10" t="s">
        <v>10132</v>
      </c>
      <c r="F5608" s="10" t="s">
        <v>10133</v>
      </c>
      <c r="G5608" s="10" t="s">
        <v>9</v>
      </c>
      <c r="H5608" s="11">
        <v>181199.34</v>
      </c>
      <c r="I5608" s="12" t="str">
        <f t="shared" si="87"/>
        <v>Vincendos</v>
      </c>
      <c r="J5608" s="12" t="str">
        <f>VLOOKUP(B5608,'[1]TJPE REPORTS - LISTA ENTIDADES'!$A$2:$E$249,5,0)</f>
        <v>Município de Olinda</v>
      </c>
      <c r="K5608" s="13">
        <f>VLOOKUP(B5608,'[1]TJPE REPORTS - LISTA ENTIDADES'!$A$1:$E$249,4,0)</f>
        <v>800111645939</v>
      </c>
    </row>
    <row r="5609" spans="1:11" x14ac:dyDescent="0.25">
      <c r="A5609" s="10">
        <v>6377</v>
      </c>
      <c r="B5609" s="10" t="s">
        <v>5061</v>
      </c>
      <c r="C5609" s="10">
        <v>2026</v>
      </c>
      <c r="D5609" s="16">
        <v>9.3843120258179008E+16</v>
      </c>
      <c r="E5609" s="10" t="s">
        <v>10116</v>
      </c>
      <c r="F5609" s="10" t="s">
        <v>10117</v>
      </c>
      <c r="G5609" s="10" t="s">
        <v>9</v>
      </c>
      <c r="H5609" s="11">
        <v>113818.19</v>
      </c>
      <c r="I5609" s="12" t="str">
        <f t="shared" si="87"/>
        <v>Vincendos</v>
      </c>
      <c r="J5609" s="12" t="str">
        <f>VLOOKUP(B5609,'[1]TJPE REPORTS - LISTA ENTIDADES'!$A$2:$E$249,5,0)</f>
        <v>Município de Olinda</v>
      </c>
      <c r="K5609" s="13">
        <f>VLOOKUP(B5609,'[1]TJPE REPORTS - LISTA ENTIDADES'!$A$1:$E$249,4,0)</f>
        <v>800111645939</v>
      </c>
    </row>
    <row r="5610" spans="1:11" x14ac:dyDescent="0.25">
      <c r="A5610" s="10">
        <v>6378</v>
      </c>
      <c r="B5610" s="10" t="s">
        <v>5061</v>
      </c>
      <c r="C5610" s="10">
        <v>2026</v>
      </c>
      <c r="D5610" s="16">
        <v>1.0348242025817901E+17</v>
      </c>
      <c r="E5610" s="10" t="s">
        <v>10134</v>
      </c>
      <c r="F5610" s="10" t="s">
        <v>10135</v>
      </c>
      <c r="G5610" s="10" t="s">
        <v>9</v>
      </c>
      <c r="H5610" s="11">
        <v>19869.57</v>
      </c>
      <c r="I5610" s="12" t="str">
        <f t="shared" si="87"/>
        <v>Vincendos</v>
      </c>
      <c r="J5610" s="12" t="str">
        <f>VLOOKUP(B5610,'[1]TJPE REPORTS - LISTA ENTIDADES'!$A$2:$E$249,5,0)</f>
        <v>Município de Olinda</v>
      </c>
      <c r="K5610" s="13">
        <f>VLOOKUP(B5610,'[1]TJPE REPORTS - LISTA ENTIDADES'!$A$1:$E$249,4,0)</f>
        <v>800111645939</v>
      </c>
    </row>
    <row r="5611" spans="1:11" x14ac:dyDescent="0.25">
      <c r="A5611" s="10">
        <v>6379</v>
      </c>
      <c r="B5611" s="10" t="s">
        <v>5061</v>
      </c>
      <c r="C5611" s="10">
        <v>2026</v>
      </c>
      <c r="D5611" s="16">
        <v>9.9204220258179008E+16</v>
      </c>
      <c r="E5611" s="10" t="s">
        <v>10136</v>
      </c>
      <c r="F5611" s="10" t="s">
        <v>10137</v>
      </c>
      <c r="G5611" s="10" t="s">
        <v>9</v>
      </c>
      <c r="H5611" s="11">
        <v>41480.86</v>
      </c>
      <c r="I5611" s="12" t="str">
        <f t="shared" si="87"/>
        <v>Vincendos</v>
      </c>
      <c r="J5611" s="12" t="str">
        <f>VLOOKUP(B5611,'[1]TJPE REPORTS - LISTA ENTIDADES'!$A$2:$E$249,5,0)</f>
        <v>Município de Olinda</v>
      </c>
      <c r="K5611" s="13">
        <f>VLOOKUP(B5611,'[1]TJPE REPORTS - LISTA ENTIDADES'!$A$1:$E$249,4,0)</f>
        <v>800111645939</v>
      </c>
    </row>
    <row r="5612" spans="1:11" x14ac:dyDescent="0.25">
      <c r="A5612" s="10">
        <v>6381</v>
      </c>
      <c r="B5612" s="10" t="s">
        <v>5117</v>
      </c>
      <c r="C5612" s="10">
        <v>2026</v>
      </c>
      <c r="D5612" s="16">
        <v>8.9435020258179008E+16</v>
      </c>
      <c r="E5612" s="10" t="s">
        <v>10138</v>
      </c>
      <c r="F5612" s="10" t="s">
        <v>10139</v>
      </c>
      <c r="G5612" s="10" t="s">
        <v>9</v>
      </c>
      <c r="H5612" s="11">
        <v>32912.379999999997</v>
      </c>
      <c r="I5612" s="12" t="str">
        <f t="shared" si="87"/>
        <v>Vincendos</v>
      </c>
      <c r="J5612" s="12" t="str">
        <f>VLOOKUP(B5612,'[1]TJPE REPORTS - LISTA ENTIDADES'!$A$2:$E$249,5,0)</f>
        <v>Município de Orobó</v>
      </c>
      <c r="K5612" s="13">
        <f>VLOOKUP(B5612,'[1]TJPE REPORTS - LISTA ENTIDADES'!$A$1:$E$249,4,0)</f>
        <v>4600111646106</v>
      </c>
    </row>
    <row r="5613" spans="1:11" x14ac:dyDescent="0.25">
      <c r="A5613" s="10">
        <v>6383</v>
      </c>
      <c r="B5613" s="10" t="s">
        <v>5123</v>
      </c>
      <c r="C5613" s="10">
        <v>2026</v>
      </c>
      <c r="D5613" s="16">
        <v>1.6854502024817901E+17</v>
      </c>
      <c r="E5613" s="10" t="s">
        <v>10140</v>
      </c>
      <c r="F5613" s="10" t="s">
        <v>10141</v>
      </c>
      <c r="G5613" s="10" t="s">
        <v>9</v>
      </c>
      <c r="H5613" s="11">
        <v>163734.88</v>
      </c>
      <c r="I5613" s="12" t="str">
        <f t="shared" si="87"/>
        <v>Vincendos</v>
      </c>
      <c r="J5613" s="12" t="str">
        <f>VLOOKUP(B5613,'[1]TJPE REPORTS - LISTA ENTIDADES'!$A$2:$E$249,5,0)</f>
        <v>Município de Ouricuri</v>
      </c>
      <c r="K5613" s="13">
        <f>VLOOKUP(B5613,'[1]TJPE REPORTS - LISTA ENTIDADES'!$A$1:$E$249,4,0)</f>
        <v>2400111646468</v>
      </c>
    </row>
    <row r="5614" spans="1:11" x14ac:dyDescent="0.25">
      <c r="A5614" s="10">
        <v>6384</v>
      </c>
      <c r="B5614" s="10" t="s">
        <v>5123</v>
      </c>
      <c r="C5614" s="10">
        <v>2026</v>
      </c>
      <c r="D5614" s="16">
        <v>1.0345692025817901E+17</v>
      </c>
      <c r="E5614" s="10" t="s">
        <v>10142</v>
      </c>
      <c r="F5614" s="10" t="s">
        <v>10143</v>
      </c>
      <c r="G5614" s="10" t="s">
        <v>9</v>
      </c>
      <c r="H5614" s="11">
        <v>50484.23</v>
      </c>
      <c r="I5614" s="12" t="str">
        <f t="shared" si="87"/>
        <v>Vincendos</v>
      </c>
      <c r="J5614" s="12" t="str">
        <f>VLOOKUP(B5614,'[1]TJPE REPORTS - LISTA ENTIDADES'!$A$2:$E$249,5,0)</f>
        <v>Município de Ouricuri</v>
      </c>
      <c r="K5614" s="13">
        <f>VLOOKUP(B5614,'[1]TJPE REPORTS - LISTA ENTIDADES'!$A$1:$E$249,4,0)</f>
        <v>2400111646468</v>
      </c>
    </row>
    <row r="5615" spans="1:11" x14ac:dyDescent="0.25">
      <c r="A5615" s="10">
        <v>6385</v>
      </c>
      <c r="B5615" s="10" t="s">
        <v>5123</v>
      </c>
      <c r="C5615" s="10">
        <v>2026</v>
      </c>
      <c r="D5615" s="16">
        <v>1.0344842025817901E+17</v>
      </c>
      <c r="E5615" s="10" t="s">
        <v>10144</v>
      </c>
      <c r="F5615" s="10" t="s">
        <v>10145</v>
      </c>
      <c r="G5615" s="10" t="s">
        <v>9</v>
      </c>
      <c r="H5615" s="11">
        <v>50484.23</v>
      </c>
      <c r="I5615" s="12" t="str">
        <f t="shared" si="87"/>
        <v>Vincendos</v>
      </c>
      <c r="J5615" s="12" t="str">
        <f>VLOOKUP(B5615,'[1]TJPE REPORTS - LISTA ENTIDADES'!$A$2:$E$249,5,0)</f>
        <v>Município de Ouricuri</v>
      </c>
      <c r="K5615" s="13">
        <f>VLOOKUP(B5615,'[1]TJPE REPORTS - LISTA ENTIDADES'!$A$1:$E$249,4,0)</f>
        <v>2400111646468</v>
      </c>
    </row>
    <row r="5616" spans="1:11" x14ac:dyDescent="0.25">
      <c r="A5616" s="10">
        <v>6387</v>
      </c>
      <c r="B5616" s="10" t="s">
        <v>5132</v>
      </c>
      <c r="C5616" s="10">
        <v>2026</v>
      </c>
      <c r="D5616" s="16">
        <v>4.9757412024817901E+17</v>
      </c>
      <c r="E5616" s="10" t="s">
        <v>10146</v>
      </c>
      <c r="F5616" s="10" t="s">
        <v>10147</v>
      </c>
      <c r="G5616" s="10" t="s">
        <v>9</v>
      </c>
      <c r="H5616" s="11">
        <v>38066.22</v>
      </c>
      <c r="I5616" s="12" t="str">
        <f t="shared" si="87"/>
        <v>Vincendos</v>
      </c>
      <c r="J5616" s="12" t="str">
        <f>VLOOKUP(B5616,'[1]TJPE REPORTS - LISTA ENTIDADES'!$A$2:$E$249,5,0)</f>
        <v>Município de Palmares</v>
      </c>
      <c r="K5616" s="13">
        <f>VLOOKUP(B5616,'[1]TJPE REPORTS - LISTA ENTIDADES'!$A$1:$E$249,4,0)</f>
        <v>1300126837528</v>
      </c>
    </row>
    <row r="5617" spans="1:11" x14ac:dyDescent="0.25">
      <c r="A5617" s="10">
        <v>6388</v>
      </c>
      <c r="B5617" s="10" t="s">
        <v>5132</v>
      </c>
      <c r="C5617" s="10">
        <v>2026</v>
      </c>
      <c r="D5617" s="16">
        <v>4.9046362024817901E+17</v>
      </c>
      <c r="E5617" s="10" t="s">
        <v>10148</v>
      </c>
      <c r="F5617" s="10" t="s">
        <v>10149</v>
      </c>
      <c r="G5617" s="10" t="s">
        <v>9</v>
      </c>
      <c r="H5617" s="11">
        <v>60547.12</v>
      </c>
      <c r="I5617" s="12" t="str">
        <f t="shared" si="87"/>
        <v>Vincendos</v>
      </c>
      <c r="J5617" s="12" t="str">
        <f>VLOOKUP(B5617,'[1]TJPE REPORTS - LISTA ENTIDADES'!$A$2:$E$249,5,0)</f>
        <v>Município de Palmares</v>
      </c>
      <c r="K5617" s="13">
        <f>VLOOKUP(B5617,'[1]TJPE REPORTS - LISTA ENTIDADES'!$A$1:$E$249,4,0)</f>
        <v>1300126837528</v>
      </c>
    </row>
    <row r="5618" spans="1:11" x14ac:dyDescent="0.25">
      <c r="A5618" s="10">
        <v>6389</v>
      </c>
      <c r="B5618" s="10" t="s">
        <v>5132</v>
      </c>
      <c r="C5618" s="10">
        <v>2026</v>
      </c>
      <c r="D5618" s="16">
        <v>4.9636132024817901E+17</v>
      </c>
      <c r="E5618" s="10" t="s">
        <v>10150</v>
      </c>
      <c r="F5618" s="10" t="s">
        <v>10151</v>
      </c>
      <c r="G5618" s="10" t="s">
        <v>9</v>
      </c>
      <c r="H5618" s="11">
        <v>82922.36</v>
      </c>
      <c r="I5618" s="12" t="str">
        <f t="shared" si="87"/>
        <v>Vincendos</v>
      </c>
      <c r="J5618" s="12" t="str">
        <f>VLOOKUP(B5618,'[1]TJPE REPORTS - LISTA ENTIDADES'!$A$2:$E$249,5,0)</f>
        <v>Município de Palmares</v>
      </c>
      <c r="K5618" s="13">
        <f>VLOOKUP(B5618,'[1]TJPE REPORTS - LISTA ENTIDADES'!$A$1:$E$249,4,0)</f>
        <v>1300126837528</v>
      </c>
    </row>
    <row r="5619" spans="1:11" x14ac:dyDescent="0.25">
      <c r="A5619" s="10">
        <v>6390</v>
      </c>
      <c r="B5619" s="10" t="s">
        <v>5132</v>
      </c>
      <c r="C5619" s="10">
        <v>2026</v>
      </c>
      <c r="D5619" s="16">
        <v>4.9071492024817901E+17</v>
      </c>
      <c r="E5619" s="10" t="s">
        <v>10152</v>
      </c>
      <c r="F5619" s="10" t="s">
        <v>10153</v>
      </c>
      <c r="G5619" s="10" t="s">
        <v>9</v>
      </c>
      <c r="H5619" s="11">
        <v>85746.26</v>
      </c>
      <c r="I5619" s="12" t="str">
        <f t="shared" si="87"/>
        <v>Vincendos</v>
      </c>
      <c r="J5619" s="12" t="str">
        <f>VLOOKUP(B5619,'[1]TJPE REPORTS - LISTA ENTIDADES'!$A$2:$E$249,5,0)</f>
        <v>Município de Palmares</v>
      </c>
      <c r="K5619" s="13">
        <f>VLOOKUP(B5619,'[1]TJPE REPORTS - LISTA ENTIDADES'!$A$1:$E$249,4,0)</f>
        <v>1300126837528</v>
      </c>
    </row>
    <row r="5620" spans="1:11" x14ac:dyDescent="0.25">
      <c r="A5620" s="10">
        <v>6391</v>
      </c>
      <c r="B5620" s="10" t="s">
        <v>5132</v>
      </c>
      <c r="C5620" s="10">
        <v>2026</v>
      </c>
      <c r="D5620" s="16">
        <v>5.4042772024817901E+17</v>
      </c>
      <c r="E5620" s="10" t="s">
        <v>10154</v>
      </c>
      <c r="F5620" s="10" t="s">
        <v>10155</v>
      </c>
      <c r="G5620" s="10" t="s">
        <v>9</v>
      </c>
      <c r="H5620" s="11">
        <v>63732.18</v>
      </c>
      <c r="I5620" s="12" t="str">
        <f t="shared" si="87"/>
        <v>Vincendos</v>
      </c>
      <c r="J5620" s="12" t="str">
        <f>VLOOKUP(B5620,'[1]TJPE REPORTS - LISTA ENTIDADES'!$A$2:$E$249,5,0)</f>
        <v>Município de Palmares</v>
      </c>
      <c r="K5620" s="13">
        <f>VLOOKUP(B5620,'[1]TJPE REPORTS - LISTA ENTIDADES'!$A$1:$E$249,4,0)</f>
        <v>1300126837528</v>
      </c>
    </row>
    <row r="5621" spans="1:11" x14ac:dyDescent="0.25">
      <c r="A5621" s="10">
        <v>6392</v>
      </c>
      <c r="B5621" s="10" t="s">
        <v>5132</v>
      </c>
      <c r="C5621" s="10">
        <v>2026</v>
      </c>
      <c r="D5621" s="16">
        <v>8101920258179000</v>
      </c>
      <c r="E5621" s="10" t="s">
        <v>3097</v>
      </c>
      <c r="F5621" s="10" t="s">
        <v>5161</v>
      </c>
      <c r="G5621" s="10" t="s">
        <v>9</v>
      </c>
      <c r="H5621" s="11">
        <v>52527.42</v>
      </c>
      <c r="I5621" s="12" t="str">
        <f t="shared" si="87"/>
        <v>Vincendos</v>
      </c>
      <c r="J5621" s="12" t="str">
        <f>VLOOKUP(B5621,'[1]TJPE REPORTS - LISTA ENTIDADES'!$A$2:$E$249,5,0)</f>
        <v>Município de Palmares</v>
      </c>
      <c r="K5621" s="13">
        <f>VLOOKUP(B5621,'[1]TJPE REPORTS - LISTA ENTIDADES'!$A$1:$E$249,4,0)</f>
        <v>1300126837528</v>
      </c>
    </row>
    <row r="5622" spans="1:11" x14ac:dyDescent="0.25">
      <c r="A5622" s="10">
        <v>6393</v>
      </c>
      <c r="B5622" s="10" t="s">
        <v>5132</v>
      </c>
      <c r="C5622" s="10">
        <v>2026</v>
      </c>
      <c r="D5622" s="16">
        <v>4.1134120258179E+16</v>
      </c>
      <c r="E5622" s="10" t="s">
        <v>10156</v>
      </c>
      <c r="F5622" s="10" t="s">
        <v>10157</v>
      </c>
      <c r="G5622" s="10" t="s">
        <v>9</v>
      </c>
      <c r="H5622" s="11">
        <v>35105.800000000003</v>
      </c>
      <c r="I5622" s="12" t="str">
        <f t="shared" si="87"/>
        <v>Vincendos</v>
      </c>
      <c r="J5622" s="12" t="str">
        <f>VLOOKUP(B5622,'[1]TJPE REPORTS - LISTA ENTIDADES'!$A$2:$E$249,5,0)</f>
        <v>Município de Palmares</v>
      </c>
      <c r="K5622" s="13">
        <f>VLOOKUP(B5622,'[1]TJPE REPORTS - LISTA ENTIDADES'!$A$1:$E$249,4,0)</f>
        <v>1300126837528</v>
      </c>
    </row>
    <row r="5623" spans="1:11" x14ac:dyDescent="0.25">
      <c r="A5623" s="10">
        <v>6394</v>
      </c>
      <c r="B5623" s="10" t="s">
        <v>5132</v>
      </c>
      <c r="C5623" s="10">
        <v>2026</v>
      </c>
      <c r="D5623" s="16">
        <v>1.0951220258179E+16</v>
      </c>
      <c r="E5623" s="10" t="s">
        <v>10156</v>
      </c>
      <c r="F5623" s="10" t="s">
        <v>10157</v>
      </c>
      <c r="G5623" s="10" t="s">
        <v>9</v>
      </c>
      <c r="H5623" s="11">
        <v>164880.01999999999</v>
      </c>
      <c r="I5623" s="12" t="str">
        <f t="shared" si="87"/>
        <v>Vincendos</v>
      </c>
      <c r="J5623" s="12" t="str">
        <f>VLOOKUP(B5623,'[1]TJPE REPORTS - LISTA ENTIDADES'!$A$2:$E$249,5,0)</f>
        <v>Município de Palmares</v>
      </c>
      <c r="K5623" s="13">
        <f>VLOOKUP(B5623,'[1]TJPE REPORTS - LISTA ENTIDADES'!$A$1:$E$249,4,0)</f>
        <v>1300126837528</v>
      </c>
    </row>
    <row r="5624" spans="1:11" x14ac:dyDescent="0.25">
      <c r="A5624" s="10">
        <v>6395</v>
      </c>
      <c r="B5624" s="10" t="s">
        <v>5132</v>
      </c>
      <c r="C5624" s="10">
        <v>2026</v>
      </c>
      <c r="D5624" s="16">
        <v>4.9204912024817901E+17</v>
      </c>
      <c r="E5624" s="10" t="s">
        <v>10158</v>
      </c>
      <c r="F5624" s="10" t="s">
        <v>10159</v>
      </c>
      <c r="G5624" s="10" t="s">
        <v>9</v>
      </c>
      <c r="H5624" s="11">
        <v>56571.68</v>
      </c>
      <c r="I5624" s="12" t="str">
        <f t="shared" si="87"/>
        <v>Vincendos</v>
      </c>
      <c r="J5624" s="12" t="str">
        <f>VLOOKUP(B5624,'[1]TJPE REPORTS - LISTA ENTIDADES'!$A$2:$E$249,5,0)</f>
        <v>Município de Palmares</v>
      </c>
      <c r="K5624" s="13">
        <f>VLOOKUP(B5624,'[1]TJPE REPORTS - LISTA ENTIDADES'!$A$1:$E$249,4,0)</f>
        <v>1300126837528</v>
      </c>
    </row>
    <row r="5625" spans="1:11" x14ac:dyDescent="0.25">
      <c r="A5625" s="10">
        <v>6396</v>
      </c>
      <c r="B5625" s="10" t="s">
        <v>5229</v>
      </c>
      <c r="C5625" s="10">
        <v>2026</v>
      </c>
      <c r="D5625" s="16">
        <v>9.3063720258179008E+16</v>
      </c>
      <c r="E5625" s="10" t="s">
        <v>10160</v>
      </c>
      <c r="F5625" s="10" t="s">
        <v>5577</v>
      </c>
      <c r="G5625" s="10" t="s">
        <v>9</v>
      </c>
      <c r="H5625" s="11">
        <v>885109.75</v>
      </c>
      <c r="I5625" s="12" t="str">
        <f t="shared" si="87"/>
        <v>Vincendos</v>
      </c>
      <c r="J5625" s="12" t="str">
        <f>VLOOKUP(B5625,'[1]TJPE REPORTS - LISTA ENTIDADES'!$A$2:$E$249,5,0)</f>
        <v>Município de Palmeirina</v>
      </c>
      <c r="K5625" s="13">
        <f>VLOOKUP(B5625,'[1]TJPE REPORTS - LISTA ENTIDADES'!$A$1:$E$249,4,0)</f>
        <v>600126837611</v>
      </c>
    </row>
    <row r="5626" spans="1:11" x14ac:dyDescent="0.25">
      <c r="A5626" s="10">
        <v>6397</v>
      </c>
      <c r="B5626" s="10" t="s">
        <v>5567</v>
      </c>
      <c r="C5626" s="10">
        <v>2026</v>
      </c>
      <c r="D5626" s="16">
        <v>7.5620720258179008E+16</v>
      </c>
      <c r="E5626" s="10" t="s">
        <v>10161</v>
      </c>
      <c r="F5626" s="10" t="s">
        <v>10162</v>
      </c>
      <c r="G5626" s="10" t="s">
        <v>9</v>
      </c>
      <c r="H5626" s="11">
        <v>54009.5</v>
      </c>
      <c r="I5626" s="12" t="str">
        <f t="shared" si="87"/>
        <v>Vincendos</v>
      </c>
      <c r="J5626" s="12" t="str">
        <f>VLOOKUP(B5626,'[1]TJPE REPORTS - LISTA ENTIDADES'!$A$2:$E$249,5,0)</f>
        <v>Município de Paudalho</v>
      </c>
      <c r="K5626" s="13">
        <f>VLOOKUP(B5626,'[1]TJPE REPORTS - LISTA ENTIDADES'!$A$1:$E$249,4,0)</f>
        <v>3900126837679</v>
      </c>
    </row>
    <row r="5627" spans="1:11" x14ac:dyDescent="0.25">
      <c r="A5627" s="10">
        <v>6398</v>
      </c>
      <c r="B5627" s="10" t="s">
        <v>5567</v>
      </c>
      <c r="C5627" s="10">
        <v>2026</v>
      </c>
      <c r="D5627" s="16">
        <v>7.3187820258179008E+16</v>
      </c>
      <c r="E5627" s="10" t="s">
        <v>10163</v>
      </c>
      <c r="F5627" s="10" t="s">
        <v>10164</v>
      </c>
      <c r="G5627" s="10" t="s">
        <v>9</v>
      </c>
      <c r="H5627" s="11">
        <v>36324.21</v>
      </c>
      <c r="I5627" s="12" t="str">
        <f t="shared" si="87"/>
        <v>Vincendos</v>
      </c>
      <c r="J5627" s="12" t="str">
        <f>VLOOKUP(B5627,'[1]TJPE REPORTS - LISTA ENTIDADES'!$A$2:$E$249,5,0)</f>
        <v>Município de Paudalho</v>
      </c>
      <c r="K5627" s="13">
        <f>VLOOKUP(B5627,'[1]TJPE REPORTS - LISTA ENTIDADES'!$A$1:$E$249,4,0)</f>
        <v>3900126837679</v>
      </c>
    </row>
    <row r="5628" spans="1:11" x14ac:dyDescent="0.25">
      <c r="A5628" s="10">
        <v>6399</v>
      </c>
      <c r="B5628" s="10" t="s">
        <v>5567</v>
      </c>
      <c r="C5628" s="10">
        <v>2026</v>
      </c>
      <c r="D5628" s="16">
        <v>8.7417320258179008E+16</v>
      </c>
      <c r="E5628" s="10" t="s">
        <v>10165</v>
      </c>
      <c r="F5628" s="10" t="s">
        <v>10166</v>
      </c>
      <c r="G5628" s="10" t="s">
        <v>9</v>
      </c>
      <c r="H5628" s="11">
        <v>32347.62</v>
      </c>
      <c r="I5628" s="12" t="str">
        <f t="shared" si="87"/>
        <v>Vincendos</v>
      </c>
      <c r="J5628" s="12" t="str">
        <f>VLOOKUP(B5628,'[1]TJPE REPORTS - LISTA ENTIDADES'!$A$2:$E$249,5,0)</f>
        <v>Município de Paudalho</v>
      </c>
      <c r="K5628" s="13">
        <f>VLOOKUP(B5628,'[1]TJPE REPORTS - LISTA ENTIDADES'!$A$1:$E$249,4,0)</f>
        <v>3900126837679</v>
      </c>
    </row>
    <row r="5629" spans="1:11" x14ac:dyDescent="0.25">
      <c r="A5629" s="10">
        <v>6400</v>
      </c>
      <c r="B5629" s="10" t="s">
        <v>5567</v>
      </c>
      <c r="C5629" s="10">
        <v>2026</v>
      </c>
      <c r="D5629" s="16">
        <v>8.7442820258179008E+16</v>
      </c>
      <c r="E5629" s="10" t="s">
        <v>10167</v>
      </c>
      <c r="F5629" s="10" t="s">
        <v>10168</v>
      </c>
      <c r="G5629" s="10" t="s">
        <v>9</v>
      </c>
      <c r="H5629" s="11">
        <v>86740.61</v>
      </c>
      <c r="I5629" s="12" t="str">
        <f t="shared" si="87"/>
        <v>Vincendos</v>
      </c>
      <c r="J5629" s="12" t="str">
        <f>VLOOKUP(B5629,'[1]TJPE REPORTS - LISTA ENTIDADES'!$A$2:$E$249,5,0)</f>
        <v>Município de Paudalho</v>
      </c>
      <c r="K5629" s="13">
        <f>VLOOKUP(B5629,'[1]TJPE REPORTS - LISTA ENTIDADES'!$A$1:$E$249,4,0)</f>
        <v>3900126837679</v>
      </c>
    </row>
    <row r="5630" spans="1:11" x14ac:dyDescent="0.25">
      <c r="A5630" s="10">
        <v>6412</v>
      </c>
      <c r="B5630" s="10" t="s">
        <v>5643</v>
      </c>
      <c r="C5630" s="10">
        <v>2026</v>
      </c>
      <c r="D5630" s="16">
        <v>2.3310162024817901E+17</v>
      </c>
      <c r="E5630" s="10" t="s">
        <v>10169</v>
      </c>
      <c r="F5630" s="10" t="s">
        <v>10170</v>
      </c>
      <c r="G5630" s="10" t="s">
        <v>9</v>
      </c>
      <c r="H5630" s="11">
        <v>90304.45</v>
      </c>
      <c r="I5630" s="12" t="str">
        <f t="shared" si="87"/>
        <v>Vincendos</v>
      </c>
      <c r="J5630" s="12" t="str">
        <f>VLOOKUP(B5630,'[1]TJPE REPORTS - LISTA ENTIDADES'!$A$2:$E$249,5,0)</f>
        <v>Município de Paulista</v>
      </c>
      <c r="K5630" s="13">
        <f>VLOOKUP(B5630,'[1]TJPE REPORTS - LISTA ENTIDADES'!$A$1:$E$249,4,0)</f>
        <v>2600109483095</v>
      </c>
    </row>
    <row r="5631" spans="1:11" x14ac:dyDescent="0.25">
      <c r="A5631" s="10">
        <v>6413</v>
      </c>
      <c r="B5631" s="10" t="s">
        <v>5643</v>
      </c>
      <c r="C5631" s="10">
        <v>2026</v>
      </c>
      <c r="D5631" s="16">
        <v>4.9072342024817901E+17</v>
      </c>
      <c r="E5631" s="10" t="s">
        <v>10171</v>
      </c>
      <c r="F5631" s="10" t="s">
        <v>10172</v>
      </c>
      <c r="G5631" s="10" t="s">
        <v>9</v>
      </c>
      <c r="H5631" s="11">
        <v>95465.98</v>
      </c>
      <c r="I5631" s="12" t="str">
        <f t="shared" si="87"/>
        <v>Vincendos</v>
      </c>
      <c r="J5631" s="12" t="str">
        <f>VLOOKUP(B5631,'[1]TJPE REPORTS - LISTA ENTIDADES'!$A$2:$E$249,5,0)</f>
        <v>Município de Paulista</v>
      </c>
      <c r="K5631" s="13">
        <f>VLOOKUP(B5631,'[1]TJPE REPORTS - LISTA ENTIDADES'!$A$1:$E$249,4,0)</f>
        <v>2600109483095</v>
      </c>
    </row>
    <row r="5632" spans="1:11" x14ac:dyDescent="0.25">
      <c r="A5632" s="10">
        <v>6414</v>
      </c>
      <c r="B5632" s="10" t="s">
        <v>5643</v>
      </c>
      <c r="C5632" s="10">
        <v>2026</v>
      </c>
      <c r="D5632" s="16">
        <v>4.9070642024817901E+17</v>
      </c>
      <c r="E5632" s="10" t="s">
        <v>10173</v>
      </c>
      <c r="F5632" s="10" t="s">
        <v>10174</v>
      </c>
      <c r="G5632" s="10" t="s">
        <v>9</v>
      </c>
      <c r="H5632" s="11">
        <v>90799.29</v>
      </c>
      <c r="I5632" s="12" t="str">
        <f t="shared" si="87"/>
        <v>Vincendos</v>
      </c>
      <c r="J5632" s="12" t="str">
        <f>VLOOKUP(B5632,'[1]TJPE REPORTS - LISTA ENTIDADES'!$A$2:$E$249,5,0)</f>
        <v>Município de Paulista</v>
      </c>
      <c r="K5632" s="13">
        <f>VLOOKUP(B5632,'[1]TJPE REPORTS - LISTA ENTIDADES'!$A$1:$E$249,4,0)</f>
        <v>2600109483095</v>
      </c>
    </row>
    <row r="5633" spans="1:11" x14ac:dyDescent="0.25">
      <c r="A5633" s="10">
        <v>6415</v>
      </c>
      <c r="B5633" s="10" t="s">
        <v>5643</v>
      </c>
      <c r="C5633" s="10">
        <v>2026</v>
      </c>
      <c r="D5633" s="16">
        <v>4.9779022024817901E+17</v>
      </c>
      <c r="E5633" s="10" t="s">
        <v>10175</v>
      </c>
      <c r="F5633" s="10" t="s">
        <v>10176</v>
      </c>
      <c r="G5633" s="10" t="s">
        <v>9</v>
      </c>
      <c r="H5633" s="11">
        <v>81382.789999999994</v>
      </c>
      <c r="I5633" s="12" t="str">
        <f t="shared" si="87"/>
        <v>Vincendos</v>
      </c>
      <c r="J5633" s="12" t="str">
        <f>VLOOKUP(B5633,'[1]TJPE REPORTS - LISTA ENTIDADES'!$A$2:$E$249,5,0)</f>
        <v>Município de Paulista</v>
      </c>
      <c r="K5633" s="13">
        <f>VLOOKUP(B5633,'[1]TJPE REPORTS - LISTA ENTIDADES'!$A$1:$E$249,4,0)</f>
        <v>2600109483095</v>
      </c>
    </row>
    <row r="5634" spans="1:11" x14ac:dyDescent="0.25">
      <c r="A5634" s="10">
        <v>6416</v>
      </c>
      <c r="B5634" s="10" t="s">
        <v>5643</v>
      </c>
      <c r="C5634" s="10">
        <v>2026</v>
      </c>
      <c r="D5634" s="16">
        <v>4.9189252024817901E+17</v>
      </c>
      <c r="E5634" s="10" t="s">
        <v>10177</v>
      </c>
      <c r="F5634" s="10" t="s">
        <v>10178</v>
      </c>
      <c r="G5634" s="10" t="s">
        <v>9</v>
      </c>
      <c r="H5634" s="11">
        <v>78958.820000000007</v>
      </c>
      <c r="I5634" s="12" t="str">
        <f t="shared" si="87"/>
        <v>Vincendos</v>
      </c>
      <c r="J5634" s="12" t="str">
        <f>VLOOKUP(B5634,'[1]TJPE REPORTS - LISTA ENTIDADES'!$A$2:$E$249,5,0)</f>
        <v>Município de Paulista</v>
      </c>
      <c r="K5634" s="13">
        <f>VLOOKUP(B5634,'[1]TJPE REPORTS - LISTA ENTIDADES'!$A$1:$E$249,4,0)</f>
        <v>2600109483095</v>
      </c>
    </row>
    <row r="5635" spans="1:11" x14ac:dyDescent="0.25">
      <c r="A5635" s="10">
        <v>6417</v>
      </c>
      <c r="B5635" s="10" t="s">
        <v>5643</v>
      </c>
      <c r="C5635" s="10">
        <v>2026</v>
      </c>
      <c r="D5635" s="16">
        <v>4.9778172024817901E+17</v>
      </c>
      <c r="E5635" s="10" t="s">
        <v>10179</v>
      </c>
      <c r="F5635" s="10" t="s">
        <v>10180</v>
      </c>
      <c r="G5635" s="10" t="s">
        <v>9</v>
      </c>
      <c r="H5635" s="11">
        <v>74366.14</v>
      </c>
      <c r="I5635" s="12" t="str">
        <f t="shared" ref="I5635:I5698" si="88">IF(C5635&lt;2025,"Estoque em Mora","Vincendos")</f>
        <v>Vincendos</v>
      </c>
      <c r="J5635" s="12" t="str">
        <f>VLOOKUP(B5635,'[1]TJPE REPORTS - LISTA ENTIDADES'!$A$2:$E$249,5,0)</f>
        <v>Município de Paulista</v>
      </c>
      <c r="K5635" s="13">
        <f>VLOOKUP(B5635,'[1]TJPE REPORTS - LISTA ENTIDADES'!$A$1:$E$249,4,0)</f>
        <v>2600109483095</v>
      </c>
    </row>
    <row r="5636" spans="1:11" x14ac:dyDescent="0.25">
      <c r="A5636" s="10">
        <v>6418</v>
      </c>
      <c r="B5636" s="10" t="s">
        <v>5643</v>
      </c>
      <c r="C5636" s="10">
        <v>2026</v>
      </c>
      <c r="D5636" s="16">
        <v>5.1570062024817901E+17</v>
      </c>
      <c r="E5636" s="10" t="s">
        <v>10181</v>
      </c>
      <c r="F5636" s="10" t="s">
        <v>10182</v>
      </c>
      <c r="G5636" s="10" t="s">
        <v>9</v>
      </c>
      <c r="H5636" s="11">
        <v>101998.33</v>
      </c>
      <c r="I5636" s="12" t="str">
        <f t="shared" si="88"/>
        <v>Vincendos</v>
      </c>
      <c r="J5636" s="12" t="str">
        <f>VLOOKUP(B5636,'[1]TJPE REPORTS - LISTA ENTIDADES'!$A$2:$E$249,5,0)</f>
        <v>Município de Paulista</v>
      </c>
      <c r="K5636" s="13">
        <f>VLOOKUP(B5636,'[1]TJPE REPORTS - LISTA ENTIDADES'!$A$1:$E$249,4,0)</f>
        <v>2600109483095</v>
      </c>
    </row>
    <row r="5637" spans="1:11" x14ac:dyDescent="0.25">
      <c r="A5637" s="10">
        <v>6419</v>
      </c>
      <c r="B5637" s="10" t="s">
        <v>5643</v>
      </c>
      <c r="C5637" s="10">
        <v>2026</v>
      </c>
      <c r="D5637" s="16">
        <v>5.1569212024817901E+17</v>
      </c>
      <c r="E5637" s="10" t="s">
        <v>2589</v>
      </c>
      <c r="F5637" s="10" t="s">
        <v>10183</v>
      </c>
      <c r="G5637" s="10" t="s">
        <v>9</v>
      </c>
      <c r="H5637" s="11">
        <v>497928.59</v>
      </c>
      <c r="I5637" s="12" t="str">
        <f t="shared" si="88"/>
        <v>Vincendos</v>
      </c>
      <c r="J5637" s="12" t="str">
        <f>VLOOKUP(B5637,'[1]TJPE REPORTS - LISTA ENTIDADES'!$A$2:$E$249,5,0)</f>
        <v>Município de Paulista</v>
      </c>
      <c r="K5637" s="13">
        <f>VLOOKUP(B5637,'[1]TJPE REPORTS - LISTA ENTIDADES'!$A$1:$E$249,4,0)</f>
        <v>2600109483095</v>
      </c>
    </row>
    <row r="5638" spans="1:11" x14ac:dyDescent="0.25">
      <c r="A5638" s="10">
        <v>6420</v>
      </c>
      <c r="B5638" s="10" t="s">
        <v>5643</v>
      </c>
      <c r="C5638" s="10">
        <v>2026</v>
      </c>
      <c r="D5638" s="16">
        <v>5.1567512024817901E+17</v>
      </c>
      <c r="E5638" s="10" t="s">
        <v>10184</v>
      </c>
      <c r="F5638" s="10" t="s">
        <v>10185</v>
      </c>
      <c r="G5638" s="10" t="s">
        <v>9</v>
      </c>
      <c r="H5638" s="11">
        <v>522054.76</v>
      </c>
      <c r="I5638" s="12" t="str">
        <f t="shared" si="88"/>
        <v>Vincendos</v>
      </c>
      <c r="J5638" s="12" t="str">
        <f>VLOOKUP(B5638,'[1]TJPE REPORTS - LISTA ENTIDADES'!$A$2:$E$249,5,0)</f>
        <v>Município de Paulista</v>
      </c>
      <c r="K5638" s="13">
        <f>VLOOKUP(B5638,'[1]TJPE REPORTS - LISTA ENTIDADES'!$A$1:$E$249,4,0)</f>
        <v>2600109483095</v>
      </c>
    </row>
    <row r="5639" spans="1:11" x14ac:dyDescent="0.25">
      <c r="A5639" s="10">
        <v>6421</v>
      </c>
      <c r="B5639" s="10" t="s">
        <v>5643</v>
      </c>
      <c r="C5639" s="10">
        <v>2026</v>
      </c>
      <c r="D5639" s="16">
        <v>5.1853292024817901E+17</v>
      </c>
      <c r="E5639" s="10" t="s">
        <v>10186</v>
      </c>
      <c r="F5639" s="10" t="s">
        <v>10187</v>
      </c>
      <c r="G5639" s="10" t="s">
        <v>9</v>
      </c>
      <c r="H5639" s="11">
        <v>1038109.95</v>
      </c>
      <c r="I5639" s="12" t="str">
        <f t="shared" si="88"/>
        <v>Vincendos</v>
      </c>
      <c r="J5639" s="12" t="str">
        <f>VLOOKUP(B5639,'[1]TJPE REPORTS - LISTA ENTIDADES'!$A$2:$E$249,5,0)</f>
        <v>Município de Paulista</v>
      </c>
      <c r="K5639" s="13">
        <f>VLOOKUP(B5639,'[1]TJPE REPORTS - LISTA ENTIDADES'!$A$1:$E$249,4,0)</f>
        <v>2600109483095</v>
      </c>
    </row>
    <row r="5640" spans="1:11" x14ac:dyDescent="0.25">
      <c r="A5640" s="10">
        <v>6422</v>
      </c>
      <c r="B5640" s="10" t="s">
        <v>5643</v>
      </c>
      <c r="C5640" s="10">
        <v>2026</v>
      </c>
      <c r="D5640" s="16">
        <v>5.1852442024817901E+17</v>
      </c>
      <c r="E5640" s="10" t="s">
        <v>10188</v>
      </c>
      <c r="F5640" s="10" t="s">
        <v>10189</v>
      </c>
      <c r="G5640" s="10" t="s">
        <v>9</v>
      </c>
      <c r="H5640" s="11">
        <v>706356.76</v>
      </c>
      <c r="I5640" s="12" t="str">
        <f t="shared" si="88"/>
        <v>Vincendos</v>
      </c>
      <c r="J5640" s="12" t="str">
        <f>VLOOKUP(B5640,'[1]TJPE REPORTS - LISTA ENTIDADES'!$A$2:$E$249,5,0)</f>
        <v>Município de Paulista</v>
      </c>
      <c r="K5640" s="13">
        <f>VLOOKUP(B5640,'[1]TJPE REPORTS - LISTA ENTIDADES'!$A$1:$E$249,4,0)</f>
        <v>2600109483095</v>
      </c>
    </row>
    <row r="5641" spans="1:11" x14ac:dyDescent="0.25">
      <c r="A5641" s="10">
        <v>6423</v>
      </c>
      <c r="B5641" s="10" t="s">
        <v>5643</v>
      </c>
      <c r="C5641" s="10">
        <v>2026</v>
      </c>
      <c r="D5641" s="16">
        <v>5.1851592024817901E+17</v>
      </c>
      <c r="E5641" s="10" t="s">
        <v>10190</v>
      </c>
      <c r="F5641" s="10" t="s">
        <v>10191</v>
      </c>
      <c r="G5641" s="10" t="s">
        <v>9</v>
      </c>
      <c r="H5641" s="11">
        <v>1546971.97</v>
      </c>
      <c r="I5641" s="12" t="str">
        <f t="shared" si="88"/>
        <v>Vincendos</v>
      </c>
      <c r="J5641" s="12" t="str">
        <f>VLOOKUP(B5641,'[1]TJPE REPORTS - LISTA ENTIDADES'!$A$2:$E$249,5,0)</f>
        <v>Município de Paulista</v>
      </c>
      <c r="K5641" s="13">
        <f>VLOOKUP(B5641,'[1]TJPE REPORTS - LISTA ENTIDADES'!$A$1:$E$249,4,0)</f>
        <v>2600109483095</v>
      </c>
    </row>
    <row r="5642" spans="1:11" x14ac:dyDescent="0.25">
      <c r="A5642" s="10">
        <v>6424</v>
      </c>
      <c r="B5642" s="10" t="s">
        <v>5643</v>
      </c>
      <c r="C5642" s="10">
        <v>2026</v>
      </c>
      <c r="D5642" s="16">
        <v>5.2208392024817901E+17</v>
      </c>
      <c r="E5642" s="10" t="s">
        <v>10192</v>
      </c>
      <c r="F5642" s="10" t="s">
        <v>10193</v>
      </c>
      <c r="G5642" s="10" t="s">
        <v>9</v>
      </c>
      <c r="H5642" s="11">
        <v>717644.79</v>
      </c>
      <c r="I5642" s="12" t="str">
        <f t="shared" si="88"/>
        <v>Vincendos</v>
      </c>
      <c r="J5642" s="12" t="str">
        <f>VLOOKUP(B5642,'[1]TJPE REPORTS - LISTA ENTIDADES'!$A$2:$E$249,5,0)</f>
        <v>Município de Paulista</v>
      </c>
      <c r="K5642" s="13">
        <f>VLOOKUP(B5642,'[1]TJPE REPORTS - LISTA ENTIDADES'!$A$1:$E$249,4,0)</f>
        <v>2600109483095</v>
      </c>
    </row>
    <row r="5643" spans="1:11" x14ac:dyDescent="0.25">
      <c r="A5643" s="10">
        <v>6425</v>
      </c>
      <c r="B5643" s="10" t="s">
        <v>5643</v>
      </c>
      <c r="C5643" s="10">
        <v>2026</v>
      </c>
      <c r="D5643" s="16">
        <v>5.2216162024817901E+17</v>
      </c>
      <c r="E5643" s="10" t="s">
        <v>10194</v>
      </c>
      <c r="F5643" s="10" t="s">
        <v>10195</v>
      </c>
      <c r="G5643" s="10" t="s">
        <v>9</v>
      </c>
      <c r="H5643" s="11">
        <v>313312.98</v>
      </c>
      <c r="I5643" s="12" t="str">
        <f t="shared" si="88"/>
        <v>Vincendos</v>
      </c>
      <c r="J5643" s="12" t="str">
        <f>VLOOKUP(B5643,'[1]TJPE REPORTS - LISTA ENTIDADES'!$A$2:$E$249,5,0)</f>
        <v>Município de Paulista</v>
      </c>
      <c r="K5643" s="13">
        <f>VLOOKUP(B5643,'[1]TJPE REPORTS - LISTA ENTIDADES'!$A$1:$E$249,4,0)</f>
        <v>2600109483095</v>
      </c>
    </row>
    <row r="5644" spans="1:11" x14ac:dyDescent="0.25">
      <c r="A5644" s="10">
        <v>6426</v>
      </c>
      <c r="B5644" s="10" t="s">
        <v>5643</v>
      </c>
      <c r="C5644" s="10">
        <v>2026</v>
      </c>
      <c r="D5644" s="16">
        <v>5.3919792024817901E+17</v>
      </c>
      <c r="E5644" s="10" t="s">
        <v>10196</v>
      </c>
      <c r="F5644" s="10" t="s">
        <v>10197</v>
      </c>
      <c r="G5644" s="10" t="s">
        <v>9</v>
      </c>
      <c r="H5644" s="11">
        <v>70359.3</v>
      </c>
      <c r="I5644" s="12" t="str">
        <f t="shared" si="88"/>
        <v>Vincendos</v>
      </c>
      <c r="J5644" s="12" t="str">
        <f>VLOOKUP(B5644,'[1]TJPE REPORTS - LISTA ENTIDADES'!$A$2:$E$249,5,0)</f>
        <v>Município de Paulista</v>
      </c>
      <c r="K5644" s="13">
        <f>VLOOKUP(B5644,'[1]TJPE REPORTS - LISTA ENTIDADES'!$A$1:$E$249,4,0)</f>
        <v>2600109483095</v>
      </c>
    </row>
    <row r="5645" spans="1:11" x14ac:dyDescent="0.25">
      <c r="A5645" s="10">
        <v>6427</v>
      </c>
      <c r="B5645" s="10" t="s">
        <v>5643</v>
      </c>
      <c r="C5645" s="10">
        <v>2026</v>
      </c>
      <c r="D5645" s="16">
        <v>2.8134420258179E+16</v>
      </c>
      <c r="E5645" s="10" t="s">
        <v>10198</v>
      </c>
      <c r="F5645" s="10" t="s">
        <v>10199</v>
      </c>
      <c r="G5645" s="10" t="s">
        <v>9</v>
      </c>
      <c r="H5645" s="11">
        <v>284886.15000000002</v>
      </c>
      <c r="I5645" s="12" t="str">
        <f t="shared" si="88"/>
        <v>Vincendos</v>
      </c>
      <c r="J5645" s="12" t="str">
        <f>VLOOKUP(B5645,'[1]TJPE REPORTS - LISTA ENTIDADES'!$A$2:$E$249,5,0)</f>
        <v>Município de Paulista</v>
      </c>
      <c r="K5645" s="13">
        <f>VLOOKUP(B5645,'[1]TJPE REPORTS - LISTA ENTIDADES'!$A$1:$E$249,4,0)</f>
        <v>2600109483095</v>
      </c>
    </row>
    <row r="5646" spans="1:11" x14ac:dyDescent="0.25">
      <c r="A5646" s="10">
        <v>6428</v>
      </c>
      <c r="B5646" s="10" t="s">
        <v>5643</v>
      </c>
      <c r="C5646" s="10">
        <v>2026</v>
      </c>
      <c r="D5646" s="16">
        <v>8.1233120258179008E+16</v>
      </c>
      <c r="E5646" s="10" t="s">
        <v>10200</v>
      </c>
      <c r="F5646" s="10" t="s">
        <v>10201</v>
      </c>
      <c r="G5646" s="10" t="s">
        <v>9</v>
      </c>
      <c r="H5646" s="11">
        <v>109460.76</v>
      </c>
      <c r="I5646" s="12" t="str">
        <f t="shared" si="88"/>
        <v>Vincendos</v>
      </c>
      <c r="J5646" s="12" t="str">
        <f>VLOOKUP(B5646,'[1]TJPE REPORTS - LISTA ENTIDADES'!$A$2:$E$249,5,0)</f>
        <v>Município de Paulista</v>
      </c>
      <c r="K5646" s="13">
        <f>VLOOKUP(B5646,'[1]TJPE REPORTS - LISTA ENTIDADES'!$A$1:$E$249,4,0)</f>
        <v>2600109483095</v>
      </c>
    </row>
    <row r="5647" spans="1:11" x14ac:dyDescent="0.25">
      <c r="A5647" s="10">
        <v>6429</v>
      </c>
      <c r="B5647" s="10" t="s">
        <v>5643</v>
      </c>
      <c r="C5647" s="10">
        <v>2026</v>
      </c>
      <c r="D5647" s="16">
        <v>8.0107720258179008E+16</v>
      </c>
      <c r="E5647" s="10" t="s">
        <v>10202</v>
      </c>
      <c r="F5647" s="10" t="s">
        <v>10203</v>
      </c>
      <c r="G5647" s="10" t="s">
        <v>9</v>
      </c>
      <c r="H5647" s="11">
        <v>74370.149999999994</v>
      </c>
      <c r="I5647" s="12" t="str">
        <f t="shared" si="88"/>
        <v>Vincendos</v>
      </c>
      <c r="J5647" s="12" t="str">
        <f>VLOOKUP(B5647,'[1]TJPE REPORTS - LISTA ENTIDADES'!$A$2:$E$249,5,0)</f>
        <v>Município de Paulista</v>
      </c>
      <c r="K5647" s="13">
        <f>VLOOKUP(B5647,'[1]TJPE REPORTS - LISTA ENTIDADES'!$A$1:$E$249,4,0)</f>
        <v>2600109483095</v>
      </c>
    </row>
    <row r="5648" spans="1:11" x14ac:dyDescent="0.25">
      <c r="A5648" s="10">
        <v>6430</v>
      </c>
      <c r="B5648" s="10" t="s">
        <v>5643</v>
      </c>
      <c r="C5648" s="10">
        <v>2026</v>
      </c>
      <c r="D5648" s="16">
        <v>9.4813120258179008E+16</v>
      </c>
      <c r="E5648" s="10" t="s">
        <v>10204</v>
      </c>
      <c r="F5648" s="10" t="s">
        <v>10205</v>
      </c>
      <c r="G5648" s="10" t="s">
        <v>9</v>
      </c>
      <c r="H5648" s="11">
        <v>118181.7</v>
      </c>
      <c r="I5648" s="12" t="str">
        <f t="shared" si="88"/>
        <v>Vincendos</v>
      </c>
      <c r="J5648" s="12" t="str">
        <f>VLOOKUP(B5648,'[1]TJPE REPORTS - LISTA ENTIDADES'!$A$2:$E$249,5,0)</f>
        <v>Município de Paulista</v>
      </c>
      <c r="K5648" s="13">
        <f>VLOOKUP(B5648,'[1]TJPE REPORTS - LISTA ENTIDADES'!$A$1:$E$249,4,0)</f>
        <v>2600109483095</v>
      </c>
    </row>
    <row r="5649" spans="1:11" x14ac:dyDescent="0.25">
      <c r="A5649" s="10">
        <v>6431</v>
      </c>
      <c r="B5649" s="10" t="s">
        <v>5643</v>
      </c>
      <c r="C5649" s="10">
        <v>2026</v>
      </c>
      <c r="D5649" s="16">
        <v>9.9256420258179008E+16</v>
      </c>
      <c r="E5649" s="10" t="s">
        <v>10206</v>
      </c>
      <c r="F5649" s="10" t="s">
        <v>10207</v>
      </c>
      <c r="G5649" s="10" t="s">
        <v>9</v>
      </c>
      <c r="H5649" s="11">
        <v>81869.7</v>
      </c>
      <c r="I5649" s="12" t="str">
        <f t="shared" si="88"/>
        <v>Vincendos</v>
      </c>
      <c r="J5649" s="12" t="str">
        <f>VLOOKUP(B5649,'[1]TJPE REPORTS - LISTA ENTIDADES'!$A$2:$E$249,5,0)</f>
        <v>Município de Paulista</v>
      </c>
      <c r="K5649" s="13">
        <f>VLOOKUP(B5649,'[1]TJPE REPORTS - LISTA ENTIDADES'!$A$1:$E$249,4,0)</f>
        <v>2600109483095</v>
      </c>
    </row>
    <row r="5650" spans="1:11" x14ac:dyDescent="0.25">
      <c r="A5650" s="10">
        <v>6432</v>
      </c>
      <c r="B5650" s="10" t="s">
        <v>5643</v>
      </c>
      <c r="C5650" s="10">
        <v>2026</v>
      </c>
      <c r="D5650" s="16">
        <v>1.0375072025817901E+17</v>
      </c>
      <c r="E5650" s="10" t="s">
        <v>10208</v>
      </c>
      <c r="F5650" s="10" t="s">
        <v>10209</v>
      </c>
      <c r="G5650" s="10" t="s">
        <v>9</v>
      </c>
      <c r="H5650" s="11">
        <v>117856.62</v>
      </c>
      <c r="I5650" s="12" t="str">
        <f t="shared" si="88"/>
        <v>Vincendos</v>
      </c>
      <c r="J5650" s="12" t="str">
        <f>VLOOKUP(B5650,'[1]TJPE REPORTS - LISTA ENTIDADES'!$A$2:$E$249,5,0)</f>
        <v>Município de Paulista</v>
      </c>
      <c r="K5650" s="13">
        <f>VLOOKUP(B5650,'[1]TJPE REPORTS - LISTA ENTIDADES'!$A$1:$E$249,4,0)</f>
        <v>2600109483095</v>
      </c>
    </row>
    <row r="5651" spans="1:11" x14ac:dyDescent="0.25">
      <c r="A5651" s="10">
        <v>6433</v>
      </c>
      <c r="B5651" s="10" t="s">
        <v>5643</v>
      </c>
      <c r="C5651" s="10">
        <v>2026</v>
      </c>
      <c r="D5651" s="16">
        <v>1.0374222025817901E+17</v>
      </c>
      <c r="E5651" s="10" t="s">
        <v>10210</v>
      </c>
      <c r="F5651" s="10" t="s">
        <v>10211</v>
      </c>
      <c r="G5651" s="10" t="s">
        <v>9</v>
      </c>
      <c r="H5651" s="11">
        <v>101402.38</v>
      </c>
      <c r="I5651" s="12" t="str">
        <f t="shared" si="88"/>
        <v>Vincendos</v>
      </c>
      <c r="J5651" s="12" t="str">
        <f>VLOOKUP(B5651,'[1]TJPE REPORTS - LISTA ENTIDADES'!$A$2:$E$249,5,0)</f>
        <v>Município de Paulista</v>
      </c>
      <c r="K5651" s="13">
        <f>VLOOKUP(B5651,'[1]TJPE REPORTS - LISTA ENTIDADES'!$A$1:$E$249,4,0)</f>
        <v>2600109483095</v>
      </c>
    </row>
    <row r="5652" spans="1:11" x14ac:dyDescent="0.25">
      <c r="A5652" s="10">
        <v>6434</v>
      </c>
      <c r="B5652" s="10" t="s">
        <v>5643</v>
      </c>
      <c r="C5652" s="10">
        <v>2026</v>
      </c>
      <c r="D5652" s="16">
        <v>1.0146472025817901E+17</v>
      </c>
      <c r="E5652" s="10" t="s">
        <v>10212</v>
      </c>
      <c r="F5652" s="10" t="s">
        <v>10213</v>
      </c>
      <c r="G5652" s="10" t="s">
        <v>9</v>
      </c>
      <c r="H5652" s="11">
        <v>70062.36</v>
      </c>
      <c r="I5652" s="12" t="str">
        <f t="shared" si="88"/>
        <v>Vincendos</v>
      </c>
      <c r="J5652" s="12" t="str">
        <f>VLOOKUP(B5652,'[1]TJPE REPORTS - LISTA ENTIDADES'!$A$2:$E$249,5,0)</f>
        <v>Município de Paulista</v>
      </c>
      <c r="K5652" s="13">
        <f>VLOOKUP(B5652,'[1]TJPE REPORTS - LISTA ENTIDADES'!$A$1:$E$249,4,0)</f>
        <v>2600109483095</v>
      </c>
    </row>
    <row r="5653" spans="1:11" x14ac:dyDescent="0.25">
      <c r="A5653" s="10">
        <v>6435</v>
      </c>
      <c r="B5653" s="10" t="s">
        <v>5643</v>
      </c>
      <c r="C5653" s="10">
        <v>2026</v>
      </c>
      <c r="D5653" s="16">
        <v>1.0168082025817901E+17</v>
      </c>
      <c r="E5653" s="10" t="s">
        <v>10214</v>
      </c>
      <c r="F5653" s="10" t="s">
        <v>10215</v>
      </c>
      <c r="G5653" s="10" t="s">
        <v>9</v>
      </c>
      <c r="H5653" s="11">
        <v>88773.9</v>
      </c>
      <c r="I5653" s="12" t="str">
        <f t="shared" si="88"/>
        <v>Vincendos</v>
      </c>
      <c r="J5653" s="12" t="str">
        <f>VLOOKUP(B5653,'[1]TJPE REPORTS - LISTA ENTIDADES'!$A$2:$E$249,5,0)</f>
        <v>Município de Paulista</v>
      </c>
      <c r="K5653" s="13">
        <f>VLOOKUP(B5653,'[1]TJPE REPORTS - LISTA ENTIDADES'!$A$1:$E$249,4,0)</f>
        <v>2600109483095</v>
      </c>
    </row>
    <row r="5654" spans="1:11" x14ac:dyDescent="0.25">
      <c r="A5654" s="10">
        <v>6436</v>
      </c>
      <c r="B5654" s="10" t="s">
        <v>5643</v>
      </c>
      <c r="C5654" s="10">
        <v>2026</v>
      </c>
      <c r="D5654" s="16">
        <v>9.9610920258179008E+16</v>
      </c>
      <c r="E5654" s="10" t="s">
        <v>10216</v>
      </c>
      <c r="F5654" s="10" t="s">
        <v>10217</v>
      </c>
      <c r="G5654" s="10" t="s">
        <v>9</v>
      </c>
      <c r="H5654" s="11">
        <v>198673.72</v>
      </c>
      <c r="I5654" s="12" t="str">
        <f t="shared" si="88"/>
        <v>Vincendos</v>
      </c>
      <c r="J5654" s="12" t="str">
        <f>VLOOKUP(B5654,'[1]TJPE REPORTS - LISTA ENTIDADES'!$A$2:$E$249,5,0)</f>
        <v>Município de Paulista</v>
      </c>
      <c r="K5654" s="13">
        <f>VLOOKUP(B5654,'[1]TJPE REPORTS - LISTA ENTIDADES'!$A$1:$E$249,4,0)</f>
        <v>2600109483095</v>
      </c>
    </row>
    <row r="5655" spans="1:11" x14ac:dyDescent="0.25">
      <c r="A5655" s="10">
        <v>6437</v>
      </c>
      <c r="B5655" s="10" t="s">
        <v>5643</v>
      </c>
      <c r="C5655" s="10">
        <v>2026</v>
      </c>
      <c r="D5655" s="16">
        <v>4.9777322024817901E+17</v>
      </c>
      <c r="E5655" s="10" t="s">
        <v>10218</v>
      </c>
      <c r="F5655" s="10" t="s">
        <v>10219</v>
      </c>
      <c r="G5655" s="10" t="s">
        <v>9</v>
      </c>
      <c r="H5655" s="11">
        <v>907993.01</v>
      </c>
      <c r="I5655" s="12" t="str">
        <f t="shared" si="88"/>
        <v>Vincendos</v>
      </c>
      <c r="J5655" s="12" t="str">
        <f>VLOOKUP(B5655,'[1]TJPE REPORTS - LISTA ENTIDADES'!$A$2:$E$249,5,0)</f>
        <v>Município de Paulista</v>
      </c>
      <c r="K5655" s="13">
        <f>VLOOKUP(B5655,'[1]TJPE REPORTS - LISTA ENTIDADES'!$A$1:$E$249,4,0)</f>
        <v>2600109483095</v>
      </c>
    </row>
    <row r="5656" spans="1:11" x14ac:dyDescent="0.25">
      <c r="A5656" s="10">
        <v>6438</v>
      </c>
      <c r="B5656" s="10" t="s">
        <v>5643</v>
      </c>
      <c r="C5656" s="10">
        <v>2026</v>
      </c>
      <c r="D5656" s="16">
        <v>4.9186702024817901E+17</v>
      </c>
      <c r="E5656" s="10" t="s">
        <v>10220</v>
      </c>
      <c r="F5656" s="10" t="s">
        <v>10221</v>
      </c>
      <c r="G5656" s="10" t="s">
        <v>9</v>
      </c>
      <c r="H5656" s="11">
        <v>133856.35999999999</v>
      </c>
      <c r="I5656" s="12" t="str">
        <f t="shared" si="88"/>
        <v>Vincendos</v>
      </c>
      <c r="J5656" s="12" t="str">
        <f>VLOOKUP(B5656,'[1]TJPE REPORTS - LISTA ENTIDADES'!$A$2:$E$249,5,0)</f>
        <v>Município de Paulista</v>
      </c>
      <c r="K5656" s="13">
        <f>VLOOKUP(B5656,'[1]TJPE REPORTS - LISTA ENTIDADES'!$A$1:$E$249,4,0)</f>
        <v>2600109483095</v>
      </c>
    </row>
    <row r="5657" spans="1:11" x14ac:dyDescent="0.25">
      <c r="A5657" s="10">
        <v>6439</v>
      </c>
      <c r="B5657" s="10" t="s">
        <v>5643</v>
      </c>
      <c r="C5657" s="10">
        <v>2026</v>
      </c>
      <c r="D5657" s="16">
        <v>4.9632732024817901E+17</v>
      </c>
      <c r="E5657" s="10" t="s">
        <v>10222</v>
      </c>
      <c r="F5657" s="10" t="s">
        <v>10223</v>
      </c>
      <c r="G5657" s="10" t="s">
        <v>9</v>
      </c>
      <c r="H5657" s="11">
        <v>318118.34999999998</v>
      </c>
      <c r="I5657" s="12" t="str">
        <f t="shared" si="88"/>
        <v>Vincendos</v>
      </c>
      <c r="J5657" s="12" t="str">
        <f>VLOOKUP(B5657,'[1]TJPE REPORTS - LISTA ENTIDADES'!$A$2:$E$249,5,0)</f>
        <v>Município de Paulista</v>
      </c>
      <c r="K5657" s="13">
        <f>VLOOKUP(B5657,'[1]TJPE REPORTS - LISTA ENTIDADES'!$A$1:$E$249,4,0)</f>
        <v>2600109483095</v>
      </c>
    </row>
    <row r="5658" spans="1:11" x14ac:dyDescent="0.25">
      <c r="A5658" s="10">
        <v>6440</v>
      </c>
      <c r="B5658" s="10" t="s">
        <v>5643</v>
      </c>
      <c r="C5658" s="10">
        <v>2026</v>
      </c>
      <c r="D5658" s="16">
        <v>2.8125920258179E+16</v>
      </c>
      <c r="E5658" s="10" t="s">
        <v>10224</v>
      </c>
      <c r="F5658" s="10" t="s">
        <v>10225</v>
      </c>
      <c r="G5658" s="10" t="s">
        <v>9</v>
      </c>
      <c r="H5658" s="11">
        <v>1899240.94</v>
      </c>
      <c r="I5658" s="12" t="str">
        <f t="shared" si="88"/>
        <v>Vincendos</v>
      </c>
      <c r="J5658" s="12" t="str">
        <f>VLOOKUP(B5658,'[1]TJPE REPORTS - LISTA ENTIDADES'!$A$2:$E$249,5,0)</f>
        <v>Município de Paulista</v>
      </c>
      <c r="K5658" s="13">
        <f>VLOOKUP(B5658,'[1]TJPE REPORTS - LISTA ENTIDADES'!$A$1:$E$249,4,0)</f>
        <v>2600109483095</v>
      </c>
    </row>
    <row r="5659" spans="1:11" x14ac:dyDescent="0.25">
      <c r="A5659" s="10">
        <v>6441</v>
      </c>
      <c r="B5659" s="10" t="s">
        <v>5657</v>
      </c>
      <c r="C5659" s="10">
        <v>2026</v>
      </c>
      <c r="D5659" s="16">
        <v>4.7725020258179E+16</v>
      </c>
      <c r="E5659" s="10" t="s">
        <v>10226</v>
      </c>
      <c r="F5659" s="10" t="s">
        <v>10227</v>
      </c>
      <c r="G5659" s="10" t="s">
        <v>9</v>
      </c>
      <c r="H5659" s="11">
        <v>26166.23</v>
      </c>
      <c r="I5659" s="12" t="str">
        <f t="shared" si="88"/>
        <v>Vincendos</v>
      </c>
      <c r="J5659" s="12" t="str">
        <f>VLOOKUP(B5659,'[1]TJPE REPORTS - LISTA ENTIDADES'!$A$2:$E$249,5,0)</f>
        <v>Município de Pesqueira</v>
      </c>
      <c r="K5659" s="13">
        <f>VLOOKUP(B5659,'[1]TJPE REPORTS - LISTA ENTIDADES'!$A$1:$E$249,4,0)</f>
        <v>4000111647881</v>
      </c>
    </row>
    <row r="5660" spans="1:11" x14ac:dyDescent="0.25">
      <c r="A5660" s="10">
        <v>6442</v>
      </c>
      <c r="B5660" s="10" t="s">
        <v>5657</v>
      </c>
      <c r="C5660" s="10">
        <v>2026</v>
      </c>
      <c r="D5660" s="16">
        <v>4.7733520258179E+16</v>
      </c>
      <c r="E5660" s="10" t="s">
        <v>10228</v>
      </c>
      <c r="F5660" s="10" t="s">
        <v>10229</v>
      </c>
      <c r="G5660" s="10" t="s">
        <v>9</v>
      </c>
      <c r="H5660" s="11">
        <v>10585.22</v>
      </c>
      <c r="I5660" s="12" t="str">
        <f t="shared" si="88"/>
        <v>Vincendos</v>
      </c>
      <c r="J5660" s="12" t="str">
        <f>VLOOKUP(B5660,'[1]TJPE REPORTS - LISTA ENTIDADES'!$A$2:$E$249,5,0)</f>
        <v>Município de Pesqueira</v>
      </c>
      <c r="K5660" s="13">
        <f>VLOOKUP(B5660,'[1]TJPE REPORTS - LISTA ENTIDADES'!$A$1:$E$249,4,0)</f>
        <v>4000111647881</v>
      </c>
    </row>
    <row r="5661" spans="1:11" x14ac:dyDescent="0.25">
      <c r="A5661" s="10">
        <v>6443</v>
      </c>
      <c r="B5661" s="10" t="s">
        <v>5657</v>
      </c>
      <c r="C5661" s="10">
        <v>2026</v>
      </c>
      <c r="D5661" s="16">
        <v>9.0153720258179008E+16</v>
      </c>
      <c r="E5661" s="10" t="s">
        <v>10230</v>
      </c>
      <c r="F5661" s="10" t="s">
        <v>10231</v>
      </c>
      <c r="G5661" s="10" t="s">
        <v>9</v>
      </c>
      <c r="H5661" s="11">
        <v>63613.11</v>
      </c>
      <c r="I5661" s="12" t="str">
        <f t="shared" si="88"/>
        <v>Vincendos</v>
      </c>
      <c r="J5661" s="12" t="str">
        <f>VLOOKUP(B5661,'[1]TJPE REPORTS - LISTA ENTIDADES'!$A$2:$E$249,5,0)</f>
        <v>Município de Pesqueira</v>
      </c>
      <c r="K5661" s="13">
        <f>VLOOKUP(B5661,'[1]TJPE REPORTS - LISTA ENTIDADES'!$A$1:$E$249,4,0)</f>
        <v>4000111647881</v>
      </c>
    </row>
    <row r="5662" spans="1:11" x14ac:dyDescent="0.25">
      <c r="A5662" s="10">
        <v>6444</v>
      </c>
      <c r="B5662" s="10" t="s">
        <v>5657</v>
      </c>
      <c r="C5662" s="10">
        <v>2026</v>
      </c>
      <c r="D5662" s="16">
        <v>8.9634120258179008E+16</v>
      </c>
      <c r="E5662" s="10" t="s">
        <v>10232</v>
      </c>
      <c r="F5662" s="10" t="s">
        <v>10233</v>
      </c>
      <c r="G5662" s="10" t="s">
        <v>9</v>
      </c>
      <c r="H5662" s="11">
        <v>31296.720000000001</v>
      </c>
      <c r="I5662" s="12" t="str">
        <f t="shared" si="88"/>
        <v>Vincendos</v>
      </c>
      <c r="J5662" s="12" t="str">
        <f>VLOOKUP(B5662,'[1]TJPE REPORTS - LISTA ENTIDADES'!$A$2:$E$249,5,0)</f>
        <v>Município de Pesqueira</v>
      </c>
      <c r="K5662" s="13">
        <f>VLOOKUP(B5662,'[1]TJPE REPORTS - LISTA ENTIDADES'!$A$1:$E$249,4,0)</f>
        <v>4000111647881</v>
      </c>
    </row>
    <row r="5663" spans="1:11" x14ac:dyDescent="0.25">
      <c r="A5663" s="10">
        <v>6445</v>
      </c>
      <c r="B5663" s="10" t="s">
        <v>5657</v>
      </c>
      <c r="C5663" s="10">
        <v>2026</v>
      </c>
      <c r="D5663" s="16">
        <v>8.9348820258179008E+16</v>
      </c>
      <c r="E5663" s="10" t="s">
        <v>10234</v>
      </c>
      <c r="F5663" s="10" t="s">
        <v>10235</v>
      </c>
      <c r="G5663" s="10" t="s">
        <v>9</v>
      </c>
      <c r="H5663" s="11">
        <v>17279.48</v>
      </c>
      <c r="I5663" s="12" t="str">
        <f t="shared" si="88"/>
        <v>Vincendos</v>
      </c>
      <c r="J5663" s="12" t="str">
        <f>VLOOKUP(B5663,'[1]TJPE REPORTS - LISTA ENTIDADES'!$A$2:$E$249,5,0)</f>
        <v>Município de Pesqueira</v>
      </c>
      <c r="K5663" s="13">
        <f>VLOOKUP(B5663,'[1]TJPE REPORTS - LISTA ENTIDADES'!$A$1:$E$249,4,0)</f>
        <v>4000111647881</v>
      </c>
    </row>
    <row r="5664" spans="1:11" x14ac:dyDescent="0.25">
      <c r="A5664" s="10">
        <v>6446</v>
      </c>
      <c r="B5664" s="10" t="s">
        <v>5657</v>
      </c>
      <c r="C5664" s="10">
        <v>2026</v>
      </c>
      <c r="D5664" s="16">
        <v>8.9547920258179008E+16</v>
      </c>
      <c r="E5664" s="10" t="s">
        <v>10236</v>
      </c>
      <c r="F5664" s="10" t="s">
        <v>10237</v>
      </c>
      <c r="G5664" s="10" t="s">
        <v>9</v>
      </c>
      <c r="H5664" s="11">
        <v>34394.47</v>
      </c>
      <c r="I5664" s="12" t="str">
        <f t="shared" si="88"/>
        <v>Vincendos</v>
      </c>
      <c r="J5664" s="12" t="str">
        <f>VLOOKUP(B5664,'[1]TJPE REPORTS - LISTA ENTIDADES'!$A$2:$E$249,5,0)</f>
        <v>Município de Pesqueira</v>
      </c>
      <c r="K5664" s="13">
        <f>VLOOKUP(B5664,'[1]TJPE REPORTS - LISTA ENTIDADES'!$A$1:$E$249,4,0)</f>
        <v>4000111647881</v>
      </c>
    </row>
    <row r="5665" spans="1:11" x14ac:dyDescent="0.25">
      <c r="A5665" s="10">
        <v>6447</v>
      </c>
      <c r="B5665" s="10" t="s">
        <v>5657</v>
      </c>
      <c r="C5665" s="10">
        <v>2026</v>
      </c>
      <c r="D5665" s="16">
        <v>9.0422020258179008E+16</v>
      </c>
      <c r="E5665" s="10" t="s">
        <v>10238</v>
      </c>
      <c r="F5665" s="10" t="s">
        <v>10239</v>
      </c>
      <c r="G5665" s="10" t="s">
        <v>9</v>
      </c>
      <c r="H5665" s="11">
        <v>41074.01</v>
      </c>
      <c r="I5665" s="12" t="str">
        <f t="shared" si="88"/>
        <v>Vincendos</v>
      </c>
      <c r="J5665" s="12" t="str">
        <f>VLOOKUP(B5665,'[1]TJPE REPORTS - LISTA ENTIDADES'!$A$2:$E$249,5,0)</f>
        <v>Município de Pesqueira</v>
      </c>
      <c r="K5665" s="13">
        <f>VLOOKUP(B5665,'[1]TJPE REPORTS - LISTA ENTIDADES'!$A$1:$E$249,4,0)</f>
        <v>4000111647881</v>
      </c>
    </row>
    <row r="5666" spans="1:11" x14ac:dyDescent="0.25">
      <c r="A5666" s="10">
        <v>6448</v>
      </c>
      <c r="B5666" s="10" t="s">
        <v>5676</v>
      </c>
      <c r="C5666" s="10">
        <v>2026</v>
      </c>
      <c r="D5666" s="16">
        <v>5.4688872024817901E+17</v>
      </c>
      <c r="E5666" s="10" t="s">
        <v>10240</v>
      </c>
      <c r="F5666" s="10" t="s">
        <v>10241</v>
      </c>
      <c r="G5666" s="10" t="s">
        <v>9</v>
      </c>
      <c r="H5666" s="11">
        <v>140292.57</v>
      </c>
      <c r="I5666" s="12" t="str">
        <f t="shared" si="88"/>
        <v>Vincendos</v>
      </c>
      <c r="J5666" s="12" t="str">
        <f>VLOOKUP(B5666,'[1]TJPE REPORTS - LISTA ENTIDADES'!$A$2:$E$249,5,0)</f>
        <v>Município de Petrolina</v>
      </c>
      <c r="K5666" s="13">
        <f>VLOOKUP(B5666,'[1]TJPE REPORTS - LISTA ENTIDADES'!$A$1:$E$249,4,0)</f>
        <v>3100126837761</v>
      </c>
    </row>
    <row r="5667" spans="1:11" x14ac:dyDescent="0.25">
      <c r="A5667" s="10">
        <v>6449</v>
      </c>
      <c r="B5667" s="10" t="s">
        <v>5676</v>
      </c>
      <c r="C5667" s="10">
        <v>2026</v>
      </c>
      <c r="D5667" s="16">
        <v>5.6913802024817901E+17</v>
      </c>
      <c r="E5667" s="10" t="s">
        <v>10242</v>
      </c>
      <c r="F5667" s="10" t="s">
        <v>10243</v>
      </c>
      <c r="G5667" s="10" t="s">
        <v>9</v>
      </c>
      <c r="H5667" s="11">
        <v>52864.25</v>
      </c>
      <c r="I5667" s="12" t="str">
        <f t="shared" si="88"/>
        <v>Vincendos</v>
      </c>
      <c r="J5667" s="12" t="str">
        <f>VLOOKUP(B5667,'[1]TJPE REPORTS - LISTA ENTIDADES'!$A$2:$E$249,5,0)</f>
        <v>Município de Petrolina</v>
      </c>
      <c r="K5667" s="13">
        <f>VLOOKUP(B5667,'[1]TJPE REPORTS - LISTA ENTIDADES'!$A$1:$E$249,4,0)</f>
        <v>3100126837761</v>
      </c>
    </row>
    <row r="5668" spans="1:11" x14ac:dyDescent="0.25">
      <c r="A5668" s="10">
        <v>6450</v>
      </c>
      <c r="B5668" s="10" t="s">
        <v>5676</v>
      </c>
      <c r="C5668" s="10">
        <v>2026</v>
      </c>
      <c r="D5668" s="16">
        <v>4.8487420258179E+16</v>
      </c>
      <c r="E5668" s="10" t="s">
        <v>10244</v>
      </c>
      <c r="F5668" s="10" t="s">
        <v>10245</v>
      </c>
      <c r="G5668" s="10" t="s">
        <v>9</v>
      </c>
      <c r="H5668" s="11">
        <v>43169.3</v>
      </c>
      <c r="I5668" s="12" t="str">
        <f t="shared" si="88"/>
        <v>Vincendos</v>
      </c>
      <c r="J5668" s="12" t="str">
        <f>VLOOKUP(B5668,'[1]TJPE REPORTS - LISTA ENTIDADES'!$A$2:$E$249,5,0)</f>
        <v>Município de Petrolina</v>
      </c>
      <c r="K5668" s="13">
        <f>VLOOKUP(B5668,'[1]TJPE REPORTS - LISTA ENTIDADES'!$A$1:$E$249,4,0)</f>
        <v>3100126837761</v>
      </c>
    </row>
    <row r="5669" spans="1:11" x14ac:dyDescent="0.25">
      <c r="A5669" s="10">
        <v>6451</v>
      </c>
      <c r="B5669" s="10" t="s">
        <v>5676</v>
      </c>
      <c r="C5669" s="10">
        <v>2026</v>
      </c>
      <c r="D5669" s="16">
        <v>4.8495920258179E+16</v>
      </c>
      <c r="E5669" s="10" t="s">
        <v>10246</v>
      </c>
      <c r="F5669" s="10" t="s">
        <v>10247</v>
      </c>
      <c r="G5669" s="10" t="s">
        <v>9</v>
      </c>
      <c r="H5669" s="11">
        <v>390340.23</v>
      </c>
      <c r="I5669" s="12" t="str">
        <f t="shared" si="88"/>
        <v>Vincendos</v>
      </c>
      <c r="J5669" s="12" t="str">
        <f>VLOOKUP(B5669,'[1]TJPE REPORTS - LISTA ENTIDADES'!$A$2:$E$249,5,0)</f>
        <v>Município de Petrolina</v>
      </c>
      <c r="K5669" s="13">
        <f>VLOOKUP(B5669,'[1]TJPE REPORTS - LISTA ENTIDADES'!$A$1:$E$249,4,0)</f>
        <v>3100126837761</v>
      </c>
    </row>
    <row r="5670" spans="1:11" x14ac:dyDescent="0.25">
      <c r="A5670" s="10">
        <v>6452</v>
      </c>
      <c r="B5670" s="10" t="s">
        <v>5676</v>
      </c>
      <c r="C5670" s="10">
        <v>2026</v>
      </c>
      <c r="D5670" s="16">
        <v>4.8512920258179E+16</v>
      </c>
      <c r="E5670" s="10" t="s">
        <v>10248</v>
      </c>
      <c r="F5670" s="10" t="s">
        <v>10249</v>
      </c>
      <c r="G5670" s="10" t="s">
        <v>9</v>
      </c>
      <c r="H5670" s="11">
        <v>25079.02</v>
      </c>
      <c r="I5670" s="12" t="str">
        <f t="shared" si="88"/>
        <v>Vincendos</v>
      </c>
      <c r="J5670" s="12" t="str">
        <f>VLOOKUP(B5670,'[1]TJPE REPORTS - LISTA ENTIDADES'!$A$2:$E$249,5,0)</f>
        <v>Município de Petrolina</v>
      </c>
      <c r="K5670" s="13">
        <f>VLOOKUP(B5670,'[1]TJPE REPORTS - LISTA ENTIDADES'!$A$1:$E$249,4,0)</f>
        <v>3100126837761</v>
      </c>
    </row>
    <row r="5671" spans="1:11" x14ac:dyDescent="0.25">
      <c r="A5671" s="10">
        <v>6453</v>
      </c>
      <c r="B5671" s="10" t="s">
        <v>5676</v>
      </c>
      <c r="C5671" s="10">
        <v>2026</v>
      </c>
      <c r="D5671" s="16">
        <v>4.8452220258179E+16</v>
      </c>
      <c r="E5671" s="10" t="s">
        <v>5741</v>
      </c>
      <c r="F5671" s="10" t="s">
        <v>5742</v>
      </c>
      <c r="G5671" s="10" t="s">
        <v>9</v>
      </c>
      <c r="H5671" s="11">
        <v>25965.5</v>
      </c>
      <c r="I5671" s="12" t="str">
        <f t="shared" si="88"/>
        <v>Vincendos</v>
      </c>
      <c r="J5671" s="12" t="str">
        <f>VLOOKUP(B5671,'[1]TJPE REPORTS - LISTA ENTIDADES'!$A$2:$E$249,5,0)</f>
        <v>Município de Petrolina</v>
      </c>
      <c r="K5671" s="13">
        <f>VLOOKUP(B5671,'[1]TJPE REPORTS - LISTA ENTIDADES'!$A$1:$E$249,4,0)</f>
        <v>3100126837761</v>
      </c>
    </row>
    <row r="5672" spans="1:11" x14ac:dyDescent="0.25">
      <c r="A5672" s="10">
        <v>6454</v>
      </c>
      <c r="B5672" s="10" t="s">
        <v>5676</v>
      </c>
      <c r="C5672" s="10">
        <v>2026</v>
      </c>
      <c r="D5672" s="16">
        <v>4.8460720258179E+16</v>
      </c>
      <c r="E5672" s="10" t="s">
        <v>10250</v>
      </c>
      <c r="F5672" s="10" t="s">
        <v>10251</v>
      </c>
      <c r="G5672" s="10" t="s">
        <v>9</v>
      </c>
      <c r="H5672" s="11">
        <v>61280.65</v>
      </c>
      <c r="I5672" s="12" t="str">
        <f t="shared" si="88"/>
        <v>Vincendos</v>
      </c>
      <c r="J5672" s="12" t="str">
        <f>VLOOKUP(B5672,'[1]TJPE REPORTS - LISTA ENTIDADES'!$A$2:$E$249,5,0)</f>
        <v>Município de Petrolina</v>
      </c>
      <c r="K5672" s="13">
        <f>VLOOKUP(B5672,'[1]TJPE REPORTS - LISTA ENTIDADES'!$A$1:$E$249,4,0)</f>
        <v>3100126837761</v>
      </c>
    </row>
    <row r="5673" spans="1:11" x14ac:dyDescent="0.25">
      <c r="A5673" s="10">
        <v>6455</v>
      </c>
      <c r="B5673" s="10" t="s">
        <v>5676</v>
      </c>
      <c r="C5673" s="10">
        <v>2026</v>
      </c>
      <c r="D5673" s="16">
        <v>4.8478920258179E+16</v>
      </c>
      <c r="E5673" s="10" t="s">
        <v>10252</v>
      </c>
      <c r="F5673" s="10" t="s">
        <v>10253</v>
      </c>
      <c r="G5673" s="10" t="s">
        <v>9</v>
      </c>
      <c r="H5673" s="11">
        <v>40935.93</v>
      </c>
      <c r="I5673" s="12" t="str">
        <f t="shared" si="88"/>
        <v>Vincendos</v>
      </c>
      <c r="J5673" s="12" t="str">
        <f>VLOOKUP(B5673,'[1]TJPE REPORTS - LISTA ENTIDADES'!$A$2:$E$249,5,0)</f>
        <v>Município de Petrolina</v>
      </c>
      <c r="K5673" s="13">
        <f>VLOOKUP(B5673,'[1]TJPE REPORTS - LISTA ENTIDADES'!$A$1:$E$249,4,0)</f>
        <v>3100126837761</v>
      </c>
    </row>
    <row r="5674" spans="1:11" x14ac:dyDescent="0.25">
      <c r="A5674" s="10">
        <v>6456</v>
      </c>
      <c r="B5674" s="10" t="s">
        <v>5676</v>
      </c>
      <c r="C5674" s="10">
        <v>2026</v>
      </c>
      <c r="D5674" s="16">
        <v>6.5878220258179E+16</v>
      </c>
      <c r="E5674" s="10" t="s">
        <v>10254</v>
      </c>
      <c r="F5674" s="10" t="s">
        <v>10255</v>
      </c>
      <c r="G5674" s="10" t="s">
        <v>9</v>
      </c>
      <c r="H5674" s="11">
        <v>58197.26</v>
      </c>
      <c r="I5674" s="12" t="str">
        <f t="shared" si="88"/>
        <v>Vincendos</v>
      </c>
      <c r="J5674" s="12" t="str">
        <f>VLOOKUP(B5674,'[1]TJPE REPORTS - LISTA ENTIDADES'!$A$2:$E$249,5,0)</f>
        <v>Município de Petrolina</v>
      </c>
      <c r="K5674" s="13">
        <f>VLOOKUP(B5674,'[1]TJPE REPORTS - LISTA ENTIDADES'!$A$1:$E$249,4,0)</f>
        <v>3100126837761</v>
      </c>
    </row>
    <row r="5675" spans="1:11" x14ac:dyDescent="0.25">
      <c r="A5675" s="10">
        <v>6457</v>
      </c>
      <c r="B5675" s="10" t="s">
        <v>5676</v>
      </c>
      <c r="C5675" s="10">
        <v>2026</v>
      </c>
      <c r="D5675" s="16">
        <v>6.5817520258179E+16</v>
      </c>
      <c r="E5675" s="10" t="s">
        <v>10256</v>
      </c>
      <c r="F5675" s="10" t="s">
        <v>10257</v>
      </c>
      <c r="G5675" s="10" t="s">
        <v>9</v>
      </c>
      <c r="H5675" s="11">
        <v>16446.23</v>
      </c>
      <c r="I5675" s="12" t="str">
        <f t="shared" si="88"/>
        <v>Vincendos</v>
      </c>
      <c r="J5675" s="12" t="str">
        <f>VLOOKUP(B5675,'[1]TJPE REPORTS - LISTA ENTIDADES'!$A$2:$E$249,5,0)</f>
        <v>Município de Petrolina</v>
      </c>
      <c r="K5675" s="13">
        <f>VLOOKUP(B5675,'[1]TJPE REPORTS - LISTA ENTIDADES'!$A$1:$E$249,4,0)</f>
        <v>3100126837761</v>
      </c>
    </row>
    <row r="5676" spans="1:11" x14ac:dyDescent="0.25">
      <c r="A5676" s="10">
        <v>6458</v>
      </c>
      <c r="B5676" s="10" t="s">
        <v>5676</v>
      </c>
      <c r="C5676" s="10">
        <v>2026</v>
      </c>
      <c r="D5676" s="16">
        <v>7.3049420258179008E+16</v>
      </c>
      <c r="E5676" s="10" t="s">
        <v>10258</v>
      </c>
      <c r="F5676" s="10" t="s">
        <v>10259</v>
      </c>
      <c r="G5676" s="10" t="s">
        <v>9</v>
      </c>
      <c r="H5676" s="11">
        <v>261144.66</v>
      </c>
      <c r="I5676" s="12" t="str">
        <f t="shared" si="88"/>
        <v>Vincendos</v>
      </c>
      <c r="J5676" s="12" t="str">
        <f>VLOOKUP(B5676,'[1]TJPE REPORTS - LISTA ENTIDADES'!$A$2:$E$249,5,0)</f>
        <v>Município de Petrolina</v>
      </c>
      <c r="K5676" s="13">
        <f>VLOOKUP(B5676,'[1]TJPE REPORTS - LISTA ENTIDADES'!$A$1:$E$249,4,0)</f>
        <v>3100126837761</v>
      </c>
    </row>
    <row r="5677" spans="1:11" x14ac:dyDescent="0.25">
      <c r="A5677" s="10">
        <v>6459</v>
      </c>
      <c r="B5677" s="10" t="s">
        <v>5676</v>
      </c>
      <c r="C5677" s="10">
        <v>2026</v>
      </c>
      <c r="D5677" s="16">
        <v>7.5396120258179008E+16</v>
      </c>
      <c r="E5677" s="10" t="s">
        <v>5741</v>
      </c>
      <c r="F5677" s="10" t="s">
        <v>5742</v>
      </c>
      <c r="G5677" s="10" t="s">
        <v>9</v>
      </c>
      <c r="H5677" s="11">
        <v>17539.59</v>
      </c>
      <c r="I5677" s="12" t="str">
        <f t="shared" si="88"/>
        <v>Vincendos</v>
      </c>
      <c r="J5677" s="12" t="str">
        <f>VLOOKUP(B5677,'[1]TJPE REPORTS - LISTA ENTIDADES'!$A$2:$E$249,5,0)</f>
        <v>Município de Petrolina</v>
      </c>
      <c r="K5677" s="13">
        <f>VLOOKUP(B5677,'[1]TJPE REPORTS - LISTA ENTIDADES'!$A$1:$E$249,4,0)</f>
        <v>3100126837761</v>
      </c>
    </row>
    <row r="5678" spans="1:11" x14ac:dyDescent="0.25">
      <c r="A5678" s="10">
        <v>6460</v>
      </c>
      <c r="B5678" s="10" t="s">
        <v>5676</v>
      </c>
      <c r="C5678" s="10">
        <v>2026</v>
      </c>
      <c r="D5678" s="16">
        <v>7.7327620258179008E+16</v>
      </c>
      <c r="E5678" s="10" t="s">
        <v>10260</v>
      </c>
      <c r="F5678" s="10" t="s">
        <v>10261</v>
      </c>
      <c r="G5678" s="10" t="s">
        <v>9</v>
      </c>
      <c r="H5678" s="11">
        <v>15800.57</v>
      </c>
      <c r="I5678" s="12" t="str">
        <f t="shared" si="88"/>
        <v>Vincendos</v>
      </c>
      <c r="J5678" s="12" t="str">
        <f>VLOOKUP(B5678,'[1]TJPE REPORTS - LISTA ENTIDADES'!$A$2:$E$249,5,0)</f>
        <v>Município de Petrolina</v>
      </c>
      <c r="K5678" s="13">
        <f>VLOOKUP(B5678,'[1]TJPE REPORTS - LISTA ENTIDADES'!$A$1:$E$249,4,0)</f>
        <v>3100126837761</v>
      </c>
    </row>
    <row r="5679" spans="1:11" x14ac:dyDescent="0.25">
      <c r="A5679" s="10">
        <v>6461</v>
      </c>
      <c r="B5679" s="10" t="s">
        <v>5676</v>
      </c>
      <c r="C5679" s="10">
        <v>2026</v>
      </c>
      <c r="D5679" s="16">
        <v>8.0497420258179008E+16</v>
      </c>
      <c r="E5679" s="10" t="s">
        <v>10262</v>
      </c>
      <c r="F5679" s="10" t="s">
        <v>10263</v>
      </c>
      <c r="G5679" s="10" t="s">
        <v>9</v>
      </c>
      <c r="H5679" s="11">
        <v>82621.13</v>
      </c>
      <c r="I5679" s="12" t="str">
        <f t="shared" si="88"/>
        <v>Vincendos</v>
      </c>
      <c r="J5679" s="12" t="str">
        <f>VLOOKUP(B5679,'[1]TJPE REPORTS - LISTA ENTIDADES'!$A$2:$E$249,5,0)</f>
        <v>Município de Petrolina</v>
      </c>
      <c r="K5679" s="13">
        <f>VLOOKUP(B5679,'[1]TJPE REPORTS - LISTA ENTIDADES'!$A$1:$E$249,4,0)</f>
        <v>3100126837761</v>
      </c>
    </row>
    <row r="5680" spans="1:11" x14ac:dyDescent="0.25">
      <c r="A5680" s="10">
        <v>6462</v>
      </c>
      <c r="B5680" s="10" t="s">
        <v>5676</v>
      </c>
      <c r="C5680" s="10">
        <v>2026</v>
      </c>
      <c r="D5680" s="16">
        <v>8.2021020258179008E+16</v>
      </c>
      <c r="E5680" s="10" t="s">
        <v>10264</v>
      </c>
      <c r="F5680" s="10" t="s">
        <v>10265</v>
      </c>
      <c r="G5680" s="10" t="s">
        <v>9</v>
      </c>
      <c r="H5680" s="11">
        <v>47996.62</v>
      </c>
      <c r="I5680" s="12" t="str">
        <f t="shared" si="88"/>
        <v>Vincendos</v>
      </c>
      <c r="J5680" s="12" t="str">
        <f>VLOOKUP(B5680,'[1]TJPE REPORTS - LISTA ENTIDADES'!$A$2:$E$249,5,0)</f>
        <v>Município de Petrolina</v>
      </c>
      <c r="K5680" s="13">
        <f>VLOOKUP(B5680,'[1]TJPE REPORTS - LISTA ENTIDADES'!$A$1:$E$249,4,0)</f>
        <v>3100126837761</v>
      </c>
    </row>
    <row r="5681" spans="1:11" x14ac:dyDescent="0.25">
      <c r="A5681" s="10">
        <v>6463</v>
      </c>
      <c r="B5681" s="10" t="s">
        <v>5676</v>
      </c>
      <c r="C5681" s="10">
        <v>2026</v>
      </c>
      <c r="D5681" s="16">
        <v>7.6816520258179008E+16</v>
      </c>
      <c r="E5681" s="10" t="s">
        <v>5741</v>
      </c>
      <c r="F5681" s="10" t="s">
        <v>5742</v>
      </c>
      <c r="G5681" s="10" t="s">
        <v>9</v>
      </c>
      <c r="H5681" s="11">
        <v>50073.14</v>
      </c>
      <c r="I5681" s="12" t="str">
        <f t="shared" si="88"/>
        <v>Vincendos</v>
      </c>
      <c r="J5681" s="12" t="str">
        <f>VLOOKUP(B5681,'[1]TJPE REPORTS - LISTA ENTIDADES'!$A$2:$E$249,5,0)</f>
        <v>Município de Petrolina</v>
      </c>
      <c r="K5681" s="13">
        <f>VLOOKUP(B5681,'[1]TJPE REPORTS - LISTA ENTIDADES'!$A$1:$E$249,4,0)</f>
        <v>3100126837761</v>
      </c>
    </row>
    <row r="5682" spans="1:11" x14ac:dyDescent="0.25">
      <c r="A5682" s="10">
        <v>6464</v>
      </c>
      <c r="B5682" s="10" t="s">
        <v>5676</v>
      </c>
      <c r="C5682" s="10">
        <v>2026</v>
      </c>
      <c r="D5682" s="16">
        <v>8.0367520258179008E+16</v>
      </c>
      <c r="E5682" s="10" t="s">
        <v>10266</v>
      </c>
      <c r="F5682" s="10" t="s">
        <v>10267</v>
      </c>
      <c r="G5682" s="10" t="s">
        <v>9</v>
      </c>
      <c r="H5682" s="11">
        <v>20747.77</v>
      </c>
      <c r="I5682" s="12" t="str">
        <f t="shared" si="88"/>
        <v>Vincendos</v>
      </c>
      <c r="J5682" s="12" t="str">
        <f>VLOOKUP(B5682,'[1]TJPE REPORTS - LISTA ENTIDADES'!$A$2:$E$249,5,0)</f>
        <v>Município de Petrolina</v>
      </c>
      <c r="K5682" s="13">
        <f>VLOOKUP(B5682,'[1]TJPE REPORTS - LISTA ENTIDADES'!$A$1:$E$249,4,0)</f>
        <v>3100126837761</v>
      </c>
    </row>
    <row r="5683" spans="1:11" x14ac:dyDescent="0.25">
      <c r="A5683" s="10">
        <v>6465</v>
      </c>
      <c r="B5683" s="10" t="s">
        <v>5676</v>
      </c>
      <c r="C5683" s="10">
        <v>2026</v>
      </c>
      <c r="D5683" s="16">
        <v>8.0445220258179008E+16</v>
      </c>
      <c r="E5683" s="10" t="s">
        <v>10268</v>
      </c>
      <c r="F5683" s="10" t="s">
        <v>10269</v>
      </c>
      <c r="G5683" s="10" t="s">
        <v>9</v>
      </c>
      <c r="H5683" s="11">
        <v>72847.69</v>
      </c>
      <c r="I5683" s="12" t="str">
        <f t="shared" si="88"/>
        <v>Vincendos</v>
      </c>
      <c r="J5683" s="12" t="str">
        <f>VLOOKUP(B5683,'[1]TJPE REPORTS - LISTA ENTIDADES'!$A$2:$E$249,5,0)</f>
        <v>Município de Petrolina</v>
      </c>
      <c r="K5683" s="13">
        <f>VLOOKUP(B5683,'[1]TJPE REPORTS - LISTA ENTIDADES'!$A$1:$E$249,4,0)</f>
        <v>3100126837761</v>
      </c>
    </row>
    <row r="5684" spans="1:11" x14ac:dyDescent="0.25">
      <c r="A5684" s="10">
        <v>6466</v>
      </c>
      <c r="B5684" s="10" t="s">
        <v>5676</v>
      </c>
      <c r="C5684" s="10">
        <v>2026</v>
      </c>
      <c r="D5684" s="16">
        <v>7.9795720258179008E+16</v>
      </c>
      <c r="E5684" s="10" t="s">
        <v>10270</v>
      </c>
      <c r="F5684" s="10" t="s">
        <v>10271</v>
      </c>
      <c r="G5684" s="10" t="s">
        <v>9</v>
      </c>
      <c r="H5684" s="11">
        <v>385178.01</v>
      </c>
      <c r="I5684" s="12" t="str">
        <f t="shared" si="88"/>
        <v>Vincendos</v>
      </c>
      <c r="J5684" s="12" t="str">
        <f>VLOOKUP(B5684,'[1]TJPE REPORTS - LISTA ENTIDADES'!$A$2:$E$249,5,0)</f>
        <v>Município de Petrolina</v>
      </c>
      <c r="K5684" s="13">
        <f>VLOOKUP(B5684,'[1]TJPE REPORTS - LISTA ENTIDADES'!$A$1:$E$249,4,0)</f>
        <v>3100126837761</v>
      </c>
    </row>
    <row r="5685" spans="1:11" x14ac:dyDescent="0.25">
      <c r="A5685" s="10">
        <v>6467</v>
      </c>
      <c r="B5685" s="10" t="s">
        <v>5676</v>
      </c>
      <c r="C5685" s="10">
        <v>2026</v>
      </c>
      <c r="D5685" s="16">
        <v>8.6776320258179008E+16</v>
      </c>
      <c r="E5685" s="10" t="s">
        <v>10272</v>
      </c>
      <c r="F5685" s="10" t="s">
        <v>10273</v>
      </c>
      <c r="G5685" s="10" t="s">
        <v>9</v>
      </c>
      <c r="H5685" s="11">
        <v>18974.84</v>
      </c>
      <c r="I5685" s="12" t="str">
        <f t="shared" si="88"/>
        <v>Vincendos</v>
      </c>
      <c r="J5685" s="12" t="str">
        <f>VLOOKUP(B5685,'[1]TJPE REPORTS - LISTA ENTIDADES'!$A$2:$E$249,5,0)</f>
        <v>Município de Petrolina</v>
      </c>
      <c r="K5685" s="13">
        <f>VLOOKUP(B5685,'[1]TJPE REPORTS - LISTA ENTIDADES'!$A$1:$E$249,4,0)</f>
        <v>3100126837761</v>
      </c>
    </row>
    <row r="5686" spans="1:11" x14ac:dyDescent="0.25">
      <c r="A5686" s="10">
        <v>6468</v>
      </c>
      <c r="B5686" s="10" t="s">
        <v>5676</v>
      </c>
      <c r="C5686" s="10">
        <v>2026</v>
      </c>
      <c r="D5686" s="16">
        <v>8.6602720258179008E+16</v>
      </c>
      <c r="E5686" s="10" t="s">
        <v>5741</v>
      </c>
      <c r="F5686" s="10" t="s">
        <v>5742</v>
      </c>
      <c r="G5686" s="10" t="s">
        <v>9</v>
      </c>
      <c r="H5686" s="11">
        <v>38658.019999999997</v>
      </c>
      <c r="I5686" s="12" t="str">
        <f t="shared" si="88"/>
        <v>Vincendos</v>
      </c>
      <c r="J5686" s="12" t="str">
        <f>VLOOKUP(B5686,'[1]TJPE REPORTS - LISTA ENTIDADES'!$A$2:$E$249,5,0)</f>
        <v>Município de Petrolina</v>
      </c>
      <c r="K5686" s="13">
        <f>VLOOKUP(B5686,'[1]TJPE REPORTS - LISTA ENTIDADES'!$A$1:$E$249,4,0)</f>
        <v>3100126837761</v>
      </c>
    </row>
    <row r="5687" spans="1:11" x14ac:dyDescent="0.25">
      <c r="A5687" s="10">
        <v>6469</v>
      </c>
      <c r="B5687" s="10" t="s">
        <v>5676</v>
      </c>
      <c r="C5687" s="10">
        <v>2026</v>
      </c>
      <c r="D5687" s="16">
        <v>8.7260720258179008E+16</v>
      </c>
      <c r="E5687" s="10" t="s">
        <v>10274</v>
      </c>
      <c r="F5687" s="10" t="s">
        <v>10275</v>
      </c>
      <c r="G5687" s="10" t="s">
        <v>9</v>
      </c>
      <c r="H5687" s="11">
        <v>117112.7</v>
      </c>
      <c r="I5687" s="12" t="str">
        <f t="shared" si="88"/>
        <v>Vincendos</v>
      </c>
      <c r="J5687" s="12" t="str">
        <f>VLOOKUP(B5687,'[1]TJPE REPORTS - LISTA ENTIDADES'!$A$2:$E$249,5,0)</f>
        <v>Município de Petrolina</v>
      </c>
      <c r="K5687" s="13">
        <f>VLOOKUP(B5687,'[1]TJPE REPORTS - LISTA ENTIDADES'!$A$1:$E$249,4,0)</f>
        <v>3100126837761</v>
      </c>
    </row>
    <row r="5688" spans="1:11" x14ac:dyDescent="0.25">
      <c r="A5688" s="10">
        <v>6470</v>
      </c>
      <c r="B5688" s="10" t="s">
        <v>5676</v>
      </c>
      <c r="C5688" s="10">
        <v>2026</v>
      </c>
      <c r="D5688" s="16">
        <v>8.9556420258179008E+16</v>
      </c>
      <c r="E5688" s="10" t="s">
        <v>5741</v>
      </c>
      <c r="F5688" s="10" t="s">
        <v>5742</v>
      </c>
      <c r="G5688" s="10" t="s">
        <v>9</v>
      </c>
      <c r="H5688" s="11">
        <v>13774.78</v>
      </c>
      <c r="I5688" s="12" t="str">
        <f t="shared" si="88"/>
        <v>Vincendos</v>
      </c>
      <c r="J5688" s="12" t="str">
        <f>VLOOKUP(B5688,'[1]TJPE REPORTS - LISTA ENTIDADES'!$A$2:$E$249,5,0)</f>
        <v>Município de Petrolina</v>
      </c>
      <c r="K5688" s="13">
        <f>VLOOKUP(B5688,'[1]TJPE REPORTS - LISTA ENTIDADES'!$A$1:$E$249,4,0)</f>
        <v>3100126837761</v>
      </c>
    </row>
    <row r="5689" spans="1:11" x14ac:dyDescent="0.25">
      <c r="A5689" s="10">
        <v>6471</v>
      </c>
      <c r="B5689" s="10" t="s">
        <v>5676</v>
      </c>
      <c r="C5689" s="10">
        <v>2026</v>
      </c>
      <c r="D5689" s="16">
        <v>8.7218220258179008E+16</v>
      </c>
      <c r="E5689" s="10" t="s">
        <v>10276</v>
      </c>
      <c r="F5689" s="10" t="s">
        <v>10277</v>
      </c>
      <c r="G5689" s="10" t="s">
        <v>9</v>
      </c>
      <c r="H5689" s="11">
        <v>107058.05</v>
      </c>
      <c r="I5689" s="12" t="str">
        <f t="shared" si="88"/>
        <v>Vincendos</v>
      </c>
      <c r="J5689" s="12" t="str">
        <f>VLOOKUP(B5689,'[1]TJPE REPORTS - LISTA ENTIDADES'!$A$2:$E$249,5,0)</f>
        <v>Município de Petrolina</v>
      </c>
      <c r="K5689" s="13">
        <f>VLOOKUP(B5689,'[1]TJPE REPORTS - LISTA ENTIDADES'!$A$1:$E$249,4,0)</f>
        <v>3100126837761</v>
      </c>
    </row>
    <row r="5690" spans="1:11" x14ac:dyDescent="0.25">
      <c r="A5690" s="10">
        <v>6472</v>
      </c>
      <c r="B5690" s="10" t="s">
        <v>5676</v>
      </c>
      <c r="C5690" s="10">
        <v>2026</v>
      </c>
      <c r="D5690" s="16">
        <v>9.0023820258179008E+16</v>
      </c>
      <c r="E5690" s="10" t="s">
        <v>10278</v>
      </c>
      <c r="F5690" s="10" t="s">
        <v>10279</v>
      </c>
      <c r="G5690" s="10" t="s">
        <v>9</v>
      </c>
      <c r="H5690" s="11">
        <v>890956.13</v>
      </c>
      <c r="I5690" s="12" t="str">
        <f t="shared" si="88"/>
        <v>Vincendos</v>
      </c>
      <c r="J5690" s="12" t="str">
        <f>VLOOKUP(B5690,'[1]TJPE REPORTS - LISTA ENTIDADES'!$A$2:$E$249,5,0)</f>
        <v>Município de Petrolina</v>
      </c>
      <c r="K5690" s="13">
        <f>VLOOKUP(B5690,'[1]TJPE REPORTS - LISTA ENTIDADES'!$A$1:$E$249,4,0)</f>
        <v>3100126837761</v>
      </c>
    </row>
    <row r="5691" spans="1:11" x14ac:dyDescent="0.25">
      <c r="A5691" s="10">
        <v>6473</v>
      </c>
      <c r="B5691" s="10" t="s">
        <v>5676</v>
      </c>
      <c r="C5691" s="10">
        <v>2026</v>
      </c>
      <c r="D5691" s="16">
        <v>9.0084520258179008E+16</v>
      </c>
      <c r="E5691" s="10" t="s">
        <v>10280</v>
      </c>
      <c r="F5691" s="10" t="s">
        <v>10281</v>
      </c>
      <c r="G5691" s="10" t="s">
        <v>9</v>
      </c>
      <c r="H5691" s="11">
        <v>38391.96</v>
      </c>
      <c r="I5691" s="12" t="str">
        <f t="shared" si="88"/>
        <v>Vincendos</v>
      </c>
      <c r="J5691" s="12" t="str">
        <f>VLOOKUP(B5691,'[1]TJPE REPORTS - LISTA ENTIDADES'!$A$2:$E$249,5,0)</f>
        <v>Município de Petrolina</v>
      </c>
      <c r="K5691" s="13">
        <f>VLOOKUP(B5691,'[1]TJPE REPORTS - LISTA ENTIDADES'!$A$1:$E$249,4,0)</f>
        <v>3100126837761</v>
      </c>
    </row>
    <row r="5692" spans="1:11" x14ac:dyDescent="0.25">
      <c r="A5692" s="10">
        <v>6474</v>
      </c>
      <c r="B5692" s="10" t="s">
        <v>5676</v>
      </c>
      <c r="C5692" s="10">
        <v>2026</v>
      </c>
      <c r="D5692" s="16">
        <v>9.6484820258179008E+16</v>
      </c>
      <c r="E5692" s="10" t="s">
        <v>10282</v>
      </c>
      <c r="F5692" s="10" t="s">
        <v>10283</v>
      </c>
      <c r="G5692" s="10" t="s">
        <v>9</v>
      </c>
      <c r="H5692" s="11">
        <v>434121.57</v>
      </c>
      <c r="I5692" s="12" t="str">
        <f t="shared" si="88"/>
        <v>Vincendos</v>
      </c>
      <c r="J5692" s="12" t="str">
        <f>VLOOKUP(B5692,'[1]TJPE REPORTS - LISTA ENTIDADES'!$A$2:$E$249,5,0)</f>
        <v>Município de Petrolina</v>
      </c>
      <c r="K5692" s="13">
        <f>VLOOKUP(B5692,'[1]TJPE REPORTS - LISTA ENTIDADES'!$A$1:$E$249,4,0)</f>
        <v>3100126837761</v>
      </c>
    </row>
    <row r="5693" spans="1:11" x14ac:dyDescent="0.25">
      <c r="A5693" s="10">
        <v>6475</v>
      </c>
      <c r="B5693" s="10" t="s">
        <v>5676</v>
      </c>
      <c r="C5693" s="10">
        <v>2026</v>
      </c>
      <c r="D5693" s="16">
        <v>9.6380420258179008E+16</v>
      </c>
      <c r="E5693" s="10" t="s">
        <v>10284</v>
      </c>
      <c r="F5693" s="10" t="s">
        <v>10285</v>
      </c>
      <c r="G5693" s="10" t="s">
        <v>9</v>
      </c>
      <c r="H5693" s="11">
        <v>61896.03</v>
      </c>
      <c r="I5693" s="12" t="str">
        <f t="shared" si="88"/>
        <v>Vincendos</v>
      </c>
      <c r="J5693" s="12" t="str">
        <f>VLOOKUP(B5693,'[1]TJPE REPORTS - LISTA ENTIDADES'!$A$2:$E$249,5,0)</f>
        <v>Município de Petrolina</v>
      </c>
      <c r="K5693" s="13">
        <f>VLOOKUP(B5693,'[1]TJPE REPORTS - LISTA ENTIDADES'!$A$1:$E$249,4,0)</f>
        <v>3100126837761</v>
      </c>
    </row>
    <row r="5694" spans="1:11" x14ac:dyDescent="0.25">
      <c r="A5694" s="10">
        <v>6476</v>
      </c>
      <c r="B5694" s="10" t="s">
        <v>5676</v>
      </c>
      <c r="C5694" s="10">
        <v>2026</v>
      </c>
      <c r="D5694" s="16">
        <v>9.9715320258179008E+16</v>
      </c>
      <c r="E5694" s="10" t="s">
        <v>10286</v>
      </c>
      <c r="F5694" s="10" t="s">
        <v>10287</v>
      </c>
      <c r="G5694" s="10" t="s">
        <v>9</v>
      </c>
      <c r="H5694" s="11">
        <v>12957.5</v>
      </c>
      <c r="I5694" s="12" t="str">
        <f t="shared" si="88"/>
        <v>Vincendos</v>
      </c>
      <c r="J5694" s="12" t="str">
        <f>VLOOKUP(B5694,'[1]TJPE REPORTS - LISTA ENTIDADES'!$A$2:$E$249,5,0)</f>
        <v>Município de Petrolina</v>
      </c>
      <c r="K5694" s="13">
        <f>VLOOKUP(B5694,'[1]TJPE REPORTS - LISTA ENTIDADES'!$A$1:$E$249,4,0)</f>
        <v>3100126837761</v>
      </c>
    </row>
    <row r="5695" spans="1:11" x14ac:dyDescent="0.25">
      <c r="A5695" s="10">
        <v>6477</v>
      </c>
      <c r="B5695" s="10" t="s">
        <v>5676</v>
      </c>
      <c r="C5695" s="10">
        <v>2026</v>
      </c>
      <c r="D5695" s="16">
        <v>9.9593920258179008E+16</v>
      </c>
      <c r="E5695" s="10" t="s">
        <v>10288</v>
      </c>
      <c r="F5695" s="10" t="s">
        <v>10289</v>
      </c>
      <c r="G5695" s="10" t="s">
        <v>9</v>
      </c>
      <c r="H5695" s="11">
        <v>14928.1</v>
      </c>
      <c r="I5695" s="12" t="str">
        <f t="shared" si="88"/>
        <v>Vincendos</v>
      </c>
      <c r="J5695" s="12" t="str">
        <f>VLOOKUP(B5695,'[1]TJPE REPORTS - LISTA ENTIDADES'!$A$2:$E$249,5,0)</f>
        <v>Município de Petrolina</v>
      </c>
      <c r="K5695" s="13">
        <f>VLOOKUP(B5695,'[1]TJPE REPORTS - LISTA ENTIDADES'!$A$1:$E$249,4,0)</f>
        <v>3100126837761</v>
      </c>
    </row>
    <row r="5696" spans="1:11" x14ac:dyDescent="0.25">
      <c r="A5696" s="10">
        <v>6478</v>
      </c>
      <c r="B5696" s="10" t="s">
        <v>5676</v>
      </c>
      <c r="C5696" s="10">
        <v>2026</v>
      </c>
      <c r="D5696" s="16">
        <v>5.4801412024817901E+17</v>
      </c>
      <c r="E5696" s="10" t="s">
        <v>10290</v>
      </c>
      <c r="F5696" s="10" t="s">
        <v>10291</v>
      </c>
      <c r="G5696" s="10" t="s">
        <v>9</v>
      </c>
      <c r="H5696" s="11">
        <v>156380.04999999999</v>
      </c>
      <c r="I5696" s="12" t="str">
        <f t="shared" si="88"/>
        <v>Vincendos</v>
      </c>
      <c r="J5696" s="12" t="str">
        <f>VLOOKUP(B5696,'[1]TJPE REPORTS - LISTA ENTIDADES'!$A$2:$E$249,5,0)</f>
        <v>Município de Petrolina</v>
      </c>
      <c r="K5696" s="13">
        <f>VLOOKUP(B5696,'[1]TJPE REPORTS - LISTA ENTIDADES'!$A$1:$E$249,4,0)</f>
        <v>3100126837761</v>
      </c>
    </row>
    <row r="5697" spans="1:11" x14ac:dyDescent="0.25">
      <c r="A5697" s="10">
        <v>6479</v>
      </c>
      <c r="B5697" s="10" t="s">
        <v>5676</v>
      </c>
      <c r="C5697" s="10">
        <v>2026</v>
      </c>
      <c r="D5697" s="16">
        <v>4.8504420258179E+16</v>
      </c>
      <c r="E5697" s="10" t="s">
        <v>10292</v>
      </c>
      <c r="F5697" s="10" t="s">
        <v>10293</v>
      </c>
      <c r="G5697" s="10" t="s">
        <v>9</v>
      </c>
      <c r="H5697" s="11">
        <v>818718.73</v>
      </c>
      <c r="I5697" s="12" t="str">
        <f t="shared" si="88"/>
        <v>Vincendos</v>
      </c>
      <c r="J5697" s="12" t="str">
        <f>VLOOKUP(B5697,'[1]TJPE REPORTS - LISTA ENTIDADES'!$A$2:$E$249,5,0)</f>
        <v>Município de Petrolina</v>
      </c>
      <c r="K5697" s="13">
        <f>VLOOKUP(B5697,'[1]TJPE REPORTS - LISTA ENTIDADES'!$A$1:$E$249,4,0)</f>
        <v>3100126837761</v>
      </c>
    </row>
    <row r="5698" spans="1:11" x14ac:dyDescent="0.25">
      <c r="A5698" s="10">
        <v>6480</v>
      </c>
      <c r="B5698" s="10" t="s">
        <v>5676</v>
      </c>
      <c r="C5698" s="10">
        <v>2026</v>
      </c>
      <c r="D5698" s="16">
        <v>6.8103520258179E+16</v>
      </c>
      <c r="E5698" s="10" t="s">
        <v>10294</v>
      </c>
      <c r="F5698" s="10" t="s">
        <v>10295</v>
      </c>
      <c r="G5698" s="10" t="s">
        <v>9</v>
      </c>
      <c r="H5698" s="11">
        <v>1212203.93</v>
      </c>
      <c r="I5698" s="12" t="str">
        <f t="shared" si="88"/>
        <v>Vincendos</v>
      </c>
      <c r="J5698" s="12" t="str">
        <f>VLOOKUP(B5698,'[1]TJPE REPORTS - LISTA ENTIDADES'!$A$2:$E$249,5,0)</f>
        <v>Município de Petrolina</v>
      </c>
      <c r="K5698" s="13">
        <f>VLOOKUP(B5698,'[1]TJPE REPORTS - LISTA ENTIDADES'!$A$1:$E$249,4,0)</f>
        <v>3100126837761</v>
      </c>
    </row>
    <row r="5699" spans="1:11" x14ac:dyDescent="0.25">
      <c r="A5699" s="10">
        <v>6481</v>
      </c>
      <c r="B5699" s="10" t="s">
        <v>5676</v>
      </c>
      <c r="C5699" s="10">
        <v>2026</v>
      </c>
      <c r="D5699" s="16">
        <v>6.7887420258179E+16</v>
      </c>
      <c r="E5699" s="10" t="s">
        <v>10296</v>
      </c>
      <c r="F5699" s="10" t="s">
        <v>10297</v>
      </c>
      <c r="G5699" s="10" t="s">
        <v>9</v>
      </c>
      <c r="H5699" s="11">
        <v>1212203.93</v>
      </c>
      <c r="I5699" s="12" t="str">
        <f t="shared" ref="I5699:I5762" si="89">IF(C5699&lt;2025,"Estoque em Mora","Vincendos")</f>
        <v>Vincendos</v>
      </c>
      <c r="J5699" s="12" t="str">
        <f>VLOOKUP(B5699,'[1]TJPE REPORTS - LISTA ENTIDADES'!$A$2:$E$249,5,0)</f>
        <v>Município de Petrolina</v>
      </c>
      <c r="K5699" s="13">
        <f>VLOOKUP(B5699,'[1]TJPE REPORTS - LISTA ENTIDADES'!$A$1:$E$249,4,0)</f>
        <v>3100126837761</v>
      </c>
    </row>
    <row r="5700" spans="1:11" x14ac:dyDescent="0.25">
      <c r="A5700" s="10">
        <v>6482</v>
      </c>
      <c r="B5700" s="10" t="s">
        <v>5676</v>
      </c>
      <c r="C5700" s="10">
        <v>2026</v>
      </c>
      <c r="D5700" s="16">
        <v>6.5748320258179E+16</v>
      </c>
      <c r="E5700" s="10" t="s">
        <v>10298</v>
      </c>
      <c r="F5700" s="10" t="s">
        <v>10299</v>
      </c>
      <c r="G5700" s="10" t="s">
        <v>9</v>
      </c>
      <c r="H5700" s="11">
        <v>1212203.93</v>
      </c>
      <c r="I5700" s="12" t="str">
        <f t="shared" si="89"/>
        <v>Vincendos</v>
      </c>
      <c r="J5700" s="12" t="str">
        <f>VLOOKUP(B5700,'[1]TJPE REPORTS - LISTA ENTIDADES'!$A$2:$E$249,5,0)</f>
        <v>Município de Petrolina</v>
      </c>
      <c r="K5700" s="13">
        <f>VLOOKUP(B5700,'[1]TJPE REPORTS - LISTA ENTIDADES'!$A$1:$E$249,4,0)</f>
        <v>3100126837761</v>
      </c>
    </row>
    <row r="5701" spans="1:11" x14ac:dyDescent="0.25">
      <c r="A5701" s="10">
        <v>6483</v>
      </c>
      <c r="B5701" s="10" t="s">
        <v>5676</v>
      </c>
      <c r="C5701" s="10">
        <v>2026</v>
      </c>
      <c r="D5701" s="16">
        <v>7.2892820258179008E+16</v>
      </c>
      <c r="E5701" s="10" t="s">
        <v>10300</v>
      </c>
      <c r="F5701" s="10" t="s">
        <v>10301</v>
      </c>
      <c r="G5701" s="10" t="s">
        <v>9</v>
      </c>
      <c r="H5701" s="11">
        <v>78040.52</v>
      </c>
      <c r="I5701" s="12" t="str">
        <f t="shared" si="89"/>
        <v>Vincendos</v>
      </c>
      <c r="J5701" s="12" t="str">
        <f>VLOOKUP(B5701,'[1]TJPE REPORTS - LISTA ENTIDADES'!$A$2:$E$249,5,0)</f>
        <v>Município de Petrolina</v>
      </c>
      <c r="K5701" s="13">
        <f>VLOOKUP(B5701,'[1]TJPE REPORTS - LISTA ENTIDADES'!$A$1:$E$249,4,0)</f>
        <v>3100126837761</v>
      </c>
    </row>
    <row r="5702" spans="1:11" x14ac:dyDescent="0.25">
      <c r="A5702" s="10">
        <v>6484</v>
      </c>
      <c r="B5702" s="10" t="s">
        <v>5676</v>
      </c>
      <c r="C5702" s="10">
        <v>2026</v>
      </c>
      <c r="D5702" s="16">
        <v>8.5607220258179008E+16</v>
      </c>
      <c r="E5702" s="10" t="s">
        <v>10302</v>
      </c>
      <c r="F5702" s="10" t="s">
        <v>10303</v>
      </c>
      <c r="G5702" s="10" t="s">
        <v>9</v>
      </c>
      <c r="H5702" s="11">
        <v>58726.64</v>
      </c>
      <c r="I5702" s="12" t="str">
        <f t="shared" si="89"/>
        <v>Vincendos</v>
      </c>
      <c r="J5702" s="12" t="str">
        <f>VLOOKUP(B5702,'[1]TJPE REPORTS - LISTA ENTIDADES'!$A$2:$E$249,5,0)</f>
        <v>Município de Petrolina</v>
      </c>
      <c r="K5702" s="13">
        <f>VLOOKUP(B5702,'[1]TJPE REPORTS - LISTA ENTIDADES'!$A$1:$E$249,4,0)</f>
        <v>3100126837761</v>
      </c>
    </row>
    <row r="5703" spans="1:11" x14ac:dyDescent="0.25">
      <c r="A5703" s="10">
        <v>6485</v>
      </c>
      <c r="B5703" s="10" t="s">
        <v>5676</v>
      </c>
      <c r="C5703" s="10">
        <v>2026</v>
      </c>
      <c r="D5703" s="16">
        <v>8.5615720258179008E+16</v>
      </c>
      <c r="E5703" s="10" t="s">
        <v>10304</v>
      </c>
      <c r="F5703" s="10" t="s">
        <v>10305</v>
      </c>
      <c r="G5703" s="10" t="s">
        <v>9</v>
      </c>
      <c r="H5703" s="11">
        <v>58726.65</v>
      </c>
      <c r="I5703" s="12" t="str">
        <f t="shared" si="89"/>
        <v>Vincendos</v>
      </c>
      <c r="J5703" s="12" t="str">
        <f>VLOOKUP(B5703,'[1]TJPE REPORTS - LISTA ENTIDADES'!$A$2:$E$249,5,0)</f>
        <v>Município de Petrolina</v>
      </c>
      <c r="K5703" s="13">
        <f>VLOOKUP(B5703,'[1]TJPE REPORTS - LISTA ENTIDADES'!$A$1:$E$249,4,0)</f>
        <v>3100126837761</v>
      </c>
    </row>
    <row r="5704" spans="1:11" x14ac:dyDescent="0.25">
      <c r="A5704" s="10">
        <v>6486</v>
      </c>
      <c r="B5704" s="10" t="s">
        <v>5676</v>
      </c>
      <c r="C5704" s="10">
        <v>2026</v>
      </c>
      <c r="D5704" s="16">
        <v>9.2734720258179008E+16</v>
      </c>
      <c r="E5704" s="10" t="s">
        <v>10306</v>
      </c>
      <c r="F5704" s="10" t="s">
        <v>10307</v>
      </c>
      <c r="G5704" s="10" t="s">
        <v>9</v>
      </c>
      <c r="H5704" s="11">
        <v>14309.02</v>
      </c>
      <c r="I5704" s="12" t="str">
        <f t="shared" si="89"/>
        <v>Vincendos</v>
      </c>
      <c r="J5704" s="12" t="str">
        <f>VLOOKUP(B5704,'[1]TJPE REPORTS - LISTA ENTIDADES'!$A$2:$E$249,5,0)</f>
        <v>Município de Petrolina</v>
      </c>
      <c r="K5704" s="13">
        <f>VLOOKUP(B5704,'[1]TJPE REPORTS - LISTA ENTIDADES'!$A$1:$E$249,4,0)</f>
        <v>3100126837761</v>
      </c>
    </row>
    <row r="5705" spans="1:11" x14ac:dyDescent="0.25">
      <c r="A5705" s="10">
        <v>6487</v>
      </c>
      <c r="B5705" s="10" t="s">
        <v>5676</v>
      </c>
      <c r="C5705" s="10">
        <v>2026</v>
      </c>
      <c r="D5705" s="16">
        <v>9.2717720258179008E+16</v>
      </c>
      <c r="E5705" s="10" t="s">
        <v>10308</v>
      </c>
      <c r="F5705" s="10" t="s">
        <v>10309</v>
      </c>
      <c r="G5705" s="10" t="s">
        <v>9</v>
      </c>
      <c r="H5705" s="11">
        <v>20441.46</v>
      </c>
      <c r="I5705" s="12" t="str">
        <f t="shared" si="89"/>
        <v>Vincendos</v>
      </c>
      <c r="J5705" s="12" t="str">
        <f>VLOOKUP(B5705,'[1]TJPE REPORTS - LISTA ENTIDADES'!$A$2:$E$249,5,0)</f>
        <v>Município de Petrolina</v>
      </c>
      <c r="K5705" s="13">
        <f>VLOOKUP(B5705,'[1]TJPE REPORTS - LISTA ENTIDADES'!$A$1:$E$249,4,0)</f>
        <v>3100126837761</v>
      </c>
    </row>
    <row r="5706" spans="1:11" x14ac:dyDescent="0.25">
      <c r="A5706" s="10">
        <v>6488</v>
      </c>
      <c r="B5706" s="10" t="s">
        <v>5676</v>
      </c>
      <c r="C5706" s="10">
        <v>2026</v>
      </c>
      <c r="D5706" s="16">
        <v>9.6371920258179008E+16</v>
      </c>
      <c r="E5706" s="10" t="s">
        <v>10310</v>
      </c>
      <c r="F5706" s="10" t="s">
        <v>10311</v>
      </c>
      <c r="G5706" s="10" t="s">
        <v>9</v>
      </c>
      <c r="H5706" s="11">
        <v>19130.080000000002</v>
      </c>
      <c r="I5706" s="12" t="str">
        <f t="shared" si="89"/>
        <v>Vincendos</v>
      </c>
      <c r="J5706" s="12" t="str">
        <f>VLOOKUP(B5706,'[1]TJPE REPORTS - LISTA ENTIDADES'!$A$2:$E$249,5,0)</f>
        <v>Município de Petrolina</v>
      </c>
      <c r="K5706" s="13">
        <f>VLOOKUP(B5706,'[1]TJPE REPORTS - LISTA ENTIDADES'!$A$1:$E$249,4,0)</f>
        <v>3100126837761</v>
      </c>
    </row>
    <row r="5707" spans="1:11" x14ac:dyDescent="0.25">
      <c r="A5707" s="10">
        <v>6493</v>
      </c>
      <c r="B5707" s="10" t="s">
        <v>6087</v>
      </c>
      <c r="C5707" s="10">
        <v>2026</v>
      </c>
      <c r="D5707" s="16">
        <v>4.9323522024817901E+17</v>
      </c>
      <c r="E5707" s="10" t="s">
        <v>7136</v>
      </c>
      <c r="F5707" s="10" t="s">
        <v>10312</v>
      </c>
      <c r="G5707" s="10" t="s">
        <v>9</v>
      </c>
      <c r="H5707" s="11">
        <v>66873.33</v>
      </c>
      <c r="I5707" s="12" t="str">
        <f t="shared" si="89"/>
        <v>Vincendos</v>
      </c>
      <c r="J5707" s="12" t="str">
        <f>VLOOKUP(B5707,'[1]TJPE REPORTS - LISTA ENTIDADES'!$A$2:$E$249,5,0)</f>
        <v>Município de Pombos</v>
      </c>
      <c r="K5707" s="13">
        <f>VLOOKUP(B5707,'[1]TJPE REPORTS - LISTA ENTIDADES'!$A$1:$E$249,4,0)</f>
        <v>2500111648853</v>
      </c>
    </row>
    <row r="5708" spans="1:11" x14ac:dyDescent="0.25">
      <c r="A5708" s="10">
        <v>6494</v>
      </c>
      <c r="B5708" s="10" t="s">
        <v>6087</v>
      </c>
      <c r="C5708" s="10">
        <v>2026</v>
      </c>
      <c r="D5708" s="16">
        <v>4.8940742024817901E+17</v>
      </c>
      <c r="E5708" s="10" t="s">
        <v>10313</v>
      </c>
      <c r="F5708" s="10" t="s">
        <v>10314</v>
      </c>
      <c r="G5708" s="10" t="s">
        <v>9</v>
      </c>
      <c r="H5708" s="11">
        <v>33482.79</v>
      </c>
      <c r="I5708" s="12" t="str">
        <f t="shared" si="89"/>
        <v>Vincendos</v>
      </c>
      <c r="J5708" s="12" t="str">
        <f>VLOOKUP(B5708,'[1]TJPE REPORTS - LISTA ENTIDADES'!$A$2:$E$249,5,0)</f>
        <v>Município de Pombos</v>
      </c>
      <c r="K5708" s="13">
        <f>VLOOKUP(B5708,'[1]TJPE REPORTS - LISTA ENTIDADES'!$A$1:$E$249,4,0)</f>
        <v>2500111648853</v>
      </c>
    </row>
    <row r="5709" spans="1:11" x14ac:dyDescent="0.25">
      <c r="A5709" s="10">
        <v>6495</v>
      </c>
      <c r="B5709" s="10" t="s">
        <v>6087</v>
      </c>
      <c r="C5709" s="10">
        <v>2026</v>
      </c>
      <c r="D5709" s="16">
        <v>4.9275932024817901E+17</v>
      </c>
      <c r="E5709" s="10" t="s">
        <v>10315</v>
      </c>
      <c r="F5709" s="10" t="s">
        <v>10316</v>
      </c>
      <c r="G5709" s="10" t="s">
        <v>9</v>
      </c>
      <c r="H5709" s="11">
        <v>49111.87</v>
      </c>
      <c r="I5709" s="12" t="str">
        <f t="shared" si="89"/>
        <v>Vincendos</v>
      </c>
      <c r="J5709" s="12" t="str">
        <f>VLOOKUP(B5709,'[1]TJPE REPORTS - LISTA ENTIDADES'!$A$2:$E$249,5,0)</f>
        <v>Município de Pombos</v>
      </c>
      <c r="K5709" s="13">
        <f>VLOOKUP(B5709,'[1]TJPE REPORTS - LISTA ENTIDADES'!$A$1:$E$249,4,0)</f>
        <v>2500111648853</v>
      </c>
    </row>
    <row r="5710" spans="1:11" x14ac:dyDescent="0.25">
      <c r="A5710" s="10">
        <v>6496</v>
      </c>
      <c r="B5710" s="10" t="s">
        <v>6087</v>
      </c>
      <c r="C5710" s="10">
        <v>2026</v>
      </c>
      <c r="D5710" s="16">
        <v>5.1841152024817901E+17</v>
      </c>
      <c r="E5710" s="10" t="s">
        <v>10317</v>
      </c>
      <c r="F5710" s="10" t="s">
        <v>10318</v>
      </c>
      <c r="G5710" s="10" t="s">
        <v>9</v>
      </c>
      <c r="H5710" s="11">
        <v>48990.48</v>
      </c>
      <c r="I5710" s="12" t="str">
        <f t="shared" si="89"/>
        <v>Vincendos</v>
      </c>
      <c r="J5710" s="12" t="str">
        <f>VLOOKUP(B5710,'[1]TJPE REPORTS - LISTA ENTIDADES'!$A$2:$E$249,5,0)</f>
        <v>Município de Pombos</v>
      </c>
      <c r="K5710" s="13">
        <f>VLOOKUP(B5710,'[1]TJPE REPORTS - LISTA ENTIDADES'!$A$1:$E$249,4,0)</f>
        <v>2500111648853</v>
      </c>
    </row>
    <row r="5711" spans="1:11" x14ac:dyDescent="0.25">
      <c r="A5711" s="10">
        <v>6497</v>
      </c>
      <c r="B5711" s="10" t="s">
        <v>6087</v>
      </c>
      <c r="C5711" s="10">
        <v>2026</v>
      </c>
      <c r="D5711" s="16">
        <v>5.4352832024817901E+17</v>
      </c>
      <c r="E5711" s="10" t="s">
        <v>10319</v>
      </c>
      <c r="F5711" s="10" t="s">
        <v>10320</v>
      </c>
      <c r="G5711" s="10" t="s">
        <v>9</v>
      </c>
      <c r="H5711" s="11">
        <v>12911.56</v>
      </c>
      <c r="I5711" s="12" t="str">
        <f t="shared" si="89"/>
        <v>Vincendos</v>
      </c>
      <c r="J5711" s="12" t="str">
        <f>VLOOKUP(B5711,'[1]TJPE REPORTS - LISTA ENTIDADES'!$A$2:$E$249,5,0)</f>
        <v>Município de Pombos</v>
      </c>
      <c r="K5711" s="13">
        <f>VLOOKUP(B5711,'[1]TJPE REPORTS - LISTA ENTIDADES'!$A$1:$E$249,4,0)</f>
        <v>2500111648853</v>
      </c>
    </row>
    <row r="5712" spans="1:11" x14ac:dyDescent="0.25">
      <c r="A5712" s="10">
        <v>6498</v>
      </c>
      <c r="B5712" s="10" t="s">
        <v>6087</v>
      </c>
      <c r="C5712" s="10">
        <v>2026</v>
      </c>
      <c r="D5712" s="16">
        <v>5.2730420258179E+16</v>
      </c>
      <c r="E5712" s="10" t="s">
        <v>10321</v>
      </c>
      <c r="F5712" s="10" t="s">
        <v>10322</v>
      </c>
      <c r="G5712" s="10" t="s">
        <v>9</v>
      </c>
      <c r="H5712" s="11">
        <v>37891.35</v>
      </c>
      <c r="I5712" s="12" t="str">
        <f t="shared" si="89"/>
        <v>Vincendos</v>
      </c>
      <c r="J5712" s="12" t="str">
        <f>VLOOKUP(B5712,'[1]TJPE REPORTS - LISTA ENTIDADES'!$A$2:$E$249,5,0)</f>
        <v>Município de Pombos</v>
      </c>
      <c r="K5712" s="13">
        <f>VLOOKUP(B5712,'[1]TJPE REPORTS - LISTA ENTIDADES'!$A$1:$E$249,4,0)</f>
        <v>2500111648853</v>
      </c>
    </row>
    <row r="5713" spans="1:11" x14ac:dyDescent="0.25">
      <c r="A5713" s="10">
        <v>6499</v>
      </c>
      <c r="B5713" s="10" t="s">
        <v>6087</v>
      </c>
      <c r="C5713" s="10">
        <v>2026</v>
      </c>
      <c r="D5713" s="16">
        <v>4.7534420258179E+16</v>
      </c>
      <c r="E5713" s="10" t="s">
        <v>10323</v>
      </c>
      <c r="F5713" s="10" t="s">
        <v>10324</v>
      </c>
      <c r="G5713" s="10" t="s">
        <v>9</v>
      </c>
      <c r="H5713" s="11">
        <v>31172.959999999999</v>
      </c>
      <c r="I5713" s="12" t="str">
        <f t="shared" si="89"/>
        <v>Vincendos</v>
      </c>
      <c r="J5713" s="12" t="str">
        <f>VLOOKUP(B5713,'[1]TJPE REPORTS - LISTA ENTIDADES'!$A$2:$E$249,5,0)</f>
        <v>Município de Pombos</v>
      </c>
      <c r="K5713" s="13">
        <f>VLOOKUP(B5713,'[1]TJPE REPORTS - LISTA ENTIDADES'!$A$1:$E$249,4,0)</f>
        <v>2500111648853</v>
      </c>
    </row>
    <row r="5714" spans="1:11" x14ac:dyDescent="0.25">
      <c r="A5714" s="10">
        <v>6500</v>
      </c>
      <c r="B5714" s="10" t="s">
        <v>6087</v>
      </c>
      <c r="C5714" s="10">
        <v>2026</v>
      </c>
      <c r="D5714" s="16">
        <v>6.7912920258179E+16</v>
      </c>
      <c r="E5714" s="10" t="s">
        <v>10325</v>
      </c>
      <c r="F5714" s="10" t="s">
        <v>10326</v>
      </c>
      <c r="G5714" s="10" t="s">
        <v>9</v>
      </c>
      <c r="H5714" s="11">
        <v>17314.72</v>
      </c>
      <c r="I5714" s="12" t="str">
        <f t="shared" si="89"/>
        <v>Vincendos</v>
      </c>
      <c r="J5714" s="12" t="str">
        <f>VLOOKUP(B5714,'[1]TJPE REPORTS - LISTA ENTIDADES'!$A$2:$E$249,5,0)</f>
        <v>Município de Pombos</v>
      </c>
      <c r="K5714" s="13">
        <f>VLOOKUP(B5714,'[1]TJPE REPORTS - LISTA ENTIDADES'!$A$1:$E$249,4,0)</f>
        <v>2500111648853</v>
      </c>
    </row>
    <row r="5715" spans="1:11" x14ac:dyDescent="0.25">
      <c r="A5715" s="10">
        <v>6501</v>
      </c>
      <c r="B5715" s="10" t="s">
        <v>6087</v>
      </c>
      <c r="C5715" s="10">
        <v>2026</v>
      </c>
      <c r="D5715" s="16">
        <v>6.7713820258179E+16</v>
      </c>
      <c r="E5715" s="10" t="s">
        <v>10327</v>
      </c>
      <c r="F5715" s="10" t="s">
        <v>10328</v>
      </c>
      <c r="G5715" s="10" t="s">
        <v>9</v>
      </c>
      <c r="H5715" s="11">
        <v>37700.620000000003</v>
      </c>
      <c r="I5715" s="12" t="str">
        <f t="shared" si="89"/>
        <v>Vincendos</v>
      </c>
      <c r="J5715" s="12" t="str">
        <f>VLOOKUP(B5715,'[1]TJPE REPORTS - LISTA ENTIDADES'!$A$2:$E$249,5,0)</f>
        <v>Município de Pombos</v>
      </c>
      <c r="K5715" s="13">
        <f>VLOOKUP(B5715,'[1]TJPE REPORTS - LISTA ENTIDADES'!$A$1:$E$249,4,0)</f>
        <v>2500111648853</v>
      </c>
    </row>
    <row r="5716" spans="1:11" x14ac:dyDescent="0.25">
      <c r="A5716" s="10">
        <v>6502</v>
      </c>
      <c r="B5716" s="10" t="s">
        <v>6087</v>
      </c>
      <c r="C5716" s="10">
        <v>2026</v>
      </c>
      <c r="D5716" s="16">
        <v>7.1143420258179E+16</v>
      </c>
      <c r="E5716" s="10" t="s">
        <v>10329</v>
      </c>
      <c r="F5716" s="10" t="s">
        <v>10330</v>
      </c>
      <c r="G5716" s="10" t="s">
        <v>9</v>
      </c>
      <c r="H5716" s="11">
        <v>14170.23</v>
      </c>
      <c r="I5716" s="12" t="str">
        <f t="shared" si="89"/>
        <v>Vincendos</v>
      </c>
      <c r="J5716" s="12" t="str">
        <f>VLOOKUP(B5716,'[1]TJPE REPORTS - LISTA ENTIDADES'!$A$2:$E$249,5,0)</f>
        <v>Município de Pombos</v>
      </c>
      <c r="K5716" s="13">
        <f>VLOOKUP(B5716,'[1]TJPE REPORTS - LISTA ENTIDADES'!$A$1:$E$249,4,0)</f>
        <v>2500111648853</v>
      </c>
    </row>
    <row r="5717" spans="1:11" x14ac:dyDescent="0.25">
      <c r="A5717" s="10">
        <v>6503</v>
      </c>
      <c r="B5717" s="10" t="s">
        <v>6087</v>
      </c>
      <c r="C5717" s="10">
        <v>2026</v>
      </c>
      <c r="D5717" s="16">
        <v>7.2884320258179008E+16</v>
      </c>
      <c r="E5717" s="10" t="s">
        <v>10331</v>
      </c>
      <c r="F5717" s="10" t="s">
        <v>10332</v>
      </c>
      <c r="G5717" s="10" t="s">
        <v>9</v>
      </c>
      <c r="H5717" s="11">
        <v>30278.21</v>
      </c>
      <c r="I5717" s="12" t="str">
        <f t="shared" si="89"/>
        <v>Vincendos</v>
      </c>
      <c r="J5717" s="12" t="str">
        <f>VLOOKUP(B5717,'[1]TJPE REPORTS - LISTA ENTIDADES'!$A$2:$E$249,5,0)</f>
        <v>Município de Pombos</v>
      </c>
      <c r="K5717" s="13">
        <f>VLOOKUP(B5717,'[1]TJPE REPORTS - LISTA ENTIDADES'!$A$1:$E$249,4,0)</f>
        <v>2500111648853</v>
      </c>
    </row>
    <row r="5718" spans="1:11" x14ac:dyDescent="0.25">
      <c r="A5718" s="10">
        <v>6504</v>
      </c>
      <c r="B5718" s="10" t="s">
        <v>6087</v>
      </c>
      <c r="C5718" s="10">
        <v>2026</v>
      </c>
      <c r="D5718" s="16">
        <v>7.2970520258179008E+16</v>
      </c>
      <c r="E5718" s="10" t="s">
        <v>10333</v>
      </c>
      <c r="F5718" s="10" t="s">
        <v>10334</v>
      </c>
      <c r="G5718" s="10" t="s">
        <v>9</v>
      </c>
      <c r="H5718" s="11">
        <v>19498.189999999999</v>
      </c>
      <c r="I5718" s="12" t="str">
        <f t="shared" si="89"/>
        <v>Vincendos</v>
      </c>
      <c r="J5718" s="12" t="str">
        <f>VLOOKUP(B5718,'[1]TJPE REPORTS - LISTA ENTIDADES'!$A$2:$E$249,5,0)</f>
        <v>Município de Pombos</v>
      </c>
      <c r="K5718" s="13">
        <f>VLOOKUP(B5718,'[1]TJPE REPORTS - LISTA ENTIDADES'!$A$1:$E$249,4,0)</f>
        <v>2500111648853</v>
      </c>
    </row>
    <row r="5719" spans="1:11" x14ac:dyDescent="0.25">
      <c r="A5719" s="10">
        <v>6505</v>
      </c>
      <c r="B5719" s="10" t="s">
        <v>6087</v>
      </c>
      <c r="C5719" s="10">
        <v>2026</v>
      </c>
      <c r="D5719" s="16">
        <v>9.1626320258179008E+16</v>
      </c>
      <c r="E5719" s="10" t="s">
        <v>10335</v>
      </c>
      <c r="F5719" s="10" t="s">
        <v>10336</v>
      </c>
      <c r="G5719" s="10" t="s">
        <v>9</v>
      </c>
      <c r="H5719" s="11">
        <v>233055.55</v>
      </c>
      <c r="I5719" s="12" t="str">
        <f t="shared" si="89"/>
        <v>Vincendos</v>
      </c>
      <c r="J5719" s="12" t="str">
        <f>VLOOKUP(B5719,'[1]TJPE REPORTS - LISTA ENTIDADES'!$A$2:$E$249,5,0)</f>
        <v>Município de Pombos</v>
      </c>
      <c r="K5719" s="13">
        <f>VLOOKUP(B5719,'[1]TJPE REPORTS - LISTA ENTIDADES'!$A$1:$E$249,4,0)</f>
        <v>2500111648853</v>
      </c>
    </row>
    <row r="5720" spans="1:11" x14ac:dyDescent="0.25">
      <c r="A5720" s="10">
        <v>6506</v>
      </c>
      <c r="B5720" s="10" t="s">
        <v>6087</v>
      </c>
      <c r="C5720" s="10">
        <v>2026</v>
      </c>
      <c r="D5720" s="16">
        <v>9.1617820258179008E+16</v>
      </c>
      <c r="E5720" s="10" t="s">
        <v>10337</v>
      </c>
      <c r="F5720" s="10" t="s">
        <v>10338</v>
      </c>
      <c r="G5720" s="10" t="s">
        <v>9</v>
      </c>
      <c r="H5720" s="11">
        <v>46611.11</v>
      </c>
      <c r="I5720" s="12" t="str">
        <f t="shared" si="89"/>
        <v>Vincendos</v>
      </c>
      <c r="J5720" s="12" t="str">
        <f>VLOOKUP(B5720,'[1]TJPE REPORTS - LISTA ENTIDADES'!$A$2:$E$249,5,0)</f>
        <v>Município de Pombos</v>
      </c>
      <c r="K5720" s="13">
        <f>VLOOKUP(B5720,'[1]TJPE REPORTS - LISTA ENTIDADES'!$A$1:$E$249,4,0)</f>
        <v>2500111648853</v>
      </c>
    </row>
    <row r="5721" spans="1:11" x14ac:dyDescent="0.25">
      <c r="A5721" s="10">
        <v>6507</v>
      </c>
      <c r="B5721" s="10" t="s">
        <v>6087</v>
      </c>
      <c r="C5721" s="10">
        <v>2026</v>
      </c>
      <c r="D5721" s="16">
        <v>9.1634820258179008E+16</v>
      </c>
      <c r="E5721" s="10" t="s">
        <v>10339</v>
      </c>
      <c r="F5721" s="10" t="s">
        <v>10340</v>
      </c>
      <c r="G5721" s="10" t="s">
        <v>9</v>
      </c>
      <c r="H5721" s="11">
        <v>34331.870000000003</v>
      </c>
      <c r="I5721" s="12" t="str">
        <f t="shared" si="89"/>
        <v>Vincendos</v>
      </c>
      <c r="J5721" s="12" t="str">
        <f>VLOOKUP(B5721,'[1]TJPE REPORTS - LISTA ENTIDADES'!$A$2:$E$249,5,0)</f>
        <v>Município de Pombos</v>
      </c>
      <c r="K5721" s="13">
        <f>VLOOKUP(B5721,'[1]TJPE REPORTS - LISTA ENTIDADES'!$A$1:$E$249,4,0)</f>
        <v>2500111648853</v>
      </c>
    </row>
    <row r="5722" spans="1:11" x14ac:dyDescent="0.25">
      <c r="A5722" s="10">
        <v>6508</v>
      </c>
      <c r="B5722" s="10" t="s">
        <v>6087</v>
      </c>
      <c r="C5722" s="10">
        <v>2026</v>
      </c>
      <c r="D5722" s="16">
        <v>8.9885420258179008E+16</v>
      </c>
      <c r="E5722" s="10" t="s">
        <v>10341</v>
      </c>
      <c r="F5722" s="10" t="s">
        <v>10342</v>
      </c>
      <c r="G5722" s="10" t="s">
        <v>9</v>
      </c>
      <c r="H5722" s="11">
        <v>43045.72</v>
      </c>
      <c r="I5722" s="12" t="str">
        <f t="shared" si="89"/>
        <v>Vincendos</v>
      </c>
      <c r="J5722" s="12" t="str">
        <f>VLOOKUP(B5722,'[1]TJPE REPORTS - LISTA ENTIDADES'!$A$2:$E$249,5,0)</f>
        <v>Município de Pombos</v>
      </c>
      <c r="K5722" s="13">
        <f>VLOOKUP(B5722,'[1]TJPE REPORTS - LISTA ENTIDADES'!$A$1:$E$249,4,0)</f>
        <v>2500111648853</v>
      </c>
    </row>
    <row r="5723" spans="1:11" x14ac:dyDescent="0.25">
      <c r="A5723" s="10">
        <v>6509</v>
      </c>
      <c r="B5723" s="10" t="s">
        <v>6087</v>
      </c>
      <c r="C5723" s="10">
        <v>2026</v>
      </c>
      <c r="D5723" s="16">
        <v>8.9910920258179008E+16</v>
      </c>
      <c r="E5723" s="10" t="s">
        <v>10343</v>
      </c>
      <c r="F5723" s="10" t="s">
        <v>10344</v>
      </c>
      <c r="G5723" s="10" t="s">
        <v>9</v>
      </c>
      <c r="H5723" s="11">
        <v>11407.12</v>
      </c>
      <c r="I5723" s="12" t="str">
        <f t="shared" si="89"/>
        <v>Vincendos</v>
      </c>
      <c r="J5723" s="12" t="str">
        <f>VLOOKUP(B5723,'[1]TJPE REPORTS - LISTA ENTIDADES'!$A$2:$E$249,5,0)</f>
        <v>Município de Pombos</v>
      </c>
      <c r="K5723" s="13">
        <f>VLOOKUP(B5723,'[1]TJPE REPORTS - LISTA ENTIDADES'!$A$1:$E$249,4,0)</f>
        <v>2500111648853</v>
      </c>
    </row>
    <row r="5724" spans="1:11" x14ac:dyDescent="0.25">
      <c r="A5724" s="10">
        <v>6510</v>
      </c>
      <c r="B5724" s="10" t="s">
        <v>6087</v>
      </c>
      <c r="C5724" s="10">
        <v>2026</v>
      </c>
      <c r="D5724" s="16">
        <v>1.0173302025817901E+17</v>
      </c>
      <c r="E5724" s="10" t="s">
        <v>10345</v>
      </c>
      <c r="F5724" s="10" t="s">
        <v>10346</v>
      </c>
      <c r="G5724" s="10" t="s">
        <v>9</v>
      </c>
      <c r="H5724" s="11">
        <v>162092.57999999999</v>
      </c>
      <c r="I5724" s="12" t="str">
        <f t="shared" si="89"/>
        <v>Vincendos</v>
      </c>
      <c r="J5724" s="12" t="str">
        <f>VLOOKUP(B5724,'[1]TJPE REPORTS - LISTA ENTIDADES'!$A$2:$E$249,5,0)</f>
        <v>Município de Pombos</v>
      </c>
      <c r="K5724" s="13">
        <f>VLOOKUP(B5724,'[1]TJPE REPORTS - LISTA ENTIDADES'!$A$1:$E$249,4,0)</f>
        <v>2500111648853</v>
      </c>
    </row>
    <row r="5725" spans="1:11" x14ac:dyDescent="0.25">
      <c r="A5725" s="10">
        <v>6515</v>
      </c>
      <c r="B5725" s="10" t="s">
        <v>10347</v>
      </c>
      <c r="C5725" s="10">
        <v>2026</v>
      </c>
      <c r="D5725" s="16">
        <v>2.3345732024817901E+17</v>
      </c>
      <c r="E5725" s="10" t="s">
        <v>10348</v>
      </c>
      <c r="F5725" s="10" t="s">
        <v>10349</v>
      </c>
      <c r="G5725" s="10" t="s">
        <v>9</v>
      </c>
      <c r="H5725" s="11">
        <v>15214.23</v>
      </c>
      <c r="I5725" s="12" t="str">
        <f t="shared" si="89"/>
        <v>Vincendos</v>
      </c>
      <c r="J5725" s="12" t="str">
        <f>VLOOKUP(B5725,'[1]TJPE REPORTS - LISTA ENTIDADES'!$A$2:$E$249,5,0)</f>
        <v>Município de Primavera</v>
      </c>
      <c r="K5725" s="13">
        <f>VLOOKUP(B5725,'[1]TJPE REPORTS - LISTA ENTIDADES'!$A$1:$E$249,4,0)</f>
        <v>1200126837823</v>
      </c>
    </row>
    <row r="5726" spans="1:11" x14ac:dyDescent="0.25">
      <c r="A5726" s="10">
        <v>6516</v>
      </c>
      <c r="B5726" s="10" t="s">
        <v>10347</v>
      </c>
      <c r="C5726" s="10">
        <v>2026</v>
      </c>
      <c r="D5726" s="16">
        <v>4.1393920258179E+16</v>
      </c>
      <c r="E5726" s="10" t="s">
        <v>10350</v>
      </c>
      <c r="F5726" s="10" t="s">
        <v>10351</v>
      </c>
      <c r="G5726" s="10" t="s">
        <v>9</v>
      </c>
      <c r="H5726" s="11">
        <v>7004.18</v>
      </c>
      <c r="I5726" s="12" t="str">
        <f t="shared" si="89"/>
        <v>Vincendos</v>
      </c>
      <c r="J5726" s="12" t="str">
        <f>VLOOKUP(B5726,'[1]TJPE REPORTS - LISTA ENTIDADES'!$A$2:$E$249,5,0)</f>
        <v>Município de Primavera</v>
      </c>
      <c r="K5726" s="13">
        <f>VLOOKUP(B5726,'[1]TJPE REPORTS - LISTA ENTIDADES'!$A$1:$E$249,4,0)</f>
        <v>1200126837823</v>
      </c>
    </row>
    <row r="5727" spans="1:11" x14ac:dyDescent="0.25">
      <c r="A5727" s="10">
        <v>6517</v>
      </c>
      <c r="B5727" s="10" t="s">
        <v>10347</v>
      </c>
      <c r="C5727" s="10">
        <v>2026</v>
      </c>
      <c r="D5727" s="16">
        <v>4.1410920258179E+16</v>
      </c>
      <c r="E5727" s="10" t="s">
        <v>10352</v>
      </c>
      <c r="F5727" s="10" t="s">
        <v>10353</v>
      </c>
      <c r="G5727" s="10" t="s">
        <v>9</v>
      </c>
      <c r="H5727" s="11">
        <v>35020.9</v>
      </c>
      <c r="I5727" s="12" t="str">
        <f t="shared" si="89"/>
        <v>Vincendos</v>
      </c>
      <c r="J5727" s="12" t="str">
        <f>VLOOKUP(B5727,'[1]TJPE REPORTS - LISTA ENTIDADES'!$A$2:$E$249,5,0)</f>
        <v>Município de Primavera</v>
      </c>
      <c r="K5727" s="13">
        <f>VLOOKUP(B5727,'[1]TJPE REPORTS - LISTA ENTIDADES'!$A$1:$E$249,4,0)</f>
        <v>1200126837823</v>
      </c>
    </row>
    <row r="5728" spans="1:11" x14ac:dyDescent="0.25">
      <c r="A5728" s="10">
        <v>6518</v>
      </c>
      <c r="B5728" s="10" t="s">
        <v>10347</v>
      </c>
      <c r="C5728" s="10">
        <v>2026</v>
      </c>
      <c r="D5728" s="16">
        <v>4.1073420258179E+16</v>
      </c>
      <c r="E5728" s="10" t="s">
        <v>10354</v>
      </c>
      <c r="F5728" s="10" t="s">
        <v>10355</v>
      </c>
      <c r="G5728" s="10" t="s">
        <v>9</v>
      </c>
      <c r="H5728" s="11">
        <v>58195.35</v>
      </c>
      <c r="I5728" s="12" t="str">
        <f t="shared" si="89"/>
        <v>Vincendos</v>
      </c>
      <c r="J5728" s="12" t="str">
        <f>VLOOKUP(B5728,'[1]TJPE REPORTS - LISTA ENTIDADES'!$A$2:$E$249,5,0)</f>
        <v>Município de Primavera</v>
      </c>
      <c r="K5728" s="13">
        <f>VLOOKUP(B5728,'[1]TJPE REPORTS - LISTA ENTIDADES'!$A$1:$E$249,4,0)</f>
        <v>1200126837823</v>
      </c>
    </row>
    <row r="5729" spans="1:11" x14ac:dyDescent="0.25">
      <c r="A5729" s="10">
        <v>6519</v>
      </c>
      <c r="B5729" s="10" t="s">
        <v>10347</v>
      </c>
      <c r="C5729" s="10">
        <v>2026</v>
      </c>
      <c r="D5729" s="16">
        <v>4.1645220258179E+16</v>
      </c>
      <c r="E5729" s="10" t="s">
        <v>10356</v>
      </c>
      <c r="F5729" s="10" t="s">
        <v>10357</v>
      </c>
      <c r="G5729" s="10" t="s">
        <v>9</v>
      </c>
      <c r="H5729" s="11">
        <v>387969.1</v>
      </c>
      <c r="I5729" s="12" t="str">
        <f t="shared" si="89"/>
        <v>Vincendos</v>
      </c>
      <c r="J5729" s="12" t="str">
        <f>VLOOKUP(B5729,'[1]TJPE REPORTS - LISTA ENTIDADES'!$A$2:$E$249,5,0)</f>
        <v>Município de Primavera</v>
      </c>
      <c r="K5729" s="13">
        <f>VLOOKUP(B5729,'[1]TJPE REPORTS - LISTA ENTIDADES'!$A$1:$E$249,4,0)</f>
        <v>1200126837823</v>
      </c>
    </row>
    <row r="5730" spans="1:11" x14ac:dyDescent="0.25">
      <c r="A5730" s="10">
        <v>6520</v>
      </c>
      <c r="B5730" s="10" t="s">
        <v>10347</v>
      </c>
      <c r="C5730" s="10">
        <v>2026</v>
      </c>
      <c r="D5730" s="16">
        <v>7.3265520258179008E+16</v>
      </c>
      <c r="E5730" s="10" t="s">
        <v>10358</v>
      </c>
      <c r="F5730" s="10" t="s">
        <v>10359</v>
      </c>
      <c r="G5730" s="10" t="s">
        <v>9</v>
      </c>
      <c r="H5730" s="11">
        <v>32028.63</v>
      </c>
      <c r="I5730" s="12" t="str">
        <f t="shared" si="89"/>
        <v>Vincendos</v>
      </c>
      <c r="J5730" s="12" t="str">
        <f>VLOOKUP(B5730,'[1]TJPE REPORTS - LISTA ENTIDADES'!$A$2:$E$249,5,0)</f>
        <v>Município de Primavera</v>
      </c>
      <c r="K5730" s="13">
        <f>VLOOKUP(B5730,'[1]TJPE REPORTS - LISTA ENTIDADES'!$A$1:$E$249,4,0)</f>
        <v>1200126837823</v>
      </c>
    </row>
    <row r="5731" spans="1:11" x14ac:dyDescent="0.25">
      <c r="A5731" s="10">
        <v>6521</v>
      </c>
      <c r="B5731" s="10" t="s">
        <v>10347</v>
      </c>
      <c r="C5731" s="10">
        <v>2026</v>
      </c>
      <c r="D5731" s="16">
        <v>8.0185420258179008E+16</v>
      </c>
      <c r="E5731" s="10" t="s">
        <v>10360</v>
      </c>
      <c r="F5731" s="10" t="s">
        <v>10361</v>
      </c>
      <c r="G5731" s="10" t="s">
        <v>9</v>
      </c>
      <c r="H5731" s="11">
        <v>15565.21</v>
      </c>
      <c r="I5731" s="12" t="str">
        <f t="shared" si="89"/>
        <v>Vincendos</v>
      </c>
      <c r="J5731" s="12" t="str">
        <f>VLOOKUP(B5731,'[1]TJPE REPORTS - LISTA ENTIDADES'!$A$2:$E$249,5,0)</f>
        <v>Município de Primavera</v>
      </c>
      <c r="K5731" s="13">
        <f>VLOOKUP(B5731,'[1]TJPE REPORTS - LISTA ENTIDADES'!$A$1:$E$249,4,0)</f>
        <v>1200126837823</v>
      </c>
    </row>
    <row r="5732" spans="1:11" x14ac:dyDescent="0.25">
      <c r="A5732" s="10">
        <v>6522</v>
      </c>
      <c r="B5732" s="10" t="s">
        <v>6101</v>
      </c>
      <c r="C5732" s="10">
        <v>2026</v>
      </c>
      <c r="D5732" s="16">
        <v>5.2140892024817901E+17</v>
      </c>
      <c r="E5732" s="10" t="s">
        <v>10362</v>
      </c>
      <c r="F5732" s="10" t="s">
        <v>10363</v>
      </c>
      <c r="G5732" s="10" t="s">
        <v>9</v>
      </c>
      <c r="H5732" s="11">
        <v>85510.46</v>
      </c>
      <c r="I5732" s="12" t="str">
        <f t="shared" si="89"/>
        <v>Vincendos</v>
      </c>
      <c r="J5732" s="12" t="str">
        <f>VLOOKUP(B5732,'[1]TJPE REPORTS - LISTA ENTIDADES'!$A$2:$E$249,5,0)</f>
        <v>Município de Quipapá</v>
      </c>
      <c r="K5732" s="13">
        <f>VLOOKUP(B5732,'[1]TJPE REPORTS - LISTA ENTIDADES'!$A$1:$E$249,4,0)</f>
        <v>4700111649093</v>
      </c>
    </row>
    <row r="5733" spans="1:11" x14ac:dyDescent="0.25">
      <c r="A5733" s="10">
        <v>6523</v>
      </c>
      <c r="B5733" s="10" t="s">
        <v>6101</v>
      </c>
      <c r="C5733" s="10">
        <v>2026</v>
      </c>
      <c r="D5733" s="16">
        <v>8.9200720258179008E+16</v>
      </c>
      <c r="E5733" s="10" t="s">
        <v>10364</v>
      </c>
      <c r="F5733" s="10" t="s">
        <v>10365</v>
      </c>
      <c r="G5733" s="10" t="s">
        <v>9</v>
      </c>
      <c r="H5733" s="11">
        <v>41613.14</v>
      </c>
      <c r="I5733" s="12" t="str">
        <f t="shared" si="89"/>
        <v>Vincendos</v>
      </c>
      <c r="J5733" s="12" t="str">
        <f>VLOOKUP(B5733,'[1]TJPE REPORTS - LISTA ENTIDADES'!$A$2:$E$249,5,0)</f>
        <v>Município de Quipapá</v>
      </c>
      <c r="K5733" s="13">
        <f>VLOOKUP(B5733,'[1]TJPE REPORTS - LISTA ENTIDADES'!$A$1:$E$249,4,0)</f>
        <v>4700111649093</v>
      </c>
    </row>
    <row r="5734" spans="1:11" x14ac:dyDescent="0.25">
      <c r="A5734" s="10">
        <v>6524</v>
      </c>
      <c r="B5734" s="10" t="s">
        <v>6101</v>
      </c>
      <c r="C5734" s="10">
        <v>2026</v>
      </c>
      <c r="D5734" s="16">
        <v>8.5901020258179008E+16</v>
      </c>
      <c r="E5734" s="10" t="s">
        <v>10366</v>
      </c>
      <c r="F5734" s="10" t="s">
        <v>10367</v>
      </c>
      <c r="G5734" s="10" t="s">
        <v>9</v>
      </c>
      <c r="H5734" s="11">
        <v>15273.3</v>
      </c>
      <c r="I5734" s="12" t="str">
        <f t="shared" si="89"/>
        <v>Vincendos</v>
      </c>
      <c r="J5734" s="12" t="str">
        <f>VLOOKUP(B5734,'[1]TJPE REPORTS - LISTA ENTIDADES'!$A$2:$E$249,5,0)</f>
        <v>Município de Quipapá</v>
      </c>
      <c r="K5734" s="13">
        <f>VLOOKUP(B5734,'[1]TJPE REPORTS - LISTA ENTIDADES'!$A$1:$E$249,4,0)</f>
        <v>4700111649093</v>
      </c>
    </row>
    <row r="5735" spans="1:11" x14ac:dyDescent="0.25">
      <c r="A5735" s="10">
        <v>6525</v>
      </c>
      <c r="B5735" s="10" t="s">
        <v>6101</v>
      </c>
      <c r="C5735" s="10">
        <v>2026</v>
      </c>
      <c r="D5735" s="16">
        <v>8.8092320258179008E+16</v>
      </c>
      <c r="E5735" s="10" t="s">
        <v>10366</v>
      </c>
      <c r="F5735" s="10" t="s">
        <v>10367</v>
      </c>
      <c r="G5735" s="10" t="s">
        <v>9</v>
      </c>
      <c r="H5735" s="11">
        <v>22907.77</v>
      </c>
      <c r="I5735" s="12" t="str">
        <f t="shared" si="89"/>
        <v>Vincendos</v>
      </c>
      <c r="J5735" s="12" t="str">
        <f>VLOOKUP(B5735,'[1]TJPE REPORTS - LISTA ENTIDADES'!$A$2:$E$249,5,0)</f>
        <v>Município de Quipapá</v>
      </c>
      <c r="K5735" s="13">
        <f>VLOOKUP(B5735,'[1]TJPE REPORTS - LISTA ENTIDADES'!$A$1:$E$249,4,0)</f>
        <v>4700111649093</v>
      </c>
    </row>
    <row r="5736" spans="1:11" x14ac:dyDescent="0.25">
      <c r="A5736" s="10">
        <v>6526</v>
      </c>
      <c r="B5736" s="10" t="s">
        <v>6118</v>
      </c>
      <c r="C5736" s="10">
        <v>2026</v>
      </c>
      <c r="D5736" s="16">
        <v>1.8264462024817901E+17</v>
      </c>
      <c r="E5736" s="10" t="s">
        <v>10368</v>
      </c>
      <c r="F5736" s="10" t="s">
        <v>10369</v>
      </c>
      <c r="G5736" s="10" t="s">
        <v>9</v>
      </c>
      <c r="H5736" s="11">
        <v>71415.95</v>
      </c>
      <c r="I5736" s="12" t="str">
        <f t="shared" si="89"/>
        <v>Vincendos</v>
      </c>
      <c r="J5736" s="12" t="str">
        <f>VLOOKUP(B5736,'[1]TJPE REPORTS - LISTA ENTIDADES'!$A$2:$E$249,5,0)</f>
        <v>Município de Quixaba</v>
      </c>
      <c r="K5736" s="13">
        <f>VLOOKUP(B5736,'[1]TJPE REPORTS - LISTA ENTIDADES'!$A$1:$E$249,4,0)</f>
        <v>1400111650228</v>
      </c>
    </row>
    <row r="5737" spans="1:11" x14ac:dyDescent="0.25">
      <c r="A5737" s="10">
        <v>6527</v>
      </c>
      <c r="B5737" s="10" t="s">
        <v>6118</v>
      </c>
      <c r="C5737" s="10">
        <v>2026</v>
      </c>
      <c r="D5737" s="16">
        <v>4.8855882024817901E+17</v>
      </c>
      <c r="E5737" s="10" t="s">
        <v>10370</v>
      </c>
      <c r="F5737" s="10" t="s">
        <v>10371</v>
      </c>
      <c r="G5737" s="10" t="s">
        <v>9</v>
      </c>
      <c r="H5737" s="11">
        <v>94496.3</v>
      </c>
      <c r="I5737" s="12" t="str">
        <f t="shared" si="89"/>
        <v>Vincendos</v>
      </c>
      <c r="J5737" s="12" t="str">
        <f>VLOOKUP(B5737,'[1]TJPE REPORTS - LISTA ENTIDADES'!$A$2:$E$249,5,0)</f>
        <v>Município de Quixaba</v>
      </c>
      <c r="K5737" s="13">
        <f>VLOOKUP(B5737,'[1]TJPE REPORTS - LISTA ENTIDADES'!$A$1:$E$249,4,0)</f>
        <v>1400111650228</v>
      </c>
    </row>
    <row r="5738" spans="1:11" x14ac:dyDescent="0.25">
      <c r="A5738" s="10">
        <v>6528</v>
      </c>
      <c r="B5738" s="10" t="s">
        <v>6118</v>
      </c>
      <c r="C5738" s="10">
        <v>2026</v>
      </c>
      <c r="D5738" s="16">
        <v>9.2630320258179008E+16</v>
      </c>
      <c r="E5738" s="10" t="s">
        <v>10372</v>
      </c>
      <c r="F5738" s="10" t="s">
        <v>10373</v>
      </c>
      <c r="G5738" s="10" t="s">
        <v>9</v>
      </c>
      <c r="H5738" s="11">
        <v>12783.91</v>
      </c>
      <c r="I5738" s="12" t="str">
        <f t="shared" si="89"/>
        <v>Vincendos</v>
      </c>
      <c r="J5738" s="12" t="str">
        <f>VLOOKUP(B5738,'[1]TJPE REPORTS - LISTA ENTIDADES'!$A$2:$E$249,5,0)</f>
        <v>Município de Quixaba</v>
      </c>
      <c r="K5738" s="13">
        <f>VLOOKUP(B5738,'[1]TJPE REPORTS - LISTA ENTIDADES'!$A$1:$E$249,4,0)</f>
        <v>1400111650228</v>
      </c>
    </row>
    <row r="5739" spans="1:11" x14ac:dyDescent="0.25">
      <c r="A5739" s="10">
        <v>6529</v>
      </c>
      <c r="B5739" s="10" t="s">
        <v>6118</v>
      </c>
      <c r="C5739" s="10">
        <v>2026</v>
      </c>
      <c r="D5739" s="16">
        <v>9.2674020258179008E+16</v>
      </c>
      <c r="E5739" s="10" t="s">
        <v>10374</v>
      </c>
      <c r="F5739" s="10" t="s">
        <v>10375</v>
      </c>
      <c r="G5739" s="10" t="s">
        <v>9</v>
      </c>
      <c r="H5739" s="11">
        <v>85226.12</v>
      </c>
      <c r="I5739" s="12" t="str">
        <f t="shared" si="89"/>
        <v>Vincendos</v>
      </c>
      <c r="J5739" s="12" t="str">
        <f>VLOOKUP(B5739,'[1]TJPE REPORTS - LISTA ENTIDADES'!$A$2:$E$249,5,0)</f>
        <v>Município de Quixaba</v>
      </c>
      <c r="K5739" s="13">
        <f>VLOOKUP(B5739,'[1]TJPE REPORTS - LISTA ENTIDADES'!$A$1:$E$249,4,0)</f>
        <v>1400111650228</v>
      </c>
    </row>
    <row r="5740" spans="1:11" x14ac:dyDescent="0.25">
      <c r="A5740" s="10">
        <v>6546</v>
      </c>
      <c r="B5740" s="10" t="s">
        <v>6123</v>
      </c>
      <c r="C5740" s="10">
        <v>2026</v>
      </c>
      <c r="D5740" s="16">
        <v>2.4381532024817901E+17</v>
      </c>
      <c r="E5740" s="10" t="s">
        <v>10376</v>
      </c>
      <c r="F5740" s="10" t="s">
        <v>10377</v>
      </c>
      <c r="G5740" s="10" t="s">
        <v>9</v>
      </c>
      <c r="H5740" s="11">
        <v>2975390.5</v>
      </c>
      <c r="I5740" s="12" t="str">
        <f t="shared" si="89"/>
        <v>Vincendos</v>
      </c>
      <c r="J5740" s="12" t="str">
        <f>VLOOKUP(B5740,'[1]TJPE REPORTS - LISTA ENTIDADES'!$A$2:$E$249,5,0)</f>
        <v>Município de Recife</v>
      </c>
      <c r="K5740" s="13">
        <f>VLOOKUP(B5740,'[1]TJPE REPORTS - LISTA ENTIDADES'!$A$1:$E$249,4,0)</f>
        <v>2500111650351</v>
      </c>
    </row>
    <row r="5741" spans="1:11" x14ac:dyDescent="0.25">
      <c r="A5741" s="10">
        <v>6547</v>
      </c>
      <c r="B5741" s="10" t="s">
        <v>6123</v>
      </c>
      <c r="C5741" s="10">
        <v>2026</v>
      </c>
      <c r="D5741" s="16">
        <v>4.9192772024817901E+17</v>
      </c>
      <c r="E5741" s="10" t="s">
        <v>10173</v>
      </c>
      <c r="F5741" s="10" t="s">
        <v>10174</v>
      </c>
      <c r="G5741" s="10" t="s">
        <v>9</v>
      </c>
      <c r="H5741" s="11">
        <v>116071.95</v>
      </c>
      <c r="I5741" s="12" t="str">
        <f t="shared" si="89"/>
        <v>Vincendos</v>
      </c>
      <c r="J5741" s="12" t="str">
        <f>VLOOKUP(B5741,'[1]TJPE REPORTS - LISTA ENTIDADES'!$A$2:$E$249,5,0)</f>
        <v>Município de Recife</v>
      </c>
      <c r="K5741" s="13">
        <f>VLOOKUP(B5741,'[1]TJPE REPORTS - LISTA ENTIDADES'!$A$1:$E$249,4,0)</f>
        <v>2500111650351</v>
      </c>
    </row>
    <row r="5742" spans="1:11" x14ac:dyDescent="0.25">
      <c r="A5742" s="10">
        <v>6548</v>
      </c>
      <c r="B5742" s="10" t="s">
        <v>6123</v>
      </c>
      <c r="C5742" s="10">
        <v>2026</v>
      </c>
      <c r="D5742" s="16">
        <v>2.4349482024817901E+17</v>
      </c>
      <c r="E5742" s="10" t="s">
        <v>10378</v>
      </c>
      <c r="F5742" s="10" t="s">
        <v>10379</v>
      </c>
      <c r="G5742" s="10" t="s">
        <v>9</v>
      </c>
      <c r="H5742" s="11">
        <v>120083.83</v>
      </c>
      <c r="I5742" s="12" t="str">
        <f t="shared" si="89"/>
        <v>Vincendos</v>
      </c>
      <c r="J5742" s="12" t="str">
        <f>VLOOKUP(B5742,'[1]TJPE REPORTS - LISTA ENTIDADES'!$A$2:$E$249,5,0)</f>
        <v>Município de Recife</v>
      </c>
      <c r="K5742" s="13">
        <f>VLOOKUP(B5742,'[1]TJPE REPORTS - LISTA ENTIDADES'!$A$1:$E$249,4,0)</f>
        <v>2500111650351</v>
      </c>
    </row>
    <row r="5743" spans="1:11" x14ac:dyDescent="0.25">
      <c r="A5743" s="10">
        <v>6549</v>
      </c>
      <c r="B5743" s="10" t="s">
        <v>6123</v>
      </c>
      <c r="C5743" s="10">
        <v>2026</v>
      </c>
      <c r="D5743" s="16">
        <v>2.4348632024817901E+17</v>
      </c>
      <c r="E5743" s="10" t="s">
        <v>10380</v>
      </c>
      <c r="F5743" s="10" t="s">
        <v>10381</v>
      </c>
      <c r="G5743" s="10" t="s">
        <v>9</v>
      </c>
      <c r="H5743" s="11">
        <v>120083.83</v>
      </c>
      <c r="I5743" s="12" t="str">
        <f t="shared" si="89"/>
        <v>Vincendos</v>
      </c>
      <c r="J5743" s="12" t="str">
        <f>VLOOKUP(B5743,'[1]TJPE REPORTS - LISTA ENTIDADES'!$A$2:$E$249,5,0)</f>
        <v>Município de Recife</v>
      </c>
      <c r="K5743" s="13">
        <f>VLOOKUP(B5743,'[1]TJPE REPORTS - LISTA ENTIDADES'!$A$1:$E$249,4,0)</f>
        <v>2500111650351</v>
      </c>
    </row>
    <row r="5744" spans="1:11" x14ac:dyDescent="0.25">
      <c r="A5744" s="10">
        <v>6550</v>
      </c>
      <c r="B5744" s="10" t="s">
        <v>6123</v>
      </c>
      <c r="C5744" s="10">
        <v>2026</v>
      </c>
      <c r="D5744" s="16">
        <v>5.5454432024817901E+17</v>
      </c>
      <c r="E5744" s="10" t="s">
        <v>10382</v>
      </c>
      <c r="F5744" s="10" t="s">
        <v>10383</v>
      </c>
      <c r="G5744" s="10" t="s">
        <v>9</v>
      </c>
      <c r="H5744" s="11">
        <v>197521.42</v>
      </c>
      <c r="I5744" s="12" t="str">
        <f t="shared" si="89"/>
        <v>Vincendos</v>
      </c>
      <c r="J5744" s="12" t="str">
        <f>VLOOKUP(B5744,'[1]TJPE REPORTS - LISTA ENTIDADES'!$A$2:$E$249,5,0)</f>
        <v>Município de Recife</v>
      </c>
      <c r="K5744" s="13">
        <f>VLOOKUP(B5744,'[1]TJPE REPORTS - LISTA ENTIDADES'!$A$1:$E$249,4,0)</f>
        <v>2500111650351</v>
      </c>
    </row>
    <row r="5745" spans="1:11" x14ac:dyDescent="0.25">
      <c r="A5745" s="10">
        <v>6551</v>
      </c>
      <c r="B5745" s="10" t="s">
        <v>6123</v>
      </c>
      <c r="C5745" s="10">
        <v>2026</v>
      </c>
      <c r="D5745" s="16">
        <v>4.9526620258179E+16</v>
      </c>
      <c r="E5745" s="10" t="s">
        <v>10384</v>
      </c>
      <c r="F5745" s="10" t="s">
        <v>10385</v>
      </c>
      <c r="G5745" s="10" t="s">
        <v>9</v>
      </c>
      <c r="H5745" s="11">
        <v>52300.55</v>
      </c>
      <c r="I5745" s="12" t="str">
        <f t="shared" si="89"/>
        <v>Vincendos</v>
      </c>
      <c r="J5745" s="12" t="str">
        <f>VLOOKUP(B5745,'[1]TJPE REPORTS - LISTA ENTIDADES'!$A$2:$E$249,5,0)</f>
        <v>Município de Recife</v>
      </c>
      <c r="K5745" s="13">
        <f>VLOOKUP(B5745,'[1]TJPE REPORTS - LISTA ENTIDADES'!$A$1:$E$249,4,0)</f>
        <v>2500111650351</v>
      </c>
    </row>
    <row r="5746" spans="1:11" x14ac:dyDescent="0.25">
      <c r="A5746" s="10">
        <v>6552</v>
      </c>
      <c r="B5746" s="10" t="s">
        <v>6123</v>
      </c>
      <c r="C5746" s="10">
        <v>2026</v>
      </c>
      <c r="D5746" s="16">
        <v>4.9543620258179E+16</v>
      </c>
      <c r="E5746" s="10" t="s">
        <v>10386</v>
      </c>
      <c r="F5746" s="10" t="s">
        <v>10387</v>
      </c>
      <c r="G5746" s="10" t="s">
        <v>9</v>
      </c>
      <c r="H5746" s="11">
        <v>52300.55</v>
      </c>
      <c r="I5746" s="12" t="str">
        <f t="shared" si="89"/>
        <v>Vincendos</v>
      </c>
      <c r="J5746" s="12" t="str">
        <f>VLOOKUP(B5746,'[1]TJPE REPORTS - LISTA ENTIDADES'!$A$2:$E$249,5,0)</f>
        <v>Município de Recife</v>
      </c>
      <c r="K5746" s="13">
        <f>VLOOKUP(B5746,'[1]TJPE REPORTS - LISTA ENTIDADES'!$A$1:$E$249,4,0)</f>
        <v>2500111650351</v>
      </c>
    </row>
    <row r="5747" spans="1:11" x14ac:dyDescent="0.25">
      <c r="A5747" s="10">
        <v>6553</v>
      </c>
      <c r="B5747" s="10" t="s">
        <v>6123</v>
      </c>
      <c r="C5747" s="10">
        <v>2026</v>
      </c>
      <c r="D5747" s="16">
        <v>4.8521420258179E+16</v>
      </c>
      <c r="E5747" s="10" t="s">
        <v>10388</v>
      </c>
      <c r="F5747" s="10" t="s">
        <v>10389</v>
      </c>
      <c r="G5747" s="10" t="s">
        <v>9</v>
      </c>
      <c r="H5747" s="11">
        <v>92120.14</v>
      </c>
      <c r="I5747" s="12" t="str">
        <f t="shared" si="89"/>
        <v>Vincendos</v>
      </c>
      <c r="J5747" s="12" t="str">
        <f>VLOOKUP(B5747,'[1]TJPE REPORTS - LISTA ENTIDADES'!$A$2:$E$249,5,0)</f>
        <v>Município de Recife</v>
      </c>
      <c r="K5747" s="13">
        <f>VLOOKUP(B5747,'[1]TJPE REPORTS - LISTA ENTIDADES'!$A$1:$E$249,4,0)</f>
        <v>2500111650351</v>
      </c>
    </row>
    <row r="5748" spans="1:11" x14ac:dyDescent="0.25">
      <c r="A5748" s="10">
        <v>6554</v>
      </c>
      <c r="B5748" s="10" t="s">
        <v>6123</v>
      </c>
      <c r="C5748" s="10">
        <v>2026</v>
      </c>
      <c r="D5748" s="16">
        <v>7.3603020258179008E+16</v>
      </c>
      <c r="E5748" s="10" t="s">
        <v>10390</v>
      </c>
      <c r="F5748" s="10" t="s">
        <v>10391</v>
      </c>
      <c r="G5748" s="10" t="s">
        <v>9</v>
      </c>
      <c r="H5748" s="11">
        <v>159868.85999999999</v>
      </c>
      <c r="I5748" s="12" t="str">
        <f t="shared" si="89"/>
        <v>Vincendos</v>
      </c>
      <c r="J5748" s="12" t="str">
        <f>VLOOKUP(B5748,'[1]TJPE REPORTS - LISTA ENTIDADES'!$A$2:$E$249,5,0)</f>
        <v>Município de Recife</v>
      </c>
      <c r="K5748" s="13">
        <f>VLOOKUP(B5748,'[1]TJPE REPORTS - LISTA ENTIDADES'!$A$1:$E$249,4,0)</f>
        <v>2500111650351</v>
      </c>
    </row>
    <row r="5749" spans="1:11" x14ac:dyDescent="0.25">
      <c r="A5749" s="10">
        <v>6555</v>
      </c>
      <c r="B5749" s="10" t="s">
        <v>6123</v>
      </c>
      <c r="C5749" s="10">
        <v>2026</v>
      </c>
      <c r="D5749" s="16">
        <v>7.3898020258179008E+16</v>
      </c>
      <c r="E5749" s="10" t="s">
        <v>10392</v>
      </c>
      <c r="F5749" s="10" t="s">
        <v>10393</v>
      </c>
      <c r="G5749" s="10" t="s">
        <v>9</v>
      </c>
      <c r="H5749" s="11">
        <v>179166.07999999999</v>
      </c>
      <c r="I5749" s="12" t="str">
        <f t="shared" si="89"/>
        <v>Vincendos</v>
      </c>
      <c r="J5749" s="12" t="str">
        <f>VLOOKUP(B5749,'[1]TJPE REPORTS - LISTA ENTIDADES'!$A$2:$E$249,5,0)</f>
        <v>Município de Recife</v>
      </c>
      <c r="K5749" s="13">
        <f>VLOOKUP(B5749,'[1]TJPE REPORTS - LISTA ENTIDADES'!$A$1:$E$249,4,0)</f>
        <v>2500111650351</v>
      </c>
    </row>
    <row r="5750" spans="1:11" x14ac:dyDescent="0.25">
      <c r="A5750" s="10">
        <v>6556</v>
      </c>
      <c r="B5750" s="10" t="s">
        <v>6123</v>
      </c>
      <c r="C5750" s="10">
        <v>2026</v>
      </c>
      <c r="D5750" s="16">
        <v>7.3759620258179008E+16</v>
      </c>
      <c r="E5750" s="10" t="s">
        <v>10394</v>
      </c>
      <c r="F5750" s="10" t="s">
        <v>10395</v>
      </c>
      <c r="G5750" s="10" t="s">
        <v>9</v>
      </c>
      <c r="H5750" s="11">
        <v>254257.51</v>
      </c>
      <c r="I5750" s="12" t="str">
        <f t="shared" si="89"/>
        <v>Vincendos</v>
      </c>
      <c r="J5750" s="12" t="str">
        <f>VLOOKUP(B5750,'[1]TJPE REPORTS - LISTA ENTIDADES'!$A$2:$E$249,5,0)</f>
        <v>Município de Recife</v>
      </c>
      <c r="K5750" s="13">
        <f>VLOOKUP(B5750,'[1]TJPE REPORTS - LISTA ENTIDADES'!$A$1:$E$249,4,0)</f>
        <v>2500111650351</v>
      </c>
    </row>
    <row r="5751" spans="1:11" x14ac:dyDescent="0.25">
      <c r="A5751" s="10">
        <v>6557</v>
      </c>
      <c r="B5751" s="10" t="s">
        <v>6123</v>
      </c>
      <c r="C5751" s="10">
        <v>2026</v>
      </c>
      <c r="D5751" s="16">
        <v>7.2997220258179008E+16</v>
      </c>
      <c r="E5751" s="10" t="s">
        <v>10396</v>
      </c>
      <c r="F5751" s="10" t="s">
        <v>10397</v>
      </c>
      <c r="G5751" s="10" t="s">
        <v>9</v>
      </c>
      <c r="H5751" s="11">
        <v>137429.60999999999</v>
      </c>
      <c r="I5751" s="12" t="str">
        <f t="shared" si="89"/>
        <v>Vincendos</v>
      </c>
      <c r="J5751" s="12" t="str">
        <f>VLOOKUP(B5751,'[1]TJPE REPORTS - LISTA ENTIDADES'!$A$2:$E$249,5,0)</f>
        <v>Município de Recife</v>
      </c>
      <c r="K5751" s="13">
        <f>VLOOKUP(B5751,'[1]TJPE REPORTS - LISTA ENTIDADES'!$A$1:$E$249,4,0)</f>
        <v>2500111650351</v>
      </c>
    </row>
    <row r="5752" spans="1:11" x14ac:dyDescent="0.25">
      <c r="A5752" s="10">
        <v>6558</v>
      </c>
      <c r="B5752" s="10" t="s">
        <v>6123</v>
      </c>
      <c r="C5752" s="10">
        <v>2026</v>
      </c>
      <c r="D5752" s="16">
        <v>7.3655220258179008E+16</v>
      </c>
      <c r="E5752" s="10" t="s">
        <v>10398</v>
      </c>
      <c r="F5752" s="10" t="s">
        <v>10399</v>
      </c>
      <c r="G5752" s="10" t="s">
        <v>9</v>
      </c>
      <c r="H5752" s="11">
        <v>196607.97</v>
      </c>
      <c r="I5752" s="12" t="str">
        <f t="shared" si="89"/>
        <v>Vincendos</v>
      </c>
      <c r="J5752" s="12" t="str">
        <f>VLOOKUP(B5752,'[1]TJPE REPORTS - LISTA ENTIDADES'!$A$2:$E$249,5,0)</f>
        <v>Município de Recife</v>
      </c>
      <c r="K5752" s="13">
        <f>VLOOKUP(B5752,'[1]TJPE REPORTS - LISTA ENTIDADES'!$A$1:$E$249,4,0)</f>
        <v>2500111650351</v>
      </c>
    </row>
    <row r="5753" spans="1:11" x14ac:dyDescent="0.25">
      <c r="A5753" s="10">
        <v>6559</v>
      </c>
      <c r="B5753" s="10" t="s">
        <v>6123</v>
      </c>
      <c r="C5753" s="10">
        <v>2026</v>
      </c>
      <c r="D5753" s="16">
        <v>7.5067120258179008E+16</v>
      </c>
      <c r="E5753" s="10" t="s">
        <v>10400</v>
      </c>
      <c r="F5753" s="10" t="s">
        <v>10401</v>
      </c>
      <c r="G5753" s="10" t="s">
        <v>9</v>
      </c>
      <c r="H5753" s="11">
        <v>321838.92</v>
      </c>
      <c r="I5753" s="12" t="str">
        <f t="shared" si="89"/>
        <v>Vincendos</v>
      </c>
      <c r="J5753" s="12" t="str">
        <f>VLOOKUP(B5753,'[1]TJPE REPORTS - LISTA ENTIDADES'!$A$2:$E$249,5,0)</f>
        <v>Município de Recife</v>
      </c>
      <c r="K5753" s="13">
        <f>VLOOKUP(B5753,'[1]TJPE REPORTS - LISTA ENTIDADES'!$A$1:$E$249,4,0)</f>
        <v>2500111650351</v>
      </c>
    </row>
    <row r="5754" spans="1:11" x14ac:dyDescent="0.25">
      <c r="A5754" s="10">
        <v>6560</v>
      </c>
      <c r="B5754" s="10" t="s">
        <v>6123</v>
      </c>
      <c r="C5754" s="10">
        <v>2026</v>
      </c>
      <c r="D5754" s="16">
        <v>7.3862820258179008E+16</v>
      </c>
      <c r="E5754" s="10" t="s">
        <v>10402</v>
      </c>
      <c r="F5754" s="10" t="s">
        <v>10403</v>
      </c>
      <c r="G5754" s="10" t="s">
        <v>9</v>
      </c>
      <c r="H5754" s="11">
        <v>169546.1</v>
      </c>
      <c r="I5754" s="12" t="str">
        <f t="shared" si="89"/>
        <v>Vincendos</v>
      </c>
      <c r="J5754" s="12" t="str">
        <f>VLOOKUP(B5754,'[1]TJPE REPORTS - LISTA ENTIDADES'!$A$2:$E$249,5,0)</f>
        <v>Município de Recife</v>
      </c>
      <c r="K5754" s="13">
        <f>VLOOKUP(B5754,'[1]TJPE REPORTS - LISTA ENTIDADES'!$A$1:$E$249,4,0)</f>
        <v>2500111650351</v>
      </c>
    </row>
    <row r="5755" spans="1:11" x14ac:dyDescent="0.25">
      <c r="A5755" s="10">
        <v>6561</v>
      </c>
      <c r="B5755" s="10" t="s">
        <v>6123</v>
      </c>
      <c r="C5755" s="10">
        <v>2026</v>
      </c>
      <c r="D5755" s="16">
        <v>7.5595220258179008E+16</v>
      </c>
      <c r="E5755" s="10" t="s">
        <v>10404</v>
      </c>
      <c r="F5755" s="10" t="s">
        <v>10405</v>
      </c>
      <c r="G5755" s="10" t="s">
        <v>9</v>
      </c>
      <c r="H5755" s="11">
        <v>150224.5</v>
      </c>
      <c r="I5755" s="12" t="str">
        <f t="shared" si="89"/>
        <v>Vincendos</v>
      </c>
      <c r="J5755" s="12" t="str">
        <f>VLOOKUP(B5755,'[1]TJPE REPORTS - LISTA ENTIDADES'!$A$2:$E$249,5,0)</f>
        <v>Município de Recife</v>
      </c>
      <c r="K5755" s="13">
        <f>VLOOKUP(B5755,'[1]TJPE REPORTS - LISTA ENTIDADES'!$A$1:$E$249,4,0)</f>
        <v>2500111650351</v>
      </c>
    </row>
    <row r="5756" spans="1:11" x14ac:dyDescent="0.25">
      <c r="A5756" s="10">
        <v>6562</v>
      </c>
      <c r="B5756" s="10" t="s">
        <v>6123</v>
      </c>
      <c r="C5756" s="10">
        <v>2026</v>
      </c>
      <c r="D5756" s="16">
        <v>9.1270620258179008E+16</v>
      </c>
      <c r="E5756" s="10" t="s">
        <v>10406</v>
      </c>
      <c r="F5756" s="10" t="s">
        <v>10407</v>
      </c>
      <c r="G5756" s="10" t="s">
        <v>9</v>
      </c>
      <c r="H5756" s="11">
        <v>335626.66</v>
      </c>
      <c r="I5756" s="12" t="str">
        <f t="shared" si="89"/>
        <v>Vincendos</v>
      </c>
      <c r="J5756" s="12" t="str">
        <f>VLOOKUP(B5756,'[1]TJPE REPORTS - LISTA ENTIDADES'!$A$2:$E$249,5,0)</f>
        <v>Município de Recife</v>
      </c>
      <c r="K5756" s="13">
        <f>VLOOKUP(B5756,'[1]TJPE REPORTS - LISTA ENTIDADES'!$A$1:$E$249,4,0)</f>
        <v>2500111650351</v>
      </c>
    </row>
    <row r="5757" spans="1:11" x14ac:dyDescent="0.25">
      <c r="A5757" s="10">
        <v>6563</v>
      </c>
      <c r="B5757" s="10" t="s">
        <v>6123</v>
      </c>
      <c r="C5757" s="10">
        <v>2026</v>
      </c>
      <c r="D5757" s="16">
        <v>9.3072220258179008E+16</v>
      </c>
      <c r="E5757" s="10" t="s">
        <v>10408</v>
      </c>
      <c r="F5757" s="10" t="s">
        <v>10409</v>
      </c>
      <c r="G5757" s="10" t="s">
        <v>9</v>
      </c>
      <c r="H5757" s="11">
        <v>80449.27</v>
      </c>
      <c r="I5757" s="12" t="str">
        <f t="shared" si="89"/>
        <v>Vincendos</v>
      </c>
      <c r="J5757" s="12" t="str">
        <f>VLOOKUP(B5757,'[1]TJPE REPORTS - LISTA ENTIDADES'!$A$2:$E$249,5,0)</f>
        <v>Município de Recife</v>
      </c>
      <c r="K5757" s="13">
        <f>VLOOKUP(B5757,'[1]TJPE REPORTS - LISTA ENTIDADES'!$A$1:$E$249,4,0)</f>
        <v>2500111650351</v>
      </c>
    </row>
    <row r="5758" spans="1:11" x14ac:dyDescent="0.25">
      <c r="A5758" s="10">
        <v>6564</v>
      </c>
      <c r="B5758" s="10" t="s">
        <v>6123</v>
      </c>
      <c r="C5758" s="10">
        <v>2026</v>
      </c>
      <c r="D5758" s="16">
        <v>9.5229520258179008E+16</v>
      </c>
      <c r="E5758" s="10" t="s">
        <v>10410</v>
      </c>
      <c r="F5758" s="10" t="s">
        <v>10411</v>
      </c>
      <c r="G5758" s="10" t="s">
        <v>9</v>
      </c>
      <c r="H5758" s="11">
        <v>546749.01</v>
      </c>
      <c r="I5758" s="12" t="str">
        <f t="shared" si="89"/>
        <v>Vincendos</v>
      </c>
      <c r="J5758" s="12" t="str">
        <f>VLOOKUP(B5758,'[1]TJPE REPORTS - LISTA ENTIDADES'!$A$2:$E$249,5,0)</f>
        <v>Município de Recife</v>
      </c>
      <c r="K5758" s="13">
        <f>VLOOKUP(B5758,'[1]TJPE REPORTS - LISTA ENTIDADES'!$A$1:$E$249,4,0)</f>
        <v>2500111650351</v>
      </c>
    </row>
    <row r="5759" spans="1:11" x14ac:dyDescent="0.25">
      <c r="A5759" s="10">
        <v>6565</v>
      </c>
      <c r="B5759" s="10" t="s">
        <v>6123</v>
      </c>
      <c r="C5759" s="10">
        <v>2026</v>
      </c>
      <c r="D5759" s="16">
        <v>9.5142120258179008E+16</v>
      </c>
      <c r="E5759" s="10" t="s">
        <v>10412</v>
      </c>
      <c r="F5759" s="10" t="s">
        <v>10413</v>
      </c>
      <c r="G5759" s="10" t="s">
        <v>9</v>
      </c>
      <c r="H5759" s="11">
        <v>195039.71</v>
      </c>
      <c r="I5759" s="12" t="str">
        <f t="shared" si="89"/>
        <v>Vincendos</v>
      </c>
      <c r="J5759" s="12" t="str">
        <f>VLOOKUP(B5759,'[1]TJPE REPORTS - LISTA ENTIDADES'!$A$2:$E$249,5,0)</f>
        <v>Município de Recife</v>
      </c>
      <c r="K5759" s="13">
        <f>VLOOKUP(B5759,'[1]TJPE REPORTS - LISTA ENTIDADES'!$A$1:$E$249,4,0)</f>
        <v>2500111650351</v>
      </c>
    </row>
    <row r="5760" spans="1:11" x14ac:dyDescent="0.25">
      <c r="A5760" s="10">
        <v>6566</v>
      </c>
      <c r="B5760" s="10" t="s">
        <v>6123</v>
      </c>
      <c r="C5760" s="10">
        <v>2026</v>
      </c>
      <c r="D5760" s="16">
        <v>9.9481020258179008E+16</v>
      </c>
      <c r="E5760" s="10" t="s">
        <v>10169</v>
      </c>
      <c r="F5760" s="10" t="s">
        <v>10170</v>
      </c>
      <c r="G5760" s="10" t="s">
        <v>9</v>
      </c>
      <c r="H5760" s="11">
        <v>86756.95</v>
      </c>
      <c r="I5760" s="12" t="str">
        <f t="shared" si="89"/>
        <v>Vincendos</v>
      </c>
      <c r="J5760" s="12" t="str">
        <f>VLOOKUP(B5760,'[1]TJPE REPORTS - LISTA ENTIDADES'!$A$2:$E$249,5,0)</f>
        <v>Município de Recife</v>
      </c>
      <c r="K5760" s="13">
        <f>VLOOKUP(B5760,'[1]TJPE REPORTS - LISTA ENTIDADES'!$A$1:$E$249,4,0)</f>
        <v>2500111650351</v>
      </c>
    </row>
    <row r="5761" spans="1:11" x14ac:dyDescent="0.25">
      <c r="A5761" s="10">
        <v>6567</v>
      </c>
      <c r="B5761" s="10" t="s">
        <v>6123</v>
      </c>
      <c r="C5761" s="10">
        <v>2026</v>
      </c>
      <c r="D5761" s="16">
        <v>9.9836720258179008E+16</v>
      </c>
      <c r="E5761" s="10" t="s">
        <v>10414</v>
      </c>
      <c r="F5761" s="10" t="s">
        <v>10415</v>
      </c>
      <c r="G5761" s="10" t="s">
        <v>9</v>
      </c>
      <c r="H5761" s="11">
        <v>90912.25</v>
      </c>
      <c r="I5761" s="12" t="str">
        <f t="shared" si="89"/>
        <v>Vincendos</v>
      </c>
      <c r="J5761" s="12" t="str">
        <f>VLOOKUP(B5761,'[1]TJPE REPORTS - LISTA ENTIDADES'!$A$2:$E$249,5,0)</f>
        <v>Município de Recife</v>
      </c>
      <c r="K5761" s="13">
        <f>VLOOKUP(B5761,'[1]TJPE REPORTS - LISTA ENTIDADES'!$A$1:$E$249,4,0)</f>
        <v>2500111650351</v>
      </c>
    </row>
    <row r="5762" spans="1:11" x14ac:dyDescent="0.25">
      <c r="A5762" s="10">
        <v>6568</v>
      </c>
      <c r="B5762" s="10" t="s">
        <v>6123</v>
      </c>
      <c r="C5762" s="10">
        <v>2026</v>
      </c>
      <c r="D5762" s="16">
        <v>2.3325822024817901E+17</v>
      </c>
      <c r="E5762" s="10" t="s">
        <v>10416</v>
      </c>
      <c r="F5762" s="10" t="s">
        <v>10417</v>
      </c>
      <c r="G5762" s="10" t="s">
        <v>9</v>
      </c>
      <c r="H5762" s="11">
        <v>74257.77</v>
      </c>
      <c r="I5762" s="12" t="str">
        <f t="shared" si="89"/>
        <v>Vincendos</v>
      </c>
      <c r="J5762" s="12" t="str">
        <f>VLOOKUP(B5762,'[1]TJPE REPORTS - LISTA ENTIDADES'!$A$2:$E$249,5,0)</f>
        <v>Município de Recife</v>
      </c>
      <c r="K5762" s="13">
        <f>VLOOKUP(B5762,'[1]TJPE REPORTS - LISTA ENTIDADES'!$A$1:$E$249,4,0)</f>
        <v>2500111650351</v>
      </c>
    </row>
    <row r="5763" spans="1:11" x14ac:dyDescent="0.25">
      <c r="A5763" s="10">
        <v>6569</v>
      </c>
      <c r="B5763" s="10" t="s">
        <v>6123</v>
      </c>
      <c r="C5763" s="10">
        <v>2026</v>
      </c>
      <c r="D5763" s="16">
        <v>1.8260092024817901E+17</v>
      </c>
      <c r="E5763" s="10" t="s">
        <v>10418</v>
      </c>
      <c r="F5763" s="10" t="s">
        <v>10419</v>
      </c>
      <c r="G5763" s="10" t="s">
        <v>9</v>
      </c>
      <c r="H5763" s="11">
        <v>2654761.63</v>
      </c>
      <c r="I5763" s="12" t="str">
        <f t="shared" ref="I5763:I5826" si="90">IF(C5763&lt;2025,"Estoque em Mora","Vincendos")</f>
        <v>Vincendos</v>
      </c>
      <c r="J5763" s="12" t="str">
        <f>VLOOKUP(B5763,'[1]TJPE REPORTS - LISTA ENTIDADES'!$A$2:$E$249,5,0)</f>
        <v>Município de Recife</v>
      </c>
      <c r="K5763" s="13">
        <f>VLOOKUP(B5763,'[1]TJPE REPORTS - LISTA ENTIDADES'!$A$1:$E$249,4,0)</f>
        <v>2500111650351</v>
      </c>
    </row>
    <row r="5764" spans="1:11" x14ac:dyDescent="0.25">
      <c r="A5764" s="10">
        <v>6570</v>
      </c>
      <c r="B5764" s="10" t="s">
        <v>6123</v>
      </c>
      <c r="C5764" s="10">
        <v>2026</v>
      </c>
      <c r="D5764" s="16">
        <v>1.8261912024817901E+17</v>
      </c>
      <c r="E5764" s="10" t="s">
        <v>10420</v>
      </c>
      <c r="F5764" s="10" t="s">
        <v>10421</v>
      </c>
      <c r="G5764" s="10" t="s">
        <v>9</v>
      </c>
      <c r="H5764" s="11">
        <v>2654757.94</v>
      </c>
      <c r="I5764" s="12" t="str">
        <f t="shared" si="90"/>
        <v>Vincendos</v>
      </c>
      <c r="J5764" s="12" t="str">
        <f>VLOOKUP(B5764,'[1]TJPE REPORTS - LISTA ENTIDADES'!$A$2:$E$249,5,0)</f>
        <v>Município de Recife</v>
      </c>
      <c r="K5764" s="13">
        <f>VLOOKUP(B5764,'[1]TJPE REPORTS - LISTA ENTIDADES'!$A$1:$E$249,4,0)</f>
        <v>2500111650351</v>
      </c>
    </row>
    <row r="5765" spans="1:11" x14ac:dyDescent="0.25">
      <c r="A5765" s="10">
        <v>6571</v>
      </c>
      <c r="B5765" s="10" t="s">
        <v>6123</v>
      </c>
      <c r="C5765" s="10">
        <v>2026</v>
      </c>
      <c r="D5765" s="16">
        <v>4.9773922024817901E+17</v>
      </c>
      <c r="E5765" s="10" t="s">
        <v>10422</v>
      </c>
      <c r="F5765" s="10" t="s">
        <v>10423</v>
      </c>
      <c r="G5765" s="10" t="s">
        <v>9</v>
      </c>
      <c r="H5765" s="11">
        <v>238396.54</v>
      </c>
      <c r="I5765" s="12" t="str">
        <f t="shared" si="90"/>
        <v>Vincendos</v>
      </c>
      <c r="J5765" s="12" t="str">
        <f>VLOOKUP(B5765,'[1]TJPE REPORTS - LISTA ENTIDADES'!$A$2:$E$249,5,0)</f>
        <v>Município de Recife</v>
      </c>
      <c r="K5765" s="13">
        <f>VLOOKUP(B5765,'[1]TJPE REPORTS - LISTA ENTIDADES'!$A$1:$E$249,4,0)</f>
        <v>2500111650351</v>
      </c>
    </row>
    <row r="5766" spans="1:11" x14ac:dyDescent="0.25">
      <c r="A5766" s="10">
        <v>6572</v>
      </c>
      <c r="B5766" s="10" t="s">
        <v>6123</v>
      </c>
      <c r="C5766" s="10">
        <v>2026</v>
      </c>
      <c r="D5766" s="16">
        <v>4.8984932024817901E+17</v>
      </c>
      <c r="E5766" s="10" t="s">
        <v>10424</v>
      </c>
      <c r="F5766" s="10" t="s">
        <v>10425</v>
      </c>
      <c r="G5766" s="10" t="s">
        <v>9</v>
      </c>
      <c r="H5766" s="11">
        <v>94865.4</v>
      </c>
      <c r="I5766" s="12" t="str">
        <f t="shared" si="90"/>
        <v>Vincendos</v>
      </c>
      <c r="J5766" s="12" t="str">
        <f>VLOOKUP(B5766,'[1]TJPE REPORTS - LISTA ENTIDADES'!$A$2:$E$249,5,0)</f>
        <v>Município de Recife</v>
      </c>
      <c r="K5766" s="13">
        <f>VLOOKUP(B5766,'[1]TJPE REPORTS - LISTA ENTIDADES'!$A$1:$E$249,4,0)</f>
        <v>2500111650351</v>
      </c>
    </row>
    <row r="5767" spans="1:11" x14ac:dyDescent="0.25">
      <c r="A5767" s="10">
        <v>6573</v>
      </c>
      <c r="B5767" s="10" t="s">
        <v>6123</v>
      </c>
      <c r="C5767" s="10">
        <v>2026</v>
      </c>
      <c r="D5767" s="16">
        <v>4.9648020258179E+16</v>
      </c>
      <c r="E5767" s="10" t="s">
        <v>10426</v>
      </c>
      <c r="F5767" s="10" t="s">
        <v>10427</v>
      </c>
      <c r="G5767" s="10" t="s">
        <v>9</v>
      </c>
      <c r="H5767" s="11">
        <v>58631.37</v>
      </c>
      <c r="I5767" s="12" t="str">
        <f t="shared" si="90"/>
        <v>Vincendos</v>
      </c>
      <c r="J5767" s="12" t="str">
        <f>VLOOKUP(B5767,'[1]TJPE REPORTS - LISTA ENTIDADES'!$A$2:$E$249,5,0)</f>
        <v>Município de Recife</v>
      </c>
      <c r="K5767" s="13">
        <f>VLOOKUP(B5767,'[1]TJPE REPORTS - LISTA ENTIDADES'!$A$1:$E$249,4,0)</f>
        <v>2500111650351</v>
      </c>
    </row>
    <row r="5768" spans="1:11" x14ac:dyDescent="0.25">
      <c r="A5768" s="10">
        <v>6574</v>
      </c>
      <c r="B5768" s="10" t="s">
        <v>6123</v>
      </c>
      <c r="C5768" s="10">
        <v>2026</v>
      </c>
      <c r="D5768" s="16">
        <v>8.6126820258179008E+16</v>
      </c>
      <c r="E5768" s="10" t="s">
        <v>10428</v>
      </c>
      <c r="F5768" s="10" t="s">
        <v>10429</v>
      </c>
      <c r="G5768" s="10" t="s">
        <v>9</v>
      </c>
      <c r="H5768" s="11">
        <v>98158.52</v>
      </c>
      <c r="I5768" s="12" t="str">
        <f t="shared" si="90"/>
        <v>Vincendos</v>
      </c>
      <c r="J5768" s="12" t="str">
        <f>VLOOKUP(B5768,'[1]TJPE REPORTS - LISTA ENTIDADES'!$A$2:$E$249,5,0)</f>
        <v>Município de Recife</v>
      </c>
      <c r="K5768" s="13">
        <f>VLOOKUP(B5768,'[1]TJPE REPORTS - LISTA ENTIDADES'!$A$1:$E$249,4,0)</f>
        <v>2500111650351</v>
      </c>
    </row>
    <row r="5769" spans="1:11" x14ac:dyDescent="0.25">
      <c r="A5769" s="10">
        <v>6575</v>
      </c>
      <c r="B5769" s="10" t="s">
        <v>6123</v>
      </c>
      <c r="C5769" s="10">
        <v>2026</v>
      </c>
      <c r="D5769" s="16">
        <v>8.5996920258179008E+16</v>
      </c>
      <c r="E5769" s="10" t="s">
        <v>10430</v>
      </c>
      <c r="F5769" s="10" t="s">
        <v>10431</v>
      </c>
      <c r="G5769" s="10" t="s">
        <v>9</v>
      </c>
      <c r="H5769" s="11">
        <v>98158.52</v>
      </c>
      <c r="I5769" s="12" t="str">
        <f t="shared" si="90"/>
        <v>Vincendos</v>
      </c>
      <c r="J5769" s="12" t="str">
        <f>VLOOKUP(B5769,'[1]TJPE REPORTS - LISTA ENTIDADES'!$A$2:$E$249,5,0)</f>
        <v>Município de Recife</v>
      </c>
      <c r="K5769" s="13">
        <f>VLOOKUP(B5769,'[1]TJPE REPORTS - LISTA ENTIDADES'!$A$1:$E$249,4,0)</f>
        <v>2500111650351</v>
      </c>
    </row>
    <row r="5770" spans="1:11" x14ac:dyDescent="0.25">
      <c r="A5770" s="10">
        <v>6576</v>
      </c>
      <c r="B5770" s="10" t="s">
        <v>6123</v>
      </c>
      <c r="C5770" s="10">
        <v>2026</v>
      </c>
      <c r="D5770" s="16">
        <v>9.0266620258179008E+16</v>
      </c>
      <c r="E5770" s="10" t="s">
        <v>10432</v>
      </c>
      <c r="F5770" s="10" t="s">
        <v>10433</v>
      </c>
      <c r="G5770" s="10" t="s">
        <v>9</v>
      </c>
      <c r="H5770" s="11">
        <v>122177.61</v>
      </c>
      <c r="I5770" s="12" t="str">
        <f t="shared" si="90"/>
        <v>Vincendos</v>
      </c>
      <c r="J5770" s="12" t="str">
        <f>VLOOKUP(B5770,'[1]TJPE REPORTS - LISTA ENTIDADES'!$A$2:$E$249,5,0)</f>
        <v>Município de Recife</v>
      </c>
      <c r="K5770" s="13">
        <f>VLOOKUP(B5770,'[1]TJPE REPORTS - LISTA ENTIDADES'!$A$1:$E$249,4,0)</f>
        <v>2500111650351</v>
      </c>
    </row>
    <row r="5771" spans="1:11" x14ac:dyDescent="0.25">
      <c r="A5771" s="10">
        <v>6577</v>
      </c>
      <c r="B5771" s="10" t="s">
        <v>6123</v>
      </c>
      <c r="C5771" s="10">
        <v>2026</v>
      </c>
      <c r="D5771" s="16">
        <v>1.2059642025817901E+17</v>
      </c>
      <c r="E5771" s="10" t="s">
        <v>10434</v>
      </c>
      <c r="F5771" s="10" t="s">
        <v>10435</v>
      </c>
      <c r="G5771" s="10" t="s">
        <v>9</v>
      </c>
      <c r="H5771" s="11">
        <v>53278.15</v>
      </c>
      <c r="I5771" s="12" t="str">
        <f t="shared" si="90"/>
        <v>Vincendos</v>
      </c>
      <c r="J5771" s="12" t="str">
        <f>VLOOKUP(B5771,'[1]TJPE REPORTS - LISTA ENTIDADES'!$A$2:$E$249,5,0)</f>
        <v>Município de Recife</v>
      </c>
      <c r="K5771" s="13">
        <f>VLOOKUP(B5771,'[1]TJPE REPORTS - LISTA ENTIDADES'!$A$1:$E$249,4,0)</f>
        <v>2500111650351</v>
      </c>
    </row>
    <row r="5772" spans="1:11" x14ac:dyDescent="0.25">
      <c r="A5772" s="10">
        <v>6578</v>
      </c>
      <c r="B5772" s="10" t="s">
        <v>6123</v>
      </c>
      <c r="C5772" s="10">
        <v>2026</v>
      </c>
      <c r="D5772" s="16">
        <v>1.0189812025817901E+17</v>
      </c>
      <c r="E5772" s="10" t="s">
        <v>10436</v>
      </c>
      <c r="F5772" s="10" t="s">
        <v>10437</v>
      </c>
      <c r="G5772" s="10" t="s">
        <v>9</v>
      </c>
      <c r="H5772" s="11">
        <v>66162.27</v>
      </c>
      <c r="I5772" s="12" t="str">
        <f t="shared" si="90"/>
        <v>Vincendos</v>
      </c>
      <c r="J5772" s="12" t="str">
        <f>VLOOKUP(B5772,'[1]TJPE REPORTS - LISTA ENTIDADES'!$A$2:$E$249,5,0)</f>
        <v>Município de Recife</v>
      </c>
      <c r="K5772" s="13">
        <f>VLOOKUP(B5772,'[1]TJPE REPORTS - LISTA ENTIDADES'!$A$1:$E$249,4,0)</f>
        <v>2500111650351</v>
      </c>
    </row>
    <row r="5773" spans="1:11" x14ac:dyDescent="0.25">
      <c r="A5773" s="10">
        <v>6579</v>
      </c>
      <c r="B5773" s="10" t="s">
        <v>6152</v>
      </c>
      <c r="C5773" s="10">
        <v>2026</v>
      </c>
      <c r="D5773" s="16">
        <v>8.2211620258179008E+16</v>
      </c>
      <c r="E5773" s="10" t="s">
        <v>5515</v>
      </c>
      <c r="F5773" s="10" t="s">
        <v>5516</v>
      </c>
      <c r="G5773" s="10" t="s">
        <v>9</v>
      </c>
      <c r="H5773" s="11">
        <v>138995.69</v>
      </c>
      <c r="I5773" s="12" t="str">
        <f t="shared" si="90"/>
        <v>Vincendos</v>
      </c>
      <c r="J5773" s="12" t="str">
        <f>VLOOKUP(B5773,'[1]TJPE REPORTS - LISTA ENTIDADES'!$A$2:$E$249,5,0)</f>
        <v>Município de Riacho das Almas</v>
      </c>
      <c r="K5773" s="13">
        <f>VLOOKUP(B5773,'[1]TJPE REPORTS - LISTA ENTIDADES'!$A$1:$E$249,4,0)</f>
        <v>1000123727520</v>
      </c>
    </row>
    <row r="5774" spans="1:11" x14ac:dyDescent="0.25">
      <c r="A5774" s="10">
        <v>6580</v>
      </c>
      <c r="B5774" s="10" t="s">
        <v>6153</v>
      </c>
      <c r="C5774" s="10">
        <v>2026</v>
      </c>
      <c r="D5774" s="16">
        <v>7.4997920258179008E+16</v>
      </c>
      <c r="E5774" s="10" t="s">
        <v>10438</v>
      </c>
      <c r="F5774" s="10" t="s">
        <v>10439</v>
      </c>
      <c r="G5774" s="10" t="s">
        <v>9</v>
      </c>
      <c r="H5774" s="11">
        <v>889499.56</v>
      </c>
      <c r="I5774" s="12" t="str">
        <f t="shared" si="90"/>
        <v>Vincendos</v>
      </c>
      <c r="J5774" s="12" t="str">
        <f>VLOOKUP(B5774,'[1]TJPE REPORTS - LISTA ENTIDADES'!$A$2:$E$249,5,0)</f>
        <v>Município de Ribeirão</v>
      </c>
      <c r="K5774" s="13">
        <f>VLOOKUP(B5774,'[1]TJPE REPORTS - LISTA ENTIDADES'!$A$1:$E$249,4,0)</f>
        <v>600106346212</v>
      </c>
    </row>
    <row r="5775" spans="1:11" x14ac:dyDescent="0.25">
      <c r="A5775" s="10">
        <v>6581</v>
      </c>
      <c r="B5775" s="10" t="s">
        <v>6169</v>
      </c>
      <c r="C5775" s="10">
        <v>2026</v>
      </c>
      <c r="D5775" s="16">
        <v>8.9764020258179008E+16</v>
      </c>
      <c r="E5775" s="10" t="s">
        <v>10440</v>
      </c>
      <c r="F5775" s="10" t="s">
        <v>10441</v>
      </c>
      <c r="G5775" s="10" t="s">
        <v>9</v>
      </c>
      <c r="H5775" s="11">
        <v>32204.95</v>
      </c>
      <c r="I5775" s="12" t="str">
        <f t="shared" si="90"/>
        <v>Vincendos</v>
      </c>
      <c r="J5775" s="12" t="str">
        <f>VLOOKUP(B5775,'[1]TJPE REPORTS - LISTA ENTIDADES'!$A$2:$E$249,5,0)</f>
        <v>Município de Sairé</v>
      </c>
      <c r="K5775" s="13">
        <f>VLOOKUP(B5775,'[1]TJPE REPORTS - LISTA ENTIDADES'!$A$1:$E$249,4,0)</f>
        <v>4700111651093</v>
      </c>
    </row>
    <row r="5776" spans="1:11" x14ac:dyDescent="0.25">
      <c r="A5776" s="10">
        <v>6582</v>
      </c>
      <c r="B5776" s="10" t="s">
        <v>6169</v>
      </c>
      <c r="C5776" s="10">
        <v>2026</v>
      </c>
      <c r="D5776" s="16">
        <v>9.0292120258179008E+16</v>
      </c>
      <c r="E5776" s="10" t="s">
        <v>10442</v>
      </c>
      <c r="F5776" s="10" t="s">
        <v>10443</v>
      </c>
      <c r="G5776" s="10" t="s">
        <v>9</v>
      </c>
      <c r="H5776" s="11">
        <v>46553.37</v>
      </c>
      <c r="I5776" s="12" t="str">
        <f t="shared" si="90"/>
        <v>Vincendos</v>
      </c>
      <c r="J5776" s="12" t="str">
        <f>VLOOKUP(B5776,'[1]TJPE REPORTS - LISTA ENTIDADES'!$A$2:$E$249,5,0)</f>
        <v>Município de Sairé</v>
      </c>
      <c r="K5776" s="13">
        <f>VLOOKUP(B5776,'[1]TJPE REPORTS - LISTA ENTIDADES'!$A$1:$E$249,4,0)</f>
        <v>4700111651093</v>
      </c>
    </row>
    <row r="5777" spans="1:11" x14ac:dyDescent="0.25">
      <c r="A5777" s="10">
        <v>6583</v>
      </c>
      <c r="B5777" s="10" t="s">
        <v>6169</v>
      </c>
      <c r="C5777" s="10">
        <v>2026</v>
      </c>
      <c r="D5777" s="16">
        <v>9.2743220258179008E+16</v>
      </c>
      <c r="E5777" s="10" t="s">
        <v>10444</v>
      </c>
      <c r="F5777" s="10" t="s">
        <v>10445</v>
      </c>
      <c r="G5777" s="10" t="s">
        <v>9</v>
      </c>
      <c r="H5777" s="11">
        <v>40789.230000000003</v>
      </c>
      <c r="I5777" s="12" t="str">
        <f t="shared" si="90"/>
        <v>Vincendos</v>
      </c>
      <c r="J5777" s="12" t="str">
        <f>VLOOKUP(B5777,'[1]TJPE REPORTS - LISTA ENTIDADES'!$A$2:$E$249,5,0)</f>
        <v>Município de Sairé</v>
      </c>
      <c r="K5777" s="13">
        <f>VLOOKUP(B5777,'[1]TJPE REPORTS - LISTA ENTIDADES'!$A$1:$E$249,4,0)</f>
        <v>4700111651093</v>
      </c>
    </row>
    <row r="5778" spans="1:11" x14ac:dyDescent="0.25">
      <c r="A5778" s="10">
        <v>6584</v>
      </c>
      <c r="B5778" s="10" t="s">
        <v>6169</v>
      </c>
      <c r="C5778" s="10">
        <v>2026</v>
      </c>
      <c r="D5778" s="16">
        <v>9.2726220258179008E+16</v>
      </c>
      <c r="E5778" s="10" t="s">
        <v>10446</v>
      </c>
      <c r="F5778" s="10" t="s">
        <v>10447</v>
      </c>
      <c r="G5778" s="10" t="s">
        <v>9</v>
      </c>
      <c r="H5778" s="11">
        <v>29086.69</v>
      </c>
      <c r="I5778" s="12" t="str">
        <f t="shared" si="90"/>
        <v>Vincendos</v>
      </c>
      <c r="J5778" s="12" t="str">
        <f>VLOOKUP(B5778,'[1]TJPE REPORTS - LISTA ENTIDADES'!$A$2:$E$249,5,0)</f>
        <v>Município de Sairé</v>
      </c>
      <c r="K5778" s="13">
        <f>VLOOKUP(B5778,'[1]TJPE REPORTS - LISTA ENTIDADES'!$A$1:$E$249,4,0)</f>
        <v>4700111651093</v>
      </c>
    </row>
    <row r="5779" spans="1:11" x14ac:dyDescent="0.25">
      <c r="A5779" s="10">
        <v>6585</v>
      </c>
      <c r="B5779" s="10" t="s">
        <v>6169</v>
      </c>
      <c r="C5779" s="10">
        <v>2026</v>
      </c>
      <c r="D5779" s="16">
        <v>9.2786920258179008E+16</v>
      </c>
      <c r="E5779" s="10" t="s">
        <v>10448</v>
      </c>
      <c r="F5779" s="10" t="s">
        <v>10449</v>
      </c>
      <c r="G5779" s="10" t="s">
        <v>9</v>
      </c>
      <c r="H5779" s="11">
        <v>29075.14</v>
      </c>
      <c r="I5779" s="12" t="str">
        <f t="shared" si="90"/>
        <v>Vincendos</v>
      </c>
      <c r="J5779" s="12" t="str">
        <f>VLOOKUP(B5779,'[1]TJPE REPORTS - LISTA ENTIDADES'!$A$2:$E$249,5,0)</f>
        <v>Município de Sairé</v>
      </c>
      <c r="K5779" s="13">
        <f>VLOOKUP(B5779,'[1]TJPE REPORTS - LISTA ENTIDADES'!$A$1:$E$249,4,0)</f>
        <v>4700111651093</v>
      </c>
    </row>
    <row r="5780" spans="1:11" x14ac:dyDescent="0.25">
      <c r="A5780" s="10">
        <v>6586</v>
      </c>
      <c r="B5780" s="10" t="s">
        <v>6169</v>
      </c>
      <c r="C5780" s="10">
        <v>2026</v>
      </c>
      <c r="D5780" s="16">
        <v>9.2657020258179008E+16</v>
      </c>
      <c r="E5780" s="10" t="s">
        <v>10450</v>
      </c>
      <c r="F5780" s="10" t="s">
        <v>10451</v>
      </c>
      <c r="G5780" s="10" t="s">
        <v>9</v>
      </c>
      <c r="H5780" s="11">
        <v>22100.48</v>
      </c>
      <c r="I5780" s="12" t="str">
        <f t="shared" si="90"/>
        <v>Vincendos</v>
      </c>
      <c r="J5780" s="12" t="str">
        <f>VLOOKUP(B5780,'[1]TJPE REPORTS - LISTA ENTIDADES'!$A$2:$E$249,5,0)</f>
        <v>Município de Sairé</v>
      </c>
      <c r="K5780" s="13">
        <f>VLOOKUP(B5780,'[1]TJPE REPORTS - LISTA ENTIDADES'!$A$1:$E$249,4,0)</f>
        <v>4700111651093</v>
      </c>
    </row>
    <row r="5781" spans="1:11" x14ac:dyDescent="0.25">
      <c r="A5781" s="10">
        <v>6587</v>
      </c>
      <c r="B5781" s="10" t="s">
        <v>6169</v>
      </c>
      <c r="C5781" s="10">
        <v>2026</v>
      </c>
      <c r="D5781" s="16">
        <v>9.2665520258179008E+16</v>
      </c>
      <c r="E5781" s="10" t="s">
        <v>10452</v>
      </c>
      <c r="F5781" s="10" t="s">
        <v>10453</v>
      </c>
      <c r="G5781" s="10" t="s">
        <v>9</v>
      </c>
      <c r="H5781" s="11">
        <v>29900.03</v>
      </c>
      <c r="I5781" s="12" t="str">
        <f t="shared" si="90"/>
        <v>Vincendos</v>
      </c>
      <c r="J5781" s="12" t="str">
        <f>VLOOKUP(B5781,'[1]TJPE REPORTS - LISTA ENTIDADES'!$A$2:$E$249,5,0)</f>
        <v>Município de Sairé</v>
      </c>
      <c r="K5781" s="13">
        <f>VLOOKUP(B5781,'[1]TJPE REPORTS - LISTA ENTIDADES'!$A$1:$E$249,4,0)</f>
        <v>4700111651093</v>
      </c>
    </row>
    <row r="5782" spans="1:11" x14ac:dyDescent="0.25">
      <c r="A5782" s="10">
        <v>6588</v>
      </c>
      <c r="B5782" s="10" t="s">
        <v>6169</v>
      </c>
      <c r="C5782" s="10">
        <v>2026</v>
      </c>
      <c r="D5782" s="16">
        <v>9.2751720258179008E+16</v>
      </c>
      <c r="E5782" s="10" t="s">
        <v>10454</v>
      </c>
      <c r="F5782" s="10" t="s">
        <v>10455</v>
      </c>
      <c r="G5782" s="10" t="s">
        <v>9</v>
      </c>
      <c r="H5782" s="11">
        <v>41142.160000000003</v>
      </c>
      <c r="I5782" s="12" t="str">
        <f t="shared" si="90"/>
        <v>Vincendos</v>
      </c>
      <c r="J5782" s="12" t="str">
        <f>VLOOKUP(B5782,'[1]TJPE REPORTS - LISTA ENTIDADES'!$A$2:$E$249,5,0)</f>
        <v>Município de Sairé</v>
      </c>
      <c r="K5782" s="13">
        <f>VLOOKUP(B5782,'[1]TJPE REPORTS - LISTA ENTIDADES'!$A$1:$E$249,4,0)</f>
        <v>4700111651093</v>
      </c>
    </row>
    <row r="5783" spans="1:11" x14ac:dyDescent="0.25">
      <c r="A5783" s="10">
        <v>6589</v>
      </c>
      <c r="B5783" s="10" t="s">
        <v>6169</v>
      </c>
      <c r="C5783" s="10">
        <v>2026</v>
      </c>
      <c r="D5783" s="16">
        <v>9.2691020258179008E+16</v>
      </c>
      <c r="E5783" s="10" t="s">
        <v>6882</v>
      </c>
      <c r="F5783" s="10" t="s">
        <v>10456</v>
      </c>
      <c r="G5783" s="10" t="s">
        <v>9</v>
      </c>
      <c r="H5783" s="11">
        <v>23968.86</v>
      </c>
      <c r="I5783" s="12" t="str">
        <f t="shared" si="90"/>
        <v>Vincendos</v>
      </c>
      <c r="J5783" s="12" t="str">
        <f>VLOOKUP(B5783,'[1]TJPE REPORTS - LISTA ENTIDADES'!$A$2:$E$249,5,0)</f>
        <v>Município de Sairé</v>
      </c>
      <c r="K5783" s="13">
        <f>VLOOKUP(B5783,'[1]TJPE REPORTS - LISTA ENTIDADES'!$A$1:$E$249,4,0)</f>
        <v>4700111651093</v>
      </c>
    </row>
    <row r="5784" spans="1:11" x14ac:dyDescent="0.25">
      <c r="A5784" s="10">
        <v>6590</v>
      </c>
      <c r="B5784" s="10" t="s">
        <v>6169</v>
      </c>
      <c r="C5784" s="10">
        <v>2026</v>
      </c>
      <c r="D5784" s="16">
        <v>9.2760220258179008E+16</v>
      </c>
      <c r="E5784" s="10" t="s">
        <v>10457</v>
      </c>
      <c r="F5784" s="10" t="s">
        <v>10458</v>
      </c>
      <c r="G5784" s="10" t="s">
        <v>9</v>
      </c>
      <c r="H5784" s="11">
        <v>59276.35</v>
      </c>
      <c r="I5784" s="12" t="str">
        <f t="shared" si="90"/>
        <v>Vincendos</v>
      </c>
      <c r="J5784" s="12" t="str">
        <f>VLOOKUP(B5784,'[1]TJPE REPORTS - LISTA ENTIDADES'!$A$2:$E$249,5,0)</f>
        <v>Município de Sairé</v>
      </c>
      <c r="K5784" s="13">
        <f>VLOOKUP(B5784,'[1]TJPE REPORTS - LISTA ENTIDADES'!$A$1:$E$249,4,0)</f>
        <v>4700111651093</v>
      </c>
    </row>
    <row r="5785" spans="1:11" x14ac:dyDescent="0.25">
      <c r="A5785" s="10">
        <v>6591</v>
      </c>
      <c r="B5785" s="10" t="s">
        <v>6169</v>
      </c>
      <c r="C5785" s="10">
        <v>2026</v>
      </c>
      <c r="D5785" s="16">
        <v>9.2648520258179008E+16</v>
      </c>
      <c r="E5785" s="10" t="s">
        <v>10459</v>
      </c>
      <c r="F5785" s="10" t="s">
        <v>10460</v>
      </c>
      <c r="G5785" s="10" t="s">
        <v>9</v>
      </c>
      <c r="H5785" s="11">
        <v>37981.760000000002</v>
      </c>
      <c r="I5785" s="12" t="str">
        <f t="shared" si="90"/>
        <v>Vincendos</v>
      </c>
      <c r="J5785" s="12" t="str">
        <f>VLOOKUP(B5785,'[1]TJPE REPORTS - LISTA ENTIDADES'!$A$2:$E$249,5,0)</f>
        <v>Município de Sairé</v>
      </c>
      <c r="K5785" s="13">
        <f>VLOOKUP(B5785,'[1]TJPE REPORTS - LISTA ENTIDADES'!$A$1:$E$249,4,0)</f>
        <v>4700111651093</v>
      </c>
    </row>
    <row r="5786" spans="1:11" x14ac:dyDescent="0.25">
      <c r="A5786" s="10">
        <v>6592</v>
      </c>
      <c r="B5786" s="10" t="s">
        <v>6169</v>
      </c>
      <c r="C5786" s="10">
        <v>2026</v>
      </c>
      <c r="D5786" s="16">
        <v>9.2812420258179008E+16</v>
      </c>
      <c r="E5786" s="10" t="s">
        <v>10461</v>
      </c>
      <c r="F5786" s="10" t="s">
        <v>10462</v>
      </c>
      <c r="G5786" s="10" t="s">
        <v>9</v>
      </c>
      <c r="H5786" s="11">
        <v>58988.35</v>
      </c>
      <c r="I5786" s="12" t="str">
        <f t="shared" si="90"/>
        <v>Vincendos</v>
      </c>
      <c r="J5786" s="12" t="str">
        <f>VLOOKUP(B5786,'[1]TJPE REPORTS - LISTA ENTIDADES'!$A$2:$E$249,5,0)</f>
        <v>Município de Sairé</v>
      </c>
      <c r="K5786" s="13">
        <f>VLOOKUP(B5786,'[1]TJPE REPORTS - LISTA ENTIDADES'!$A$1:$E$249,4,0)</f>
        <v>4700111651093</v>
      </c>
    </row>
    <row r="5787" spans="1:11" x14ac:dyDescent="0.25">
      <c r="A5787" s="10">
        <v>6593</v>
      </c>
      <c r="B5787" s="10" t="s">
        <v>6169</v>
      </c>
      <c r="C5787" s="10">
        <v>2026</v>
      </c>
      <c r="D5787" s="16">
        <v>9.2820920258179008E+16</v>
      </c>
      <c r="E5787" s="10" t="s">
        <v>10463</v>
      </c>
      <c r="F5787" s="10" t="s">
        <v>10464</v>
      </c>
      <c r="G5787" s="10" t="s">
        <v>9</v>
      </c>
      <c r="H5787" s="11">
        <v>41702.42</v>
      </c>
      <c r="I5787" s="12" t="str">
        <f t="shared" si="90"/>
        <v>Vincendos</v>
      </c>
      <c r="J5787" s="12" t="str">
        <f>VLOOKUP(B5787,'[1]TJPE REPORTS - LISTA ENTIDADES'!$A$2:$E$249,5,0)</f>
        <v>Município de Sairé</v>
      </c>
      <c r="K5787" s="13">
        <f>VLOOKUP(B5787,'[1]TJPE REPORTS - LISTA ENTIDADES'!$A$1:$E$249,4,0)</f>
        <v>4700111651093</v>
      </c>
    </row>
    <row r="5788" spans="1:11" x14ac:dyDescent="0.25">
      <c r="A5788" s="10">
        <v>6594</v>
      </c>
      <c r="B5788" s="10" t="s">
        <v>6169</v>
      </c>
      <c r="C5788" s="10">
        <v>2026</v>
      </c>
      <c r="D5788" s="16">
        <v>9.2839120258179008E+16</v>
      </c>
      <c r="E5788" s="10" t="s">
        <v>10465</v>
      </c>
      <c r="F5788" s="10" t="s">
        <v>10466</v>
      </c>
      <c r="G5788" s="10" t="s">
        <v>9</v>
      </c>
      <c r="H5788" s="11">
        <v>36225.089999999997</v>
      </c>
      <c r="I5788" s="12" t="str">
        <f t="shared" si="90"/>
        <v>Vincendos</v>
      </c>
      <c r="J5788" s="12" t="str">
        <f>VLOOKUP(B5788,'[1]TJPE REPORTS - LISTA ENTIDADES'!$A$2:$E$249,5,0)</f>
        <v>Município de Sairé</v>
      </c>
      <c r="K5788" s="13">
        <f>VLOOKUP(B5788,'[1]TJPE REPORTS - LISTA ENTIDADES'!$A$1:$E$249,4,0)</f>
        <v>4700111651093</v>
      </c>
    </row>
    <row r="5789" spans="1:11" x14ac:dyDescent="0.25">
      <c r="A5789" s="10">
        <v>6595</v>
      </c>
      <c r="B5789" s="10" t="s">
        <v>6169</v>
      </c>
      <c r="C5789" s="10">
        <v>2026</v>
      </c>
      <c r="D5789" s="16">
        <v>9.2422720258179008E+16</v>
      </c>
      <c r="E5789" s="10" t="s">
        <v>10467</v>
      </c>
      <c r="F5789" s="10" t="s">
        <v>10468</v>
      </c>
      <c r="G5789" s="10" t="s">
        <v>9</v>
      </c>
      <c r="H5789" s="11">
        <v>33627.96</v>
      </c>
      <c r="I5789" s="12" t="str">
        <f t="shared" si="90"/>
        <v>Vincendos</v>
      </c>
      <c r="J5789" s="12" t="str">
        <f>VLOOKUP(B5789,'[1]TJPE REPORTS - LISTA ENTIDADES'!$A$2:$E$249,5,0)</f>
        <v>Município de Sairé</v>
      </c>
      <c r="K5789" s="13">
        <f>VLOOKUP(B5789,'[1]TJPE REPORTS - LISTA ENTIDADES'!$A$1:$E$249,4,0)</f>
        <v>4700111651093</v>
      </c>
    </row>
    <row r="5790" spans="1:11" x14ac:dyDescent="0.25">
      <c r="A5790" s="10">
        <v>6596</v>
      </c>
      <c r="B5790" s="10" t="s">
        <v>6169</v>
      </c>
      <c r="C5790" s="10">
        <v>2026</v>
      </c>
      <c r="D5790" s="16">
        <v>9.2414220258179008E+16</v>
      </c>
      <c r="E5790" s="10" t="s">
        <v>10469</v>
      </c>
      <c r="F5790" s="10" t="s">
        <v>10470</v>
      </c>
      <c r="G5790" s="10" t="s">
        <v>9</v>
      </c>
      <c r="H5790" s="11">
        <v>36246.699999999997</v>
      </c>
      <c r="I5790" s="12" t="str">
        <f t="shared" si="90"/>
        <v>Vincendos</v>
      </c>
      <c r="J5790" s="12" t="str">
        <f>VLOOKUP(B5790,'[1]TJPE REPORTS - LISTA ENTIDADES'!$A$2:$E$249,5,0)</f>
        <v>Município de Sairé</v>
      </c>
      <c r="K5790" s="13">
        <f>VLOOKUP(B5790,'[1]TJPE REPORTS - LISTA ENTIDADES'!$A$1:$E$249,4,0)</f>
        <v>4700111651093</v>
      </c>
    </row>
    <row r="5791" spans="1:11" x14ac:dyDescent="0.25">
      <c r="A5791" s="10">
        <v>6597</v>
      </c>
      <c r="B5791" s="10" t="s">
        <v>6169</v>
      </c>
      <c r="C5791" s="10">
        <v>2026</v>
      </c>
      <c r="D5791" s="16">
        <v>9.2405720258179008E+16</v>
      </c>
      <c r="E5791" s="10" t="s">
        <v>1565</v>
      </c>
      <c r="F5791" s="10" t="s">
        <v>1566</v>
      </c>
      <c r="G5791" s="10" t="s">
        <v>9</v>
      </c>
      <c r="H5791" s="11">
        <v>32011.49</v>
      </c>
      <c r="I5791" s="12" t="str">
        <f t="shared" si="90"/>
        <v>Vincendos</v>
      </c>
      <c r="J5791" s="12" t="str">
        <f>VLOOKUP(B5791,'[1]TJPE REPORTS - LISTA ENTIDADES'!$A$2:$E$249,5,0)</f>
        <v>Município de Sairé</v>
      </c>
      <c r="K5791" s="13">
        <f>VLOOKUP(B5791,'[1]TJPE REPORTS - LISTA ENTIDADES'!$A$1:$E$249,4,0)</f>
        <v>4700111651093</v>
      </c>
    </row>
    <row r="5792" spans="1:11" x14ac:dyDescent="0.25">
      <c r="A5792" s="10">
        <v>6599</v>
      </c>
      <c r="B5792" s="10" t="s">
        <v>6184</v>
      </c>
      <c r="C5792" s="10">
        <v>2026</v>
      </c>
      <c r="D5792" s="16">
        <v>8.5884020258179008E+16</v>
      </c>
      <c r="E5792" s="10" t="s">
        <v>10471</v>
      </c>
      <c r="F5792" s="10" t="s">
        <v>10472</v>
      </c>
      <c r="G5792" s="10" t="s">
        <v>9</v>
      </c>
      <c r="H5792" s="11">
        <v>17645.25</v>
      </c>
      <c r="I5792" s="12" t="str">
        <f t="shared" si="90"/>
        <v>Vincendos</v>
      </c>
      <c r="J5792" s="12" t="str">
        <f>VLOOKUP(B5792,'[1]TJPE REPORTS - LISTA ENTIDADES'!$A$2:$E$249,5,0)</f>
        <v>Município de Salgueiro</v>
      </c>
      <c r="K5792" s="13">
        <f>VLOOKUP(B5792,'[1]TJPE REPORTS - LISTA ENTIDADES'!$A$1:$E$249,4,0)</f>
        <v>1900111651740</v>
      </c>
    </row>
    <row r="5793" spans="1:11" x14ac:dyDescent="0.25">
      <c r="A5793" s="10">
        <v>6600</v>
      </c>
      <c r="B5793" s="10" t="s">
        <v>6184</v>
      </c>
      <c r="C5793" s="10">
        <v>2026</v>
      </c>
      <c r="D5793" s="16">
        <v>8.8352120258179008E+16</v>
      </c>
      <c r="E5793" s="10" t="s">
        <v>10473</v>
      </c>
      <c r="F5793" s="10" t="s">
        <v>10474</v>
      </c>
      <c r="G5793" s="10" t="s">
        <v>9</v>
      </c>
      <c r="H5793" s="11">
        <v>10332.58</v>
      </c>
      <c r="I5793" s="12" t="str">
        <f t="shared" si="90"/>
        <v>Vincendos</v>
      </c>
      <c r="J5793" s="12" t="str">
        <f>VLOOKUP(B5793,'[1]TJPE REPORTS - LISTA ENTIDADES'!$A$2:$E$249,5,0)</f>
        <v>Município de Salgueiro</v>
      </c>
      <c r="K5793" s="13">
        <f>VLOOKUP(B5793,'[1]TJPE REPORTS - LISTA ENTIDADES'!$A$1:$E$249,4,0)</f>
        <v>1900111651740</v>
      </c>
    </row>
    <row r="5794" spans="1:11" x14ac:dyDescent="0.25">
      <c r="A5794" s="10">
        <v>6601</v>
      </c>
      <c r="B5794" s="10" t="s">
        <v>6184</v>
      </c>
      <c r="C5794" s="10">
        <v>2026</v>
      </c>
      <c r="D5794" s="16">
        <v>8.7149020258179008E+16</v>
      </c>
      <c r="E5794" s="10" t="s">
        <v>10475</v>
      </c>
      <c r="F5794" s="10" t="s">
        <v>10476</v>
      </c>
      <c r="G5794" s="10" t="s">
        <v>9</v>
      </c>
      <c r="H5794" s="11">
        <v>12630.37</v>
      </c>
      <c r="I5794" s="12" t="str">
        <f t="shared" si="90"/>
        <v>Vincendos</v>
      </c>
      <c r="J5794" s="12" t="str">
        <f>VLOOKUP(B5794,'[1]TJPE REPORTS - LISTA ENTIDADES'!$A$2:$E$249,5,0)</f>
        <v>Município de Salgueiro</v>
      </c>
      <c r="K5794" s="13">
        <f>VLOOKUP(B5794,'[1]TJPE REPORTS - LISTA ENTIDADES'!$A$1:$E$249,4,0)</f>
        <v>1900111651740</v>
      </c>
    </row>
    <row r="5795" spans="1:11" x14ac:dyDescent="0.25">
      <c r="A5795" s="10">
        <v>6602</v>
      </c>
      <c r="B5795" s="10" t="s">
        <v>6184</v>
      </c>
      <c r="C5795" s="10">
        <v>2026</v>
      </c>
      <c r="D5795" s="16">
        <v>8.7019120258179008E+16</v>
      </c>
      <c r="E5795" s="10" t="s">
        <v>10477</v>
      </c>
      <c r="F5795" s="10" t="s">
        <v>10478</v>
      </c>
      <c r="G5795" s="10" t="s">
        <v>9</v>
      </c>
      <c r="H5795" s="11">
        <v>11859.32</v>
      </c>
      <c r="I5795" s="12" t="str">
        <f t="shared" si="90"/>
        <v>Vincendos</v>
      </c>
      <c r="J5795" s="12" t="str">
        <f>VLOOKUP(B5795,'[1]TJPE REPORTS - LISTA ENTIDADES'!$A$2:$E$249,5,0)</f>
        <v>Município de Salgueiro</v>
      </c>
      <c r="K5795" s="13">
        <f>VLOOKUP(B5795,'[1]TJPE REPORTS - LISTA ENTIDADES'!$A$1:$E$249,4,0)</f>
        <v>1900111651740</v>
      </c>
    </row>
    <row r="5796" spans="1:11" x14ac:dyDescent="0.25">
      <c r="A5796" s="10">
        <v>6603</v>
      </c>
      <c r="B5796" s="10" t="s">
        <v>6184</v>
      </c>
      <c r="C5796" s="10">
        <v>2026</v>
      </c>
      <c r="D5796" s="16">
        <v>8.6577220258179008E+16</v>
      </c>
      <c r="E5796" s="10" t="s">
        <v>10479</v>
      </c>
      <c r="F5796" s="10" t="s">
        <v>10480</v>
      </c>
      <c r="G5796" s="10" t="s">
        <v>9</v>
      </c>
      <c r="H5796" s="11">
        <v>29135.5</v>
      </c>
      <c r="I5796" s="12" t="str">
        <f t="shared" si="90"/>
        <v>Vincendos</v>
      </c>
      <c r="J5796" s="12" t="str">
        <f>VLOOKUP(B5796,'[1]TJPE REPORTS - LISTA ENTIDADES'!$A$2:$E$249,5,0)</f>
        <v>Município de Salgueiro</v>
      </c>
      <c r="K5796" s="13">
        <f>VLOOKUP(B5796,'[1]TJPE REPORTS - LISTA ENTIDADES'!$A$1:$E$249,4,0)</f>
        <v>1900111651740</v>
      </c>
    </row>
    <row r="5797" spans="1:11" x14ac:dyDescent="0.25">
      <c r="A5797" s="10">
        <v>6604</v>
      </c>
      <c r="B5797" s="10" t="s">
        <v>6184</v>
      </c>
      <c r="C5797" s="10">
        <v>2026</v>
      </c>
      <c r="D5797" s="16">
        <v>8.8490520258179008E+16</v>
      </c>
      <c r="E5797" s="10" t="s">
        <v>10481</v>
      </c>
      <c r="F5797" s="10" t="s">
        <v>10482</v>
      </c>
      <c r="G5797" s="10" t="s">
        <v>9</v>
      </c>
      <c r="H5797" s="11">
        <v>204417.75</v>
      </c>
      <c r="I5797" s="12" t="str">
        <f t="shared" si="90"/>
        <v>Vincendos</v>
      </c>
      <c r="J5797" s="12" t="str">
        <f>VLOOKUP(B5797,'[1]TJPE REPORTS - LISTA ENTIDADES'!$A$2:$E$249,5,0)</f>
        <v>Município de Salgueiro</v>
      </c>
      <c r="K5797" s="13">
        <f>VLOOKUP(B5797,'[1]TJPE REPORTS - LISTA ENTIDADES'!$A$1:$E$249,4,0)</f>
        <v>1900111651740</v>
      </c>
    </row>
    <row r="5798" spans="1:11" x14ac:dyDescent="0.25">
      <c r="A5798" s="10">
        <v>6605</v>
      </c>
      <c r="B5798" s="10" t="s">
        <v>6184</v>
      </c>
      <c r="C5798" s="10">
        <v>2026</v>
      </c>
      <c r="D5798" s="16">
        <v>9.9195720258179008E+16</v>
      </c>
      <c r="E5798" s="10" t="s">
        <v>10483</v>
      </c>
      <c r="F5798" s="10" t="s">
        <v>10484</v>
      </c>
      <c r="G5798" s="10" t="s">
        <v>9</v>
      </c>
      <c r="H5798" s="11">
        <v>15812.14</v>
      </c>
      <c r="I5798" s="12" t="str">
        <f t="shared" si="90"/>
        <v>Vincendos</v>
      </c>
      <c r="J5798" s="12" t="str">
        <f>VLOOKUP(B5798,'[1]TJPE REPORTS - LISTA ENTIDADES'!$A$2:$E$249,5,0)</f>
        <v>Município de Salgueiro</v>
      </c>
      <c r="K5798" s="13">
        <f>VLOOKUP(B5798,'[1]TJPE REPORTS - LISTA ENTIDADES'!$A$1:$E$249,4,0)</f>
        <v>1900111651740</v>
      </c>
    </row>
    <row r="5799" spans="1:11" x14ac:dyDescent="0.25">
      <c r="A5799" s="10">
        <v>6606</v>
      </c>
      <c r="B5799" s="10" t="s">
        <v>6184</v>
      </c>
      <c r="C5799" s="10">
        <v>2026</v>
      </c>
      <c r="D5799" s="16">
        <v>1.0346542025817901E+17</v>
      </c>
      <c r="E5799" s="10" t="s">
        <v>10485</v>
      </c>
      <c r="F5799" s="10" t="s">
        <v>10486</v>
      </c>
      <c r="G5799" s="10" t="s">
        <v>9</v>
      </c>
      <c r="H5799" s="11">
        <v>40787.51</v>
      </c>
      <c r="I5799" s="12" t="str">
        <f t="shared" si="90"/>
        <v>Vincendos</v>
      </c>
      <c r="J5799" s="12" t="str">
        <f>VLOOKUP(B5799,'[1]TJPE REPORTS - LISTA ENTIDADES'!$A$2:$E$249,5,0)</f>
        <v>Município de Salgueiro</v>
      </c>
      <c r="K5799" s="13">
        <f>VLOOKUP(B5799,'[1]TJPE REPORTS - LISTA ENTIDADES'!$A$1:$E$249,4,0)</f>
        <v>1900111651740</v>
      </c>
    </row>
    <row r="5800" spans="1:11" x14ac:dyDescent="0.25">
      <c r="A5800" s="10">
        <v>6607</v>
      </c>
      <c r="B5800" s="10" t="s">
        <v>6184</v>
      </c>
      <c r="C5800" s="10">
        <v>2026</v>
      </c>
      <c r="D5800" s="16">
        <v>1.0347392025817901E+17</v>
      </c>
      <c r="E5800" s="10" t="s">
        <v>10487</v>
      </c>
      <c r="F5800" s="10" t="s">
        <v>10488</v>
      </c>
      <c r="G5800" s="10" t="s">
        <v>9</v>
      </c>
      <c r="H5800" s="11">
        <v>30902</v>
      </c>
      <c r="I5800" s="12" t="str">
        <f t="shared" si="90"/>
        <v>Vincendos</v>
      </c>
      <c r="J5800" s="12" t="str">
        <f>VLOOKUP(B5800,'[1]TJPE REPORTS - LISTA ENTIDADES'!$A$2:$E$249,5,0)</f>
        <v>Município de Salgueiro</v>
      </c>
      <c r="K5800" s="13">
        <f>VLOOKUP(B5800,'[1]TJPE REPORTS - LISTA ENTIDADES'!$A$1:$E$249,4,0)</f>
        <v>1900111651740</v>
      </c>
    </row>
    <row r="5801" spans="1:11" x14ac:dyDescent="0.25">
      <c r="A5801" s="10">
        <v>6608</v>
      </c>
      <c r="B5801" s="10" t="s">
        <v>6207</v>
      </c>
      <c r="C5801" s="10">
        <v>2026</v>
      </c>
      <c r="D5801" s="16">
        <v>5.2219682024817901E+17</v>
      </c>
      <c r="E5801" s="10" t="s">
        <v>10489</v>
      </c>
      <c r="F5801" s="10" t="s">
        <v>10490</v>
      </c>
      <c r="G5801" s="10" t="s">
        <v>9</v>
      </c>
      <c r="H5801" s="11">
        <v>32954.410000000003</v>
      </c>
      <c r="I5801" s="12" t="str">
        <f t="shared" si="90"/>
        <v>Vincendos</v>
      </c>
      <c r="J5801" s="12" t="str">
        <f>VLOOKUP(B5801,'[1]TJPE REPORTS - LISTA ENTIDADES'!$A$2:$E$249,5,0)</f>
        <v>Município de Saloá</v>
      </c>
      <c r="K5801" s="13">
        <f>VLOOKUP(B5801,'[1]TJPE REPORTS - LISTA ENTIDADES'!$A$1:$E$249,4,0)</f>
        <v>3600111651873</v>
      </c>
    </row>
    <row r="5802" spans="1:11" x14ac:dyDescent="0.25">
      <c r="A5802" s="10">
        <v>6609</v>
      </c>
      <c r="B5802" s="10" t="s">
        <v>6207</v>
      </c>
      <c r="C5802" s="10">
        <v>2026</v>
      </c>
      <c r="D5802" s="16">
        <v>9.0742520258179008E+16</v>
      </c>
      <c r="E5802" s="10" t="s">
        <v>10491</v>
      </c>
      <c r="F5802" s="10" t="s">
        <v>10492</v>
      </c>
      <c r="G5802" s="10" t="s">
        <v>9</v>
      </c>
      <c r="H5802" s="11">
        <v>45151.98</v>
      </c>
      <c r="I5802" s="12" t="str">
        <f t="shared" si="90"/>
        <v>Vincendos</v>
      </c>
      <c r="J5802" s="12" t="str">
        <f>VLOOKUP(B5802,'[1]TJPE REPORTS - LISTA ENTIDADES'!$A$2:$E$249,5,0)</f>
        <v>Município de Saloá</v>
      </c>
      <c r="K5802" s="13">
        <f>VLOOKUP(B5802,'[1]TJPE REPORTS - LISTA ENTIDADES'!$A$1:$E$249,4,0)</f>
        <v>3600111651873</v>
      </c>
    </row>
    <row r="5803" spans="1:11" x14ac:dyDescent="0.25">
      <c r="A5803" s="10">
        <v>6610</v>
      </c>
      <c r="B5803" s="10" t="s">
        <v>6262</v>
      </c>
      <c r="C5803" s="10">
        <v>2026</v>
      </c>
      <c r="D5803" s="16">
        <v>4.9108762024817901E+17</v>
      </c>
      <c r="E5803" s="10" t="s">
        <v>10493</v>
      </c>
      <c r="F5803" s="10" t="s">
        <v>10494</v>
      </c>
      <c r="G5803" s="10" t="s">
        <v>9</v>
      </c>
      <c r="H5803" s="11">
        <v>143366.88</v>
      </c>
      <c r="I5803" s="12" t="str">
        <f t="shared" si="90"/>
        <v>Vincendos</v>
      </c>
      <c r="J5803" s="12" t="str">
        <f>VLOOKUP(B5803,'[1]TJPE REPORTS - LISTA ENTIDADES'!$A$2:$E$249,5,0)</f>
        <v>Município de Sanharó</v>
      </c>
      <c r="K5803" s="13">
        <f>VLOOKUP(B5803,'[1]TJPE REPORTS - LISTA ENTIDADES'!$A$1:$E$249,4,0)</f>
        <v>3600111652072</v>
      </c>
    </row>
    <row r="5804" spans="1:11" x14ac:dyDescent="0.25">
      <c r="A5804" s="10">
        <v>6612</v>
      </c>
      <c r="B5804" s="10" t="s">
        <v>6286</v>
      </c>
      <c r="C5804" s="10">
        <v>2026</v>
      </c>
      <c r="D5804" s="16">
        <v>8.8083820258179008E+16</v>
      </c>
      <c r="E5804" s="10" t="s">
        <v>10495</v>
      </c>
      <c r="F5804" s="10" t="s">
        <v>10496</v>
      </c>
      <c r="G5804" s="10" t="s">
        <v>9</v>
      </c>
      <c r="H5804" s="11">
        <v>43530.83</v>
      </c>
      <c r="I5804" s="12" t="str">
        <f t="shared" si="90"/>
        <v>Vincendos</v>
      </c>
      <c r="J5804" s="12" t="str">
        <f>VLOOKUP(B5804,'[1]TJPE REPORTS - LISTA ENTIDADES'!$A$2:$E$249,5,0)</f>
        <v>Município de Santa Terezinha</v>
      </c>
      <c r="K5804" s="13">
        <f>VLOOKUP(B5804,'[1]TJPE REPORTS - LISTA ENTIDADES'!$A$1:$E$249,4,0)</f>
        <v>3100111653263</v>
      </c>
    </row>
    <row r="5805" spans="1:11" x14ac:dyDescent="0.25">
      <c r="A5805" s="10">
        <v>6613</v>
      </c>
      <c r="B5805" s="10" t="s">
        <v>6286</v>
      </c>
      <c r="C5805" s="10">
        <v>2026</v>
      </c>
      <c r="D5805" s="16">
        <v>1.0139552025817901E+17</v>
      </c>
      <c r="E5805" s="10" t="s">
        <v>10497</v>
      </c>
      <c r="F5805" s="10" t="s">
        <v>10498</v>
      </c>
      <c r="G5805" s="10" t="s">
        <v>9</v>
      </c>
      <c r="H5805" s="11">
        <v>77130.53</v>
      </c>
      <c r="I5805" s="12" t="str">
        <f t="shared" si="90"/>
        <v>Vincendos</v>
      </c>
      <c r="J5805" s="12" t="str">
        <f>VLOOKUP(B5805,'[1]TJPE REPORTS - LISTA ENTIDADES'!$A$2:$E$249,5,0)</f>
        <v>Município de Santa Terezinha</v>
      </c>
      <c r="K5805" s="13">
        <f>VLOOKUP(B5805,'[1]TJPE REPORTS - LISTA ENTIDADES'!$A$1:$E$249,4,0)</f>
        <v>3100111653263</v>
      </c>
    </row>
    <row r="5806" spans="1:11" x14ac:dyDescent="0.25">
      <c r="A5806" s="10">
        <v>6633</v>
      </c>
      <c r="B5806" s="10" t="s">
        <v>6289</v>
      </c>
      <c r="C5806" s="10">
        <v>2026</v>
      </c>
      <c r="D5806" s="16">
        <v>2.3333592024817901E+17</v>
      </c>
      <c r="E5806" s="10" t="s">
        <v>10499</v>
      </c>
      <c r="F5806" s="10" t="s">
        <v>10500</v>
      </c>
      <c r="G5806" s="10" t="s">
        <v>9</v>
      </c>
      <c r="H5806" s="11">
        <v>30932.27</v>
      </c>
      <c r="I5806" s="12" t="str">
        <f t="shared" si="90"/>
        <v>Vincendos</v>
      </c>
      <c r="J5806" s="12" t="str">
        <f>VLOOKUP(B5806,'[1]TJPE REPORTS - LISTA ENTIDADES'!$A$2:$E$249,5,0)</f>
        <v>Município de Serra Talhada</v>
      </c>
      <c r="K5806" s="13">
        <f>VLOOKUP(B5806,'[1]TJPE REPORTS - LISTA ENTIDADES'!$A$1:$E$249,4,0)</f>
        <v>4300111657188</v>
      </c>
    </row>
    <row r="5807" spans="1:11" x14ac:dyDescent="0.25">
      <c r="A5807" s="10">
        <v>6634</v>
      </c>
      <c r="B5807" s="10" t="s">
        <v>6289</v>
      </c>
      <c r="C5807" s="10">
        <v>2026</v>
      </c>
      <c r="D5807" s="16">
        <v>2.3328372024817901E+17</v>
      </c>
      <c r="E5807" s="10" t="s">
        <v>10501</v>
      </c>
      <c r="F5807" s="10" t="s">
        <v>10502</v>
      </c>
      <c r="G5807" s="10" t="s">
        <v>9</v>
      </c>
      <c r="H5807" s="11">
        <v>35201.72</v>
      </c>
      <c r="I5807" s="12" t="str">
        <f t="shared" si="90"/>
        <v>Vincendos</v>
      </c>
      <c r="J5807" s="12" t="str">
        <f>VLOOKUP(B5807,'[1]TJPE REPORTS - LISTA ENTIDADES'!$A$2:$E$249,5,0)</f>
        <v>Município de Serra Talhada</v>
      </c>
      <c r="K5807" s="13">
        <f>VLOOKUP(B5807,'[1]TJPE REPORTS - LISTA ENTIDADES'!$A$1:$E$249,4,0)</f>
        <v>4300111657188</v>
      </c>
    </row>
    <row r="5808" spans="1:11" x14ac:dyDescent="0.25">
      <c r="A5808" s="10">
        <v>6635</v>
      </c>
      <c r="B5808" s="10" t="s">
        <v>6289</v>
      </c>
      <c r="C5808" s="10">
        <v>2026</v>
      </c>
      <c r="D5808" s="16">
        <v>2.3324972024817901E+17</v>
      </c>
      <c r="E5808" s="10" t="s">
        <v>10503</v>
      </c>
      <c r="F5808" s="10" t="s">
        <v>10504</v>
      </c>
      <c r="G5808" s="10" t="s">
        <v>9</v>
      </c>
      <c r="H5808" s="11">
        <v>30932.27</v>
      </c>
      <c r="I5808" s="12" t="str">
        <f t="shared" si="90"/>
        <v>Vincendos</v>
      </c>
      <c r="J5808" s="12" t="str">
        <f>VLOOKUP(B5808,'[1]TJPE REPORTS - LISTA ENTIDADES'!$A$2:$E$249,5,0)</f>
        <v>Município de Serra Talhada</v>
      </c>
      <c r="K5808" s="13">
        <f>VLOOKUP(B5808,'[1]TJPE REPORTS - LISTA ENTIDADES'!$A$1:$E$249,4,0)</f>
        <v>4300111657188</v>
      </c>
    </row>
    <row r="5809" spans="1:11" x14ac:dyDescent="0.25">
      <c r="A5809" s="10">
        <v>6636</v>
      </c>
      <c r="B5809" s="10" t="s">
        <v>6289</v>
      </c>
      <c r="C5809" s="10">
        <v>2026</v>
      </c>
      <c r="D5809" s="16">
        <v>2.3320602024817901E+17</v>
      </c>
      <c r="E5809" s="10" t="s">
        <v>10505</v>
      </c>
      <c r="F5809" s="10" t="s">
        <v>10506</v>
      </c>
      <c r="G5809" s="10" t="s">
        <v>9</v>
      </c>
      <c r="H5809" s="11">
        <v>30932.27</v>
      </c>
      <c r="I5809" s="12" t="str">
        <f t="shared" si="90"/>
        <v>Vincendos</v>
      </c>
      <c r="J5809" s="12" t="str">
        <f>VLOOKUP(B5809,'[1]TJPE REPORTS - LISTA ENTIDADES'!$A$2:$E$249,5,0)</f>
        <v>Município de Serra Talhada</v>
      </c>
      <c r="K5809" s="13">
        <f>VLOOKUP(B5809,'[1]TJPE REPORTS - LISTA ENTIDADES'!$A$1:$E$249,4,0)</f>
        <v>4300111657188</v>
      </c>
    </row>
    <row r="5810" spans="1:11" x14ac:dyDescent="0.25">
      <c r="A5810" s="10">
        <v>6637</v>
      </c>
      <c r="B5810" s="10" t="s">
        <v>6289</v>
      </c>
      <c r="C5810" s="10">
        <v>2026</v>
      </c>
      <c r="D5810" s="16">
        <v>4.8798702024817901E+17</v>
      </c>
      <c r="E5810" s="10" t="s">
        <v>10507</v>
      </c>
      <c r="F5810" s="10" t="s">
        <v>10508</v>
      </c>
      <c r="G5810" s="10" t="s">
        <v>9</v>
      </c>
      <c r="H5810" s="11">
        <v>30842.63</v>
      </c>
      <c r="I5810" s="12" t="str">
        <f t="shared" si="90"/>
        <v>Vincendos</v>
      </c>
      <c r="J5810" s="12" t="str">
        <f>VLOOKUP(B5810,'[1]TJPE REPORTS - LISTA ENTIDADES'!$A$2:$E$249,5,0)</f>
        <v>Município de Serra Talhada</v>
      </c>
      <c r="K5810" s="13">
        <f>VLOOKUP(B5810,'[1]TJPE REPORTS - LISTA ENTIDADES'!$A$1:$E$249,4,0)</f>
        <v>4300111657188</v>
      </c>
    </row>
    <row r="5811" spans="1:11" x14ac:dyDescent="0.25">
      <c r="A5811" s="10">
        <v>6638</v>
      </c>
      <c r="B5811" s="10" t="s">
        <v>6289</v>
      </c>
      <c r="C5811" s="10">
        <v>2026</v>
      </c>
      <c r="D5811" s="16">
        <v>2.3390772024817901E+17</v>
      </c>
      <c r="E5811" s="10" t="s">
        <v>10509</v>
      </c>
      <c r="F5811" s="10" t="s">
        <v>10510</v>
      </c>
      <c r="G5811" s="10" t="s">
        <v>9</v>
      </c>
      <c r="H5811" s="11">
        <v>30932.27</v>
      </c>
      <c r="I5811" s="12" t="str">
        <f t="shared" si="90"/>
        <v>Vincendos</v>
      </c>
      <c r="J5811" s="12" t="str">
        <f>VLOOKUP(B5811,'[1]TJPE REPORTS - LISTA ENTIDADES'!$A$2:$E$249,5,0)</f>
        <v>Município de Serra Talhada</v>
      </c>
      <c r="K5811" s="13">
        <f>VLOOKUP(B5811,'[1]TJPE REPORTS - LISTA ENTIDADES'!$A$1:$E$249,4,0)</f>
        <v>4300111657188</v>
      </c>
    </row>
    <row r="5812" spans="1:11" x14ac:dyDescent="0.25">
      <c r="A5812" s="10">
        <v>6639</v>
      </c>
      <c r="B5812" s="10" t="s">
        <v>6289</v>
      </c>
      <c r="C5812" s="10">
        <v>2026</v>
      </c>
      <c r="D5812" s="16">
        <v>2.3385552024817901E+17</v>
      </c>
      <c r="E5812" s="10" t="s">
        <v>10511</v>
      </c>
      <c r="F5812" s="10" t="s">
        <v>10512</v>
      </c>
      <c r="G5812" s="10" t="s">
        <v>9</v>
      </c>
      <c r="H5812" s="11">
        <v>39958.82</v>
      </c>
      <c r="I5812" s="12" t="str">
        <f t="shared" si="90"/>
        <v>Vincendos</v>
      </c>
      <c r="J5812" s="12" t="str">
        <f>VLOOKUP(B5812,'[1]TJPE REPORTS - LISTA ENTIDADES'!$A$2:$E$249,5,0)</f>
        <v>Município de Serra Talhada</v>
      </c>
      <c r="K5812" s="13">
        <f>VLOOKUP(B5812,'[1]TJPE REPORTS - LISTA ENTIDADES'!$A$1:$E$249,4,0)</f>
        <v>4300111657188</v>
      </c>
    </row>
    <row r="5813" spans="1:11" x14ac:dyDescent="0.25">
      <c r="A5813" s="10">
        <v>6640</v>
      </c>
      <c r="B5813" s="10" t="s">
        <v>6289</v>
      </c>
      <c r="C5813" s="10">
        <v>2026</v>
      </c>
      <c r="D5813" s="16">
        <v>2.3381182024817901E+17</v>
      </c>
      <c r="E5813" s="10" t="s">
        <v>10513</v>
      </c>
      <c r="F5813" s="10" t="s">
        <v>10514</v>
      </c>
      <c r="G5813" s="10" t="s">
        <v>9</v>
      </c>
      <c r="H5813" s="11">
        <v>35201.72</v>
      </c>
      <c r="I5813" s="12" t="str">
        <f t="shared" si="90"/>
        <v>Vincendos</v>
      </c>
      <c r="J5813" s="12" t="str">
        <f>VLOOKUP(B5813,'[1]TJPE REPORTS - LISTA ENTIDADES'!$A$2:$E$249,5,0)</f>
        <v>Município de Serra Talhada</v>
      </c>
      <c r="K5813" s="13">
        <f>VLOOKUP(B5813,'[1]TJPE REPORTS - LISTA ENTIDADES'!$A$1:$E$249,4,0)</f>
        <v>4300111657188</v>
      </c>
    </row>
    <row r="5814" spans="1:11" x14ac:dyDescent="0.25">
      <c r="A5814" s="10">
        <v>6641</v>
      </c>
      <c r="B5814" s="10" t="s">
        <v>6289</v>
      </c>
      <c r="C5814" s="10">
        <v>2026</v>
      </c>
      <c r="D5814" s="16">
        <v>2.3378632024817901E+17</v>
      </c>
      <c r="E5814" s="10" t="s">
        <v>10515</v>
      </c>
      <c r="F5814" s="10" t="s">
        <v>10516</v>
      </c>
      <c r="G5814" s="10" t="s">
        <v>9</v>
      </c>
      <c r="H5814" s="11">
        <v>39958.82</v>
      </c>
      <c r="I5814" s="12" t="str">
        <f t="shared" si="90"/>
        <v>Vincendos</v>
      </c>
      <c r="J5814" s="12" t="str">
        <f>VLOOKUP(B5814,'[1]TJPE REPORTS - LISTA ENTIDADES'!$A$2:$E$249,5,0)</f>
        <v>Município de Serra Talhada</v>
      </c>
      <c r="K5814" s="13">
        <f>VLOOKUP(B5814,'[1]TJPE REPORTS - LISTA ENTIDADES'!$A$1:$E$249,4,0)</f>
        <v>4300111657188</v>
      </c>
    </row>
    <row r="5815" spans="1:11" x14ac:dyDescent="0.25">
      <c r="A5815" s="10">
        <v>6642</v>
      </c>
      <c r="B5815" s="10" t="s">
        <v>6289</v>
      </c>
      <c r="C5815" s="10">
        <v>2026</v>
      </c>
      <c r="D5815" s="16">
        <v>2.3376932024817901E+17</v>
      </c>
      <c r="E5815" s="10" t="s">
        <v>10517</v>
      </c>
      <c r="F5815" s="10" t="s">
        <v>10518</v>
      </c>
      <c r="G5815" s="10" t="s">
        <v>9</v>
      </c>
      <c r="H5815" s="11">
        <v>30932.27</v>
      </c>
      <c r="I5815" s="12" t="str">
        <f t="shared" si="90"/>
        <v>Vincendos</v>
      </c>
      <c r="J5815" s="12" t="str">
        <f>VLOOKUP(B5815,'[1]TJPE REPORTS - LISTA ENTIDADES'!$A$2:$E$249,5,0)</f>
        <v>Município de Serra Talhada</v>
      </c>
      <c r="K5815" s="13">
        <f>VLOOKUP(B5815,'[1]TJPE REPORTS - LISTA ENTIDADES'!$A$1:$E$249,4,0)</f>
        <v>4300111657188</v>
      </c>
    </row>
    <row r="5816" spans="1:11" x14ac:dyDescent="0.25">
      <c r="A5816" s="10">
        <v>6643</v>
      </c>
      <c r="B5816" s="10" t="s">
        <v>6289</v>
      </c>
      <c r="C5816" s="10">
        <v>2026</v>
      </c>
      <c r="D5816" s="16">
        <v>2.3370862024817901E+17</v>
      </c>
      <c r="E5816" s="10" t="s">
        <v>10519</v>
      </c>
      <c r="F5816" s="10" t="s">
        <v>10520</v>
      </c>
      <c r="G5816" s="10" t="s">
        <v>9</v>
      </c>
      <c r="H5816" s="11">
        <v>30932.27</v>
      </c>
      <c r="I5816" s="12" t="str">
        <f t="shared" si="90"/>
        <v>Vincendos</v>
      </c>
      <c r="J5816" s="12" t="str">
        <f>VLOOKUP(B5816,'[1]TJPE REPORTS - LISTA ENTIDADES'!$A$2:$E$249,5,0)</f>
        <v>Município de Serra Talhada</v>
      </c>
      <c r="K5816" s="13">
        <f>VLOOKUP(B5816,'[1]TJPE REPORTS - LISTA ENTIDADES'!$A$1:$E$249,4,0)</f>
        <v>4300111657188</v>
      </c>
    </row>
    <row r="5817" spans="1:11" x14ac:dyDescent="0.25">
      <c r="A5817" s="10">
        <v>6644</v>
      </c>
      <c r="B5817" s="10" t="s">
        <v>6289</v>
      </c>
      <c r="C5817" s="10">
        <v>2026</v>
      </c>
      <c r="D5817" s="16">
        <v>2.3367342024817901E+17</v>
      </c>
      <c r="E5817" s="10" t="s">
        <v>10521</v>
      </c>
      <c r="F5817" s="10" t="s">
        <v>10522</v>
      </c>
      <c r="G5817" s="10" t="s">
        <v>9</v>
      </c>
      <c r="H5817" s="11">
        <v>35201.72</v>
      </c>
      <c r="I5817" s="12" t="str">
        <f t="shared" si="90"/>
        <v>Vincendos</v>
      </c>
      <c r="J5817" s="12" t="str">
        <f>VLOOKUP(B5817,'[1]TJPE REPORTS - LISTA ENTIDADES'!$A$2:$E$249,5,0)</f>
        <v>Município de Serra Talhada</v>
      </c>
      <c r="K5817" s="13">
        <f>VLOOKUP(B5817,'[1]TJPE REPORTS - LISTA ENTIDADES'!$A$1:$E$249,4,0)</f>
        <v>4300111657188</v>
      </c>
    </row>
    <row r="5818" spans="1:11" x14ac:dyDescent="0.25">
      <c r="A5818" s="10">
        <v>6645</v>
      </c>
      <c r="B5818" s="10" t="s">
        <v>6289</v>
      </c>
      <c r="C5818" s="10">
        <v>2026</v>
      </c>
      <c r="D5818" s="16">
        <v>2.3331892024817901E+17</v>
      </c>
      <c r="E5818" s="10" t="s">
        <v>10523</v>
      </c>
      <c r="F5818" s="10" t="s">
        <v>10524</v>
      </c>
      <c r="G5818" s="10" t="s">
        <v>9</v>
      </c>
      <c r="H5818" s="11">
        <v>15374.66</v>
      </c>
      <c r="I5818" s="12" t="str">
        <f t="shared" si="90"/>
        <v>Vincendos</v>
      </c>
      <c r="J5818" s="12" t="str">
        <f>VLOOKUP(B5818,'[1]TJPE REPORTS - LISTA ENTIDADES'!$A$2:$E$249,5,0)</f>
        <v>Município de Serra Talhada</v>
      </c>
      <c r="K5818" s="13">
        <f>VLOOKUP(B5818,'[1]TJPE REPORTS - LISTA ENTIDADES'!$A$1:$E$249,4,0)</f>
        <v>4300111657188</v>
      </c>
    </row>
    <row r="5819" spans="1:11" x14ac:dyDescent="0.25">
      <c r="A5819" s="10">
        <v>6646</v>
      </c>
      <c r="B5819" s="10" t="s">
        <v>6289</v>
      </c>
      <c r="C5819" s="10">
        <v>2026</v>
      </c>
      <c r="D5819" s="16">
        <v>4.9629212024817901E+17</v>
      </c>
      <c r="E5819" s="10" t="s">
        <v>10525</v>
      </c>
      <c r="F5819" s="10" t="s">
        <v>10526</v>
      </c>
      <c r="G5819" s="10" t="s">
        <v>9</v>
      </c>
      <c r="H5819" s="11">
        <v>12506.94</v>
      </c>
      <c r="I5819" s="12" t="str">
        <f t="shared" si="90"/>
        <v>Vincendos</v>
      </c>
      <c r="J5819" s="12" t="str">
        <f>VLOOKUP(B5819,'[1]TJPE REPORTS - LISTA ENTIDADES'!$A$2:$E$249,5,0)</f>
        <v>Município de Serra Talhada</v>
      </c>
      <c r="K5819" s="13">
        <f>VLOOKUP(B5819,'[1]TJPE REPORTS - LISTA ENTIDADES'!$A$1:$E$249,4,0)</f>
        <v>4300111657188</v>
      </c>
    </row>
    <row r="5820" spans="1:11" x14ac:dyDescent="0.25">
      <c r="A5820" s="10">
        <v>6647</v>
      </c>
      <c r="B5820" s="10" t="s">
        <v>6289</v>
      </c>
      <c r="C5820" s="10">
        <v>2026</v>
      </c>
      <c r="D5820" s="16">
        <v>5.4732092024817901E+17</v>
      </c>
      <c r="E5820" s="10" t="s">
        <v>10527</v>
      </c>
      <c r="F5820" s="10" t="s">
        <v>10528</v>
      </c>
      <c r="G5820" s="10" t="s">
        <v>9</v>
      </c>
      <c r="H5820" s="11">
        <v>38576.81</v>
      </c>
      <c r="I5820" s="12" t="str">
        <f t="shared" si="90"/>
        <v>Vincendos</v>
      </c>
      <c r="J5820" s="12" t="str">
        <f>VLOOKUP(B5820,'[1]TJPE REPORTS - LISTA ENTIDADES'!$A$2:$E$249,5,0)</f>
        <v>Município de Serra Talhada</v>
      </c>
      <c r="K5820" s="13">
        <f>VLOOKUP(B5820,'[1]TJPE REPORTS - LISTA ENTIDADES'!$A$1:$E$249,4,0)</f>
        <v>4300111657188</v>
      </c>
    </row>
    <row r="5821" spans="1:11" x14ac:dyDescent="0.25">
      <c r="A5821" s="10">
        <v>6648</v>
      </c>
      <c r="B5821" s="10" t="s">
        <v>6289</v>
      </c>
      <c r="C5821" s="10">
        <v>2026</v>
      </c>
      <c r="D5821" s="16">
        <v>5.4367522024817901E+17</v>
      </c>
      <c r="E5821" s="10" t="s">
        <v>10529</v>
      </c>
      <c r="F5821" s="10" t="s">
        <v>10530</v>
      </c>
      <c r="G5821" s="10" t="s">
        <v>9</v>
      </c>
      <c r="H5821" s="11">
        <v>42554.82</v>
      </c>
      <c r="I5821" s="12" t="str">
        <f t="shared" si="90"/>
        <v>Vincendos</v>
      </c>
      <c r="J5821" s="12" t="str">
        <f>VLOOKUP(B5821,'[1]TJPE REPORTS - LISTA ENTIDADES'!$A$2:$E$249,5,0)</f>
        <v>Município de Serra Talhada</v>
      </c>
      <c r="K5821" s="13">
        <f>VLOOKUP(B5821,'[1]TJPE REPORTS - LISTA ENTIDADES'!$A$1:$E$249,4,0)</f>
        <v>4300111657188</v>
      </c>
    </row>
    <row r="5822" spans="1:11" x14ac:dyDescent="0.25">
      <c r="A5822" s="10">
        <v>6649</v>
      </c>
      <c r="B5822" s="10" t="s">
        <v>6289</v>
      </c>
      <c r="C5822" s="10">
        <v>2026</v>
      </c>
      <c r="D5822" s="16">
        <v>2.9900820258179E+16</v>
      </c>
      <c r="E5822" s="10" t="s">
        <v>10531</v>
      </c>
      <c r="F5822" s="10" t="s">
        <v>10532</v>
      </c>
      <c r="G5822" s="10" t="s">
        <v>9</v>
      </c>
      <c r="H5822" s="11">
        <v>16092.48</v>
      </c>
      <c r="I5822" s="12" t="str">
        <f t="shared" si="90"/>
        <v>Vincendos</v>
      </c>
      <c r="J5822" s="12" t="str">
        <f>VLOOKUP(B5822,'[1]TJPE REPORTS - LISTA ENTIDADES'!$A$2:$E$249,5,0)</f>
        <v>Município de Serra Talhada</v>
      </c>
      <c r="K5822" s="13">
        <f>VLOOKUP(B5822,'[1]TJPE REPORTS - LISTA ENTIDADES'!$A$1:$E$249,4,0)</f>
        <v>4300111657188</v>
      </c>
    </row>
    <row r="5823" spans="1:11" x14ac:dyDescent="0.25">
      <c r="A5823" s="10">
        <v>6650</v>
      </c>
      <c r="B5823" s="10" t="s">
        <v>6289</v>
      </c>
      <c r="C5823" s="10">
        <v>2026</v>
      </c>
      <c r="D5823" s="16">
        <v>2.8255820258179E+16</v>
      </c>
      <c r="E5823" s="10" t="s">
        <v>10533</v>
      </c>
      <c r="F5823" s="10" t="s">
        <v>10534</v>
      </c>
      <c r="G5823" s="10" t="s">
        <v>9</v>
      </c>
      <c r="H5823" s="11">
        <v>25193.19</v>
      </c>
      <c r="I5823" s="12" t="str">
        <f t="shared" si="90"/>
        <v>Vincendos</v>
      </c>
      <c r="J5823" s="12" t="str">
        <f>VLOOKUP(B5823,'[1]TJPE REPORTS - LISTA ENTIDADES'!$A$2:$E$249,5,0)</f>
        <v>Município de Serra Talhada</v>
      </c>
      <c r="K5823" s="13">
        <f>VLOOKUP(B5823,'[1]TJPE REPORTS - LISTA ENTIDADES'!$A$1:$E$249,4,0)</f>
        <v>4300111657188</v>
      </c>
    </row>
    <row r="5824" spans="1:11" x14ac:dyDescent="0.25">
      <c r="A5824" s="10">
        <v>6651</v>
      </c>
      <c r="B5824" s="10" t="s">
        <v>6289</v>
      </c>
      <c r="C5824" s="10">
        <v>2026</v>
      </c>
      <c r="D5824" s="16">
        <v>3.3235720258179E+16</v>
      </c>
      <c r="E5824" s="10" t="s">
        <v>10535</v>
      </c>
      <c r="F5824" s="10" t="s">
        <v>10536</v>
      </c>
      <c r="G5824" s="10" t="s">
        <v>9</v>
      </c>
      <c r="H5824" s="11">
        <v>18275.16</v>
      </c>
      <c r="I5824" s="12" t="str">
        <f t="shared" si="90"/>
        <v>Vincendos</v>
      </c>
      <c r="J5824" s="12" t="str">
        <f>VLOOKUP(B5824,'[1]TJPE REPORTS - LISTA ENTIDADES'!$A$2:$E$249,5,0)</f>
        <v>Município de Serra Talhada</v>
      </c>
      <c r="K5824" s="13">
        <f>VLOOKUP(B5824,'[1]TJPE REPORTS - LISTA ENTIDADES'!$A$1:$E$249,4,0)</f>
        <v>4300111657188</v>
      </c>
    </row>
    <row r="5825" spans="1:11" x14ac:dyDescent="0.25">
      <c r="A5825" s="10">
        <v>6652</v>
      </c>
      <c r="B5825" s="10" t="s">
        <v>6289</v>
      </c>
      <c r="C5825" s="10">
        <v>2026</v>
      </c>
      <c r="D5825" s="16">
        <v>3.3227220258179E+16</v>
      </c>
      <c r="E5825" s="10" t="s">
        <v>10537</v>
      </c>
      <c r="F5825" s="10" t="s">
        <v>10538</v>
      </c>
      <c r="G5825" s="10" t="s">
        <v>9</v>
      </c>
      <c r="H5825" s="11">
        <v>64806.43</v>
      </c>
      <c r="I5825" s="12" t="str">
        <f t="shared" si="90"/>
        <v>Vincendos</v>
      </c>
      <c r="J5825" s="12" t="str">
        <f>VLOOKUP(B5825,'[1]TJPE REPORTS - LISTA ENTIDADES'!$A$2:$E$249,5,0)</f>
        <v>Município de Serra Talhada</v>
      </c>
      <c r="K5825" s="13">
        <f>VLOOKUP(B5825,'[1]TJPE REPORTS - LISTA ENTIDADES'!$A$1:$E$249,4,0)</f>
        <v>4300111657188</v>
      </c>
    </row>
    <row r="5826" spans="1:11" x14ac:dyDescent="0.25">
      <c r="A5826" s="10">
        <v>6653</v>
      </c>
      <c r="B5826" s="10" t="s">
        <v>6289</v>
      </c>
      <c r="C5826" s="10">
        <v>2026</v>
      </c>
      <c r="D5826" s="16">
        <v>4.1463120258179E+16</v>
      </c>
      <c r="E5826" s="10" t="s">
        <v>10539</v>
      </c>
      <c r="F5826" s="10" t="s">
        <v>10540</v>
      </c>
      <c r="G5826" s="10" t="s">
        <v>9</v>
      </c>
      <c r="H5826" s="11">
        <v>65603.429999999993</v>
      </c>
      <c r="I5826" s="12" t="str">
        <f t="shared" si="90"/>
        <v>Vincendos</v>
      </c>
      <c r="J5826" s="12" t="str">
        <f>VLOOKUP(B5826,'[1]TJPE REPORTS - LISTA ENTIDADES'!$A$2:$E$249,5,0)</f>
        <v>Município de Serra Talhada</v>
      </c>
      <c r="K5826" s="13">
        <f>VLOOKUP(B5826,'[1]TJPE REPORTS - LISTA ENTIDADES'!$A$1:$E$249,4,0)</f>
        <v>4300111657188</v>
      </c>
    </row>
    <row r="5827" spans="1:11" x14ac:dyDescent="0.25">
      <c r="A5827" s="10">
        <v>6654</v>
      </c>
      <c r="B5827" s="10" t="s">
        <v>6289</v>
      </c>
      <c r="C5827" s="10">
        <v>2026</v>
      </c>
      <c r="D5827" s="16">
        <v>3.9895820258179E+16</v>
      </c>
      <c r="E5827" s="10" t="s">
        <v>10541</v>
      </c>
      <c r="F5827" s="10" t="s">
        <v>10542</v>
      </c>
      <c r="G5827" s="10" t="s">
        <v>9</v>
      </c>
      <c r="H5827" s="11">
        <v>25629.34</v>
      </c>
      <c r="I5827" s="12" t="str">
        <f t="shared" ref="I5827:I5890" si="91">IF(C5827&lt;2025,"Estoque em Mora","Vincendos")</f>
        <v>Vincendos</v>
      </c>
      <c r="J5827" s="12" t="str">
        <f>VLOOKUP(B5827,'[1]TJPE REPORTS - LISTA ENTIDADES'!$A$2:$E$249,5,0)</f>
        <v>Município de Serra Talhada</v>
      </c>
      <c r="K5827" s="13">
        <f>VLOOKUP(B5827,'[1]TJPE REPORTS - LISTA ENTIDADES'!$A$1:$E$249,4,0)</f>
        <v>4300111657188</v>
      </c>
    </row>
    <row r="5828" spans="1:11" x14ac:dyDescent="0.25">
      <c r="A5828" s="10">
        <v>6655</v>
      </c>
      <c r="B5828" s="10" t="s">
        <v>6289</v>
      </c>
      <c r="C5828" s="10">
        <v>2026</v>
      </c>
      <c r="D5828" s="16">
        <v>3.9705220258179E+16</v>
      </c>
      <c r="E5828" s="10" t="s">
        <v>10543</v>
      </c>
      <c r="F5828" s="10" t="s">
        <v>10544</v>
      </c>
      <c r="G5828" s="10" t="s">
        <v>9</v>
      </c>
      <c r="H5828" s="11">
        <v>26031.49</v>
      </c>
      <c r="I5828" s="12" t="str">
        <f t="shared" si="91"/>
        <v>Vincendos</v>
      </c>
      <c r="J5828" s="12" t="str">
        <f>VLOOKUP(B5828,'[1]TJPE REPORTS - LISTA ENTIDADES'!$A$2:$E$249,5,0)</f>
        <v>Município de Serra Talhada</v>
      </c>
      <c r="K5828" s="13">
        <f>VLOOKUP(B5828,'[1]TJPE REPORTS - LISTA ENTIDADES'!$A$1:$E$249,4,0)</f>
        <v>4300111657188</v>
      </c>
    </row>
    <row r="5829" spans="1:11" x14ac:dyDescent="0.25">
      <c r="A5829" s="10">
        <v>6656</v>
      </c>
      <c r="B5829" s="10" t="s">
        <v>6289</v>
      </c>
      <c r="C5829" s="10">
        <v>2026</v>
      </c>
      <c r="D5829" s="16">
        <v>3.9826620258179E+16</v>
      </c>
      <c r="E5829" s="10" t="s">
        <v>10545</v>
      </c>
      <c r="F5829" s="10" t="s">
        <v>10546</v>
      </c>
      <c r="G5829" s="10" t="s">
        <v>9</v>
      </c>
      <c r="H5829" s="11">
        <v>17183.310000000001</v>
      </c>
      <c r="I5829" s="12" t="str">
        <f t="shared" si="91"/>
        <v>Vincendos</v>
      </c>
      <c r="J5829" s="12" t="str">
        <f>VLOOKUP(B5829,'[1]TJPE REPORTS - LISTA ENTIDADES'!$A$2:$E$249,5,0)</f>
        <v>Município de Serra Talhada</v>
      </c>
      <c r="K5829" s="13">
        <f>VLOOKUP(B5829,'[1]TJPE REPORTS - LISTA ENTIDADES'!$A$1:$E$249,4,0)</f>
        <v>4300111657188</v>
      </c>
    </row>
    <row r="5830" spans="1:11" x14ac:dyDescent="0.25">
      <c r="A5830" s="10">
        <v>6657</v>
      </c>
      <c r="B5830" s="10" t="s">
        <v>6289</v>
      </c>
      <c r="C5830" s="10">
        <v>2026</v>
      </c>
      <c r="D5830" s="16">
        <v>3.9990520258179E+16</v>
      </c>
      <c r="E5830" s="10" t="s">
        <v>10547</v>
      </c>
      <c r="F5830" s="10" t="s">
        <v>10548</v>
      </c>
      <c r="G5830" s="10" t="s">
        <v>9</v>
      </c>
      <c r="H5830" s="11">
        <v>11345.84</v>
      </c>
      <c r="I5830" s="12" t="str">
        <f t="shared" si="91"/>
        <v>Vincendos</v>
      </c>
      <c r="J5830" s="12" t="str">
        <f>VLOOKUP(B5830,'[1]TJPE REPORTS - LISTA ENTIDADES'!$A$2:$E$249,5,0)</f>
        <v>Município de Serra Talhada</v>
      </c>
      <c r="K5830" s="13">
        <f>VLOOKUP(B5830,'[1]TJPE REPORTS - LISTA ENTIDADES'!$A$1:$E$249,4,0)</f>
        <v>4300111657188</v>
      </c>
    </row>
    <row r="5831" spans="1:11" x14ac:dyDescent="0.25">
      <c r="A5831" s="10">
        <v>6658</v>
      </c>
      <c r="B5831" s="10" t="s">
        <v>6289</v>
      </c>
      <c r="C5831" s="10">
        <v>2026</v>
      </c>
      <c r="D5831" s="16">
        <v>4.1151120258179E+16</v>
      </c>
      <c r="E5831" s="10" t="s">
        <v>10549</v>
      </c>
      <c r="F5831" s="10" t="s">
        <v>10550</v>
      </c>
      <c r="G5831" s="10" t="s">
        <v>9</v>
      </c>
      <c r="H5831" s="11">
        <v>35474.07</v>
      </c>
      <c r="I5831" s="12" t="str">
        <f t="shared" si="91"/>
        <v>Vincendos</v>
      </c>
      <c r="J5831" s="12" t="str">
        <f>VLOOKUP(B5831,'[1]TJPE REPORTS - LISTA ENTIDADES'!$A$2:$E$249,5,0)</f>
        <v>Município de Serra Talhada</v>
      </c>
      <c r="K5831" s="13">
        <f>VLOOKUP(B5831,'[1]TJPE REPORTS - LISTA ENTIDADES'!$A$1:$E$249,4,0)</f>
        <v>4300111657188</v>
      </c>
    </row>
    <row r="5832" spans="1:11" x14ac:dyDescent="0.25">
      <c r="A5832" s="10">
        <v>6659</v>
      </c>
      <c r="B5832" s="10" t="s">
        <v>6289</v>
      </c>
      <c r="C5832" s="10">
        <v>2026</v>
      </c>
      <c r="D5832" s="16">
        <v>4.0147120258179E+16</v>
      </c>
      <c r="E5832" s="10" t="s">
        <v>10551</v>
      </c>
      <c r="F5832" s="10" t="s">
        <v>10552</v>
      </c>
      <c r="G5832" s="10" t="s">
        <v>9</v>
      </c>
      <c r="H5832" s="11">
        <v>30003.78</v>
      </c>
      <c r="I5832" s="12" t="str">
        <f t="shared" si="91"/>
        <v>Vincendos</v>
      </c>
      <c r="J5832" s="12" t="str">
        <f>VLOOKUP(B5832,'[1]TJPE REPORTS - LISTA ENTIDADES'!$A$2:$E$249,5,0)</f>
        <v>Município de Serra Talhada</v>
      </c>
      <c r="K5832" s="13">
        <f>VLOOKUP(B5832,'[1]TJPE REPORTS - LISTA ENTIDADES'!$A$1:$E$249,4,0)</f>
        <v>4300111657188</v>
      </c>
    </row>
    <row r="5833" spans="1:11" x14ac:dyDescent="0.25">
      <c r="A5833" s="10">
        <v>6660</v>
      </c>
      <c r="B5833" s="10" t="s">
        <v>6289</v>
      </c>
      <c r="C5833" s="10">
        <v>2026</v>
      </c>
      <c r="D5833" s="16">
        <v>4.1307720258179E+16</v>
      </c>
      <c r="E5833" s="10" t="s">
        <v>10553</v>
      </c>
      <c r="F5833" s="10" t="s">
        <v>10554</v>
      </c>
      <c r="G5833" s="10" t="s">
        <v>9</v>
      </c>
      <c r="H5833" s="11">
        <v>71507.87</v>
      </c>
      <c r="I5833" s="12" t="str">
        <f t="shared" si="91"/>
        <v>Vincendos</v>
      </c>
      <c r="J5833" s="12" t="str">
        <f>VLOOKUP(B5833,'[1]TJPE REPORTS - LISTA ENTIDADES'!$A$2:$E$249,5,0)</f>
        <v>Município de Serra Talhada</v>
      </c>
      <c r="K5833" s="13">
        <f>VLOOKUP(B5833,'[1]TJPE REPORTS - LISTA ENTIDADES'!$A$1:$E$249,4,0)</f>
        <v>4300111657188</v>
      </c>
    </row>
    <row r="5834" spans="1:11" x14ac:dyDescent="0.25">
      <c r="A5834" s="10">
        <v>6661</v>
      </c>
      <c r="B5834" s="10" t="s">
        <v>6289</v>
      </c>
      <c r="C5834" s="10">
        <v>2026</v>
      </c>
      <c r="D5834" s="16">
        <v>4.0164120258179E+16</v>
      </c>
      <c r="E5834" s="10" t="s">
        <v>10555</v>
      </c>
      <c r="F5834" s="10" t="s">
        <v>10556</v>
      </c>
      <c r="G5834" s="10" t="s">
        <v>9</v>
      </c>
      <c r="H5834" s="11">
        <v>15756.09</v>
      </c>
      <c r="I5834" s="12" t="str">
        <f t="shared" si="91"/>
        <v>Vincendos</v>
      </c>
      <c r="J5834" s="12" t="str">
        <f>VLOOKUP(B5834,'[1]TJPE REPORTS - LISTA ENTIDADES'!$A$2:$E$249,5,0)</f>
        <v>Município de Serra Talhada</v>
      </c>
      <c r="K5834" s="13">
        <f>VLOOKUP(B5834,'[1]TJPE REPORTS - LISTA ENTIDADES'!$A$1:$E$249,4,0)</f>
        <v>4300111657188</v>
      </c>
    </row>
    <row r="5835" spans="1:11" x14ac:dyDescent="0.25">
      <c r="A5835" s="10">
        <v>6662</v>
      </c>
      <c r="B5835" s="10" t="s">
        <v>6289</v>
      </c>
      <c r="C5835" s="10">
        <v>2026</v>
      </c>
      <c r="D5835" s="16">
        <v>4.1662220258179E+16</v>
      </c>
      <c r="E5835" s="10" t="s">
        <v>10557</v>
      </c>
      <c r="F5835" s="10" t="s">
        <v>10558</v>
      </c>
      <c r="G5835" s="10" t="s">
        <v>9</v>
      </c>
      <c r="H5835" s="11">
        <v>31737.66</v>
      </c>
      <c r="I5835" s="12" t="str">
        <f t="shared" si="91"/>
        <v>Vincendos</v>
      </c>
      <c r="J5835" s="12" t="str">
        <f>VLOOKUP(B5835,'[1]TJPE REPORTS - LISTA ENTIDADES'!$A$2:$E$249,5,0)</f>
        <v>Município de Serra Talhada</v>
      </c>
      <c r="K5835" s="13">
        <f>VLOOKUP(B5835,'[1]TJPE REPORTS - LISTA ENTIDADES'!$A$1:$E$249,4,0)</f>
        <v>4300111657188</v>
      </c>
    </row>
    <row r="5836" spans="1:11" x14ac:dyDescent="0.25">
      <c r="A5836" s="10">
        <v>6663</v>
      </c>
      <c r="B5836" s="10" t="s">
        <v>6289</v>
      </c>
      <c r="C5836" s="10">
        <v>2026</v>
      </c>
      <c r="D5836" s="16">
        <v>4.1368420258179E+16</v>
      </c>
      <c r="E5836" s="10" t="s">
        <v>10559</v>
      </c>
      <c r="F5836" s="10" t="s">
        <v>10560</v>
      </c>
      <c r="G5836" s="10" t="s">
        <v>9</v>
      </c>
      <c r="H5836" s="11">
        <v>34650.910000000003</v>
      </c>
      <c r="I5836" s="12" t="str">
        <f t="shared" si="91"/>
        <v>Vincendos</v>
      </c>
      <c r="J5836" s="12" t="str">
        <f>VLOOKUP(B5836,'[1]TJPE REPORTS - LISTA ENTIDADES'!$A$2:$E$249,5,0)</f>
        <v>Município de Serra Talhada</v>
      </c>
      <c r="K5836" s="13">
        <f>VLOOKUP(B5836,'[1]TJPE REPORTS - LISTA ENTIDADES'!$A$1:$E$249,4,0)</f>
        <v>4300111657188</v>
      </c>
    </row>
    <row r="5837" spans="1:11" x14ac:dyDescent="0.25">
      <c r="A5837" s="10">
        <v>6664</v>
      </c>
      <c r="B5837" s="10" t="s">
        <v>6289</v>
      </c>
      <c r="C5837" s="10">
        <v>2026</v>
      </c>
      <c r="D5837" s="16">
        <v>3.9809620258179E+16</v>
      </c>
      <c r="E5837" s="10" t="s">
        <v>10561</v>
      </c>
      <c r="F5837" s="10" t="s">
        <v>10562</v>
      </c>
      <c r="G5837" s="10" t="s">
        <v>9</v>
      </c>
      <c r="H5837" s="11">
        <v>39496.99</v>
      </c>
      <c r="I5837" s="12" t="str">
        <f t="shared" si="91"/>
        <v>Vincendos</v>
      </c>
      <c r="J5837" s="12" t="str">
        <f>VLOOKUP(B5837,'[1]TJPE REPORTS - LISTA ENTIDADES'!$A$2:$E$249,5,0)</f>
        <v>Município de Serra Talhada</v>
      </c>
      <c r="K5837" s="13">
        <f>VLOOKUP(B5837,'[1]TJPE REPORTS - LISTA ENTIDADES'!$A$1:$E$249,4,0)</f>
        <v>4300111657188</v>
      </c>
    </row>
    <row r="5838" spans="1:11" x14ac:dyDescent="0.25">
      <c r="A5838" s="10">
        <v>6665</v>
      </c>
      <c r="B5838" s="10" t="s">
        <v>6289</v>
      </c>
      <c r="C5838" s="10">
        <v>2026</v>
      </c>
      <c r="D5838" s="16">
        <v>3.9782920258179E+16</v>
      </c>
      <c r="E5838" s="10" t="s">
        <v>10563</v>
      </c>
      <c r="F5838" s="10" t="s">
        <v>10564</v>
      </c>
      <c r="G5838" s="10" t="s">
        <v>9</v>
      </c>
      <c r="H5838" s="11">
        <v>24859.17</v>
      </c>
      <c r="I5838" s="12" t="str">
        <f t="shared" si="91"/>
        <v>Vincendos</v>
      </c>
      <c r="J5838" s="12" t="str">
        <f>VLOOKUP(B5838,'[1]TJPE REPORTS - LISTA ENTIDADES'!$A$2:$E$249,5,0)</f>
        <v>Município de Serra Talhada</v>
      </c>
      <c r="K5838" s="13">
        <f>VLOOKUP(B5838,'[1]TJPE REPORTS - LISTA ENTIDADES'!$A$1:$E$249,4,0)</f>
        <v>4300111657188</v>
      </c>
    </row>
    <row r="5839" spans="1:11" x14ac:dyDescent="0.25">
      <c r="A5839" s="10">
        <v>6666</v>
      </c>
      <c r="B5839" s="10" t="s">
        <v>6289</v>
      </c>
      <c r="C5839" s="10">
        <v>2026</v>
      </c>
      <c r="D5839" s="16">
        <v>4.1446120258179E+16</v>
      </c>
      <c r="E5839" s="10" t="s">
        <v>10565</v>
      </c>
      <c r="F5839" s="10" t="s">
        <v>10566</v>
      </c>
      <c r="G5839" s="10" t="s">
        <v>9</v>
      </c>
      <c r="H5839" s="11">
        <v>25844.78</v>
      </c>
      <c r="I5839" s="12" t="str">
        <f t="shared" si="91"/>
        <v>Vincendos</v>
      </c>
      <c r="J5839" s="12" t="str">
        <f>VLOOKUP(B5839,'[1]TJPE REPORTS - LISTA ENTIDADES'!$A$2:$E$249,5,0)</f>
        <v>Município de Serra Talhada</v>
      </c>
      <c r="K5839" s="13">
        <f>VLOOKUP(B5839,'[1]TJPE REPORTS - LISTA ENTIDADES'!$A$1:$E$249,4,0)</f>
        <v>4300111657188</v>
      </c>
    </row>
    <row r="5840" spans="1:11" x14ac:dyDescent="0.25">
      <c r="A5840" s="10">
        <v>6667</v>
      </c>
      <c r="B5840" s="10" t="s">
        <v>6289</v>
      </c>
      <c r="C5840" s="10">
        <v>2026</v>
      </c>
      <c r="D5840" s="16">
        <v>5.2592020258179E+16</v>
      </c>
      <c r="E5840" s="10" t="s">
        <v>10567</v>
      </c>
      <c r="F5840" s="10" t="s">
        <v>10568</v>
      </c>
      <c r="G5840" s="10" t="s">
        <v>9</v>
      </c>
      <c r="H5840" s="11">
        <v>35305.599999999999</v>
      </c>
      <c r="I5840" s="12" t="str">
        <f t="shared" si="91"/>
        <v>Vincendos</v>
      </c>
      <c r="J5840" s="12" t="str">
        <f>VLOOKUP(B5840,'[1]TJPE REPORTS - LISTA ENTIDADES'!$A$2:$E$249,5,0)</f>
        <v>Município de Serra Talhada</v>
      </c>
      <c r="K5840" s="13">
        <f>VLOOKUP(B5840,'[1]TJPE REPORTS - LISTA ENTIDADES'!$A$1:$E$249,4,0)</f>
        <v>4300111657188</v>
      </c>
    </row>
    <row r="5841" spans="1:11" x14ac:dyDescent="0.25">
      <c r="A5841" s="10">
        <v>6668</v>
      </c>
      <c r="B5841" s="10" t="s">
        <v>6289</v>
      </c>
      <c r="C5841" s="10">
        <v>2026</v>
      </c>
      <c r="D5841" s="16">
        <v>4.9811920258179E+16</v>
      </c>
      <c r="E5841" s="10" t="s">
        <v>10569</v>
      </c>
      <c r="F5841" s="10" t="s">
        <v>10570</v>
      </c>
      <c r="G5841" s="10" t="s">
        <v>9</v>
      </c>
      <c r="H5841" s="11">
        <v>14340.13</v>
      </c>
      <c r="I5841" s="12" t="str">
        <f t="shared" si="91"/>
        <v>Vincendos</v>
      </c>
      <c r="J5841" s="12" t="str">
        <f>VLOOKUP(B5841,'[1]TJPE REPORTS - LISTA ENTIDADES'!$A$2:$E$249,5,0)</f>
        <v>Município de Serra Talhada</v>
      </c>
      <c r="K5841" s="13">
        <f>VLOOKUP(B5841,'[1]TJPE REPORTS - LISTA ENTIDADES'!$A$1:$E$249,4,0)</f>
        <v>4300111657188</v>
      </c>
    </row>
    <row r="5842" spans="1:11" x14ac:dyDescent="0.25">
      <c r="A5842" s="10">
        <v>6669</v>
      </c>
      <c r="B5842" s="10" t="s">
        <v>6289</v>
      </c>
      <c r="C5842" s="10">
        <v>2026</v>
      </c>
      <c r="D5842" s="16">
        <v>6.6163520258179E+16</v>
      </c>
      <c r="E5842" s="10" t="s">
        <v>10571</v>
      </c>
      <c r="F5842" s="10" t="s">
        <v>10572</v>
      </c>
      <c r="G5842" s="10" t="s">
        <v>9</v>
      </c>
      <c r="H5842" s="11">
        <v>26848.33</v>
      </c>
      <c r="I5842" s="12" t="str">
        <f t="shared" si="91"/>
        <v>Vincendos</v>
      </c>
      <c r="J5842" s="12" t="str">
        <f>VLOOKUP(B5842,'[1]TJPE REPORTS - LISTA ENTIDADES'!$A$2:$E$249,5,0)</f>
        <v>Município de Serra Talhada</v>
      </c>
      <c r="K5842" s="13">
        <f>VLOOKUP(B5842,'[1]TJPE REPORTS - LISTA ENTIDADES'!$A$1:$E$249,4,0)</f>
        <v>4300111657188</v>
      </c>
    </row>
    <row r="5843" spans="1:11" x14ac:dyDescent="0.25">
      <c r="A5843" s="10">
        <v>6670</v>
      </c>
      <c r="B5843" s="10" t="s">
        <v>6289</v>
      </c>
      <c r="C5843" s="10">
        <v>2026</v>
      </c>
      <c r="D5843" s="16">
        <v>7.3326220258179008E+16</v>
      </c>
      <c r="E5843" s="10" t="s">
        <v>10573</v>
      </c>
      <c r="F5843" s="10" t="s">
        <v>10574</v>
      </c>
      <c r="G5843" s="10" t="s">
        <v>9</v>
      </c>
      <c r="H5843" s="11">
        <v>10932.4</v>
      </c>
      <c r="I5843" s="12" t="str">
        <f t="shared" si="91"/>
        <v>Vincendos</v>
      </c>
      <c r="J5843" s="12" t="str">
        <f>VLOOKUP(B5843,'[1]TJPE REPORTS - LISTA ENTIDADES'!$A$2:$E$249,5,0)</f>
        <v>Município de Serra Talhada</v>
      </c>
      <c r="K5843" s="13">
        <f>VLOOKUP(B5843,'[1]TJPE REPORTS - LISTA ENTIDADES'!$A$1:$E$249,4,0)</f>
        <v>4300111657188</v>
      </c>
    </row>
    <row r="5844" spans="1:11" x14ac:dyDescent="0.25">
      <c r="A5844" s="10">
        <v>6671</v>
      </c>
      <c r="B5844" s="10" t="s">
        <v>6289</v>
      </c>
      <c r="C5844" s="10">
        <v>2026</v>
      </c>
      <c r="D5844" s="16">
        <v>7.2840620258179008E+16</v>
      </c>
      <c r="E5844" s="10" t="s">
        <v>10575</v>
      </c>
      <c r="F5844" s="10" t="s">
        <v>10576</v>
      </c>
      <c r="G5844" s="10" t="s">
        <v>9</v>
      </c>
      <c r="H5844" s="11">
        <v>76653.06</v>
      </c>
      <c r="I5844" s="12" t="str">
        <f t="shared" si="91"/>
        <v>Vincendos</v>
      </c>
      <c r="J5844" s="12" t="str">
        <f>VLOOKUP(B5844,'[1]TJPE REPORTS - LISTA ENTIDADES'!$A$2:$E$249,5,0)</f>
        <v>Município de Serra Talhada</v>
      </c>
      <c r="K5844" s="13">
        <f>VLOOKUP(B5844,'[1]TJPE REPORTS - LISTA ENTIDADES'!$A$1:$E$249,4,0)</f>
        <v>4300111657188</v>
      </c>
    </row>
    <row r="5845" spans="1:11" x14ac:dyDescent="0.25">
      <c r="A5845" s="10">
        <v>6672</v>
      </c>
      <c r="B5845" s="10" t="s">
        <v>6289</v>
      </c>
      <c r="C5845" s="10">
        <v>2026</v>
      </c>
      <c r="D5845" s="16">
        <v>7.3629720258179008E+16</v>
      </c>
      <c r="E5845" s="10" t="s">
        <v>10577</v>
      </c>
      <c r="F5845" s="10" t="s">
        <v>10578</v>
      </c>
      <c r="G5845" s="10" t="s">
        <v>9</v>
      </c>
      <c r="H5845" s="11">
        <v>17472.02</v>
      </c>
      <c r="I5845" s="12" t="str">
        <f t="shared" si="91"/>
        <v>Vincendos</v>
      </c>
      <c r="J5845" s="12" t="str">
        <f>VLOOKUP(B5845,'[1]TJPE REPORTS - LISTA ENTIDADES'!$A$2:$E$249,5,0)</f>
        <v>Município de Serra Talhada</v>
      </c>
      <c r="K5845" s="13">
        <f>VLOOKUP(B5845,'[1]TJPE REPORTS - LISTA ENTIDADES'!$A$1:$E$249,4,0)</f>
        <v>4300111657188</v>
      </c>
    </row>
    <row r="5846" spans="1:11" x14ac:dyDescent="0.25">
      <c r="A5846" s="10">
        <v>6673</v>
      </c>
      <c r="B5846" s="10" t="s">
        <v>6289</v>
      </c>
      <c r="C5846" s="10">
        <v>2026</v>
      </c>
      <c r="D5846" s="16">
        <v>7.3611520258179008E+16</v>
      </c>
      <c r="E5846" s="10" t="s">
        <v>10579</v>
      </c>
      <c r="F5846" s="10" t="s">
        <v>10580</v>
      </c>
      <c r="G5846" s="10" t="s">
        <v>9</v>
      </c>
      <c r="H5846" s="11">
        <v>18530.38</v>
      </c>
      <c r="I5846" s="12" t="str">
        <f t="shared" si="91"/>
        <v>Vincendos</v>
      </c>
      <c r="J5846" s="12" t="str">
        <f>VLOOKUP(B5846,'[1]TJPE REPORTS - LISTA ENTIDADES'!$A$2:$E$249,5,0)</f>
        <v>Município de Serra Talhada</v>
      </c>
      <c r="K5846" s="13">
        <f>VLOOKUP(B5846,'[1]TJPE REPORTS - LISTA ENTIDADES'!$A$1:$E$249,4,0)</f>
        <v>4300111657188</v>
      </c>
    </row>
    <row r="5847" spans="1:11" x14ac:dyDescent="0.25">
      <c r="A5847" s="10">
        <v>6674</v>
      </c>
      <c r="B5847" s="10" t="s">
        <v>6289</v>
      </c>
      <c r="C5847" s="10">
        <v>2026</v>
      </c>
      <c r="D5847" s="16">
        <v>7.3091920258179008E+16</v>
      </c>
      <c r="E5847" s="10" t="s">
        <v>10581</v>
      </c>
      <c r="F5847" s="10" t="s">
        <v>10582</v>
      </c>
      <c r="G5847" s="10" t="s">
        <v>9</v>
      </c>
      <c r="H5847" s="11">
        <v>31403.98</v>
      </c>
      <c r="I5847" s="12" t="str">
        <f t="shared" si="91"/>
        <v>Vincendos</v>
      </c>
      <c r="J5847" s="12" t="str">
        <f>VLOOKUP(B5847,'[1]TJPE REPORTS - LISTA ENTIDADES'!$A$2:$E$249,5,0)</f>
        <v>Município de Serra Talhada</v>
      </c>
      <c r="K5847" s="13">
        <f>VLOOKUP(B5847,'[1]TJPE REPORTS - LISTA ENTIDADES'!$A$1:$E$249,4,0)</f>
        <v>4300111657188</v>
      </c>
    </row>
    <row r="5848" spans="1:11" x14ac:dyDescent="0.25">
      <c r="A5848" s="10">
        <v>6675</v>
      </c>
      <c r="B5848" s="10" t="s">
        <v>6289</v>
      </c>
      <c r="C5848" s="10">
        <v>2026</v>
      </c>
      <c r="D5848" s="16">
        <v>7.5404620258179008E+16</v>
      </c>
      <c r="E5848" s="10" t="s">
        <v>10583</v>
      </c>
      <c r="F5848" s="10" t="s">
        <v>10584</v>
      </c>
      <c r="G5848" s="10" t="s">
        <v>9</v>
      </c>
      <c r="H5848" s="11">
        <v>22595.26</v>
      </c>
      <c r="I5848" s="12" t="str">
        <f t="shared" si="91"/>
        <v>Vincendos</v>
      </c>
      <c r="J5848" s="12" t="str">
        <f>VLOOKUP(B5848,'[1]TJPE REPORTS - LISTA ENTIDADES'!$A$2:$E$249,5,0)</f>
        <v>Município de Serra Talhada</v>
      </c>
      <c r="K5848" s="13">
        <f>VLOOKUP(B5848,'[1]TJPE REPORTS - LISTA ENTIDADES'!$A$1:$E$249,4,0)</f>
        <v>4300111657188</v>
      </c>
    </row>
    <row r="5849" spans="1:11" x14ac:dyDescent="0.25">
      <c r="A5849" s="10">
        <v>6676</v>
      </c>
      <c r="B5849" s="10" t="s">
        <v>6289</v>
      </c>
      <c r="C5849" s="10">
        <v>2026</v>
      </c>
      <c r="D5849" s="16">
        <v>8.0470720258179008E+16</v>
      </c>
      <c r="E5849" s="10" t="s">
        <v>10585</v>
      </c>
      <c r="F5849" s="10" t="s">
        <v>10586</v>
      </c>
      <c r="G5849" s="10" t="s">
        <v>9</v>
      </c>
      <c r="H5849" s="11">
        <v>27108.33</v>
      </c>
      <c r="I5849" s="12" t="str">
        <f t="shared" si="91"/>
        <v>Vincendos</v>
      </c>
      <c r="J5849" s="12" t="str">
        <f>VLOOKUP(B5849,'[1]TJPE REPORTS - LISTA ENTIDADES'!$A$2:$E$249,5,0)</f>
        <v>Município de Serra Talhada</v>
      </c>
      <c r="K5849" s="13">
        <f>VLOOKUP(B5849,'[1]TJPE REPORTS - LISTA ENTIDADES'!$A$1:$E$249,4,0)</f>
        <v>4300111657188</v>
      </c>
    </row>
    <row r="5850" spans="1:11" x14ac:dyDescent="0.25">
      <c r="A5850" s="10">
        <v>6677</v>
      </c>
      <c r="B5850" s="10" t="s">
        <v>6289</v>
      </c>
      <c r="C5850" s="10">
        <v>2026</v>
      </c>
      <c r="D5850" s="16">
        <v>7.6929420258179008E+16</v>
      </c>
      <c r="E5850" s="10" t="s">
        <v>10587</v>
      </c>
      <c r="F5850" s="10" t="s">
        <v>10588</v>
      </c>
      <c r="G5850" s="10" t="s">
        <v>9</v>
      </c>
      <c r="H5850" s="11">
        <v>85271.16</v>
      </c>
      <c r="I5850" s="12" t="str">
        <f t="shared" si="91"/>
        <v>Vincendos</v>
      </c>
      <c r="J5850" s="12" t="str">
        <f>VLOOKUP(B5850,'[1]TJPE REPORTS - LISTA ENTIDADES'!$A$2:$E$249,5,0)</f>
        <v>Município de Serra Talhada</v>
      </c>
      <c r="K5850" s="13">
        <f>VLOOKUP(B5850,'[1]TJPE REPORTS - LISTA ENTIDADES'!$A$1:$E$249,4,0)</f>
        <v>4300111657188</v>
      </c>
    </row>
    <row r="5851" spans="1:11" x14ac:dyDescent="0.25">
      <c r="A5851" s="10">
        <v>6678</v>
      </c>
      <c r="B5851" s="10" t="s">
        <v>6289</v>
      </c>
      <c r="C5851" s="10">
        <v>2026</v>
      </c>
      <c r="D5851" s="16">
        <v>8.0176920258179008E+16</v>
      </c>
      <c r="E5851" s="10" t="s">
        <v>10589</v>
      </c>
      <c r="F5851" s="10" t="s">
        <v>10590</v>
      </c>
      <c r="G5851" s="10" t="s">
        <v>9</v>
      </c>
      <c r="H5851" s="11">
        <v>48663.87</v>
      </c>
      <c r="I5851" s="12" t="str">
        <f t="shared" si="91"/>
        <v>Vincendos</v>
      </c>
      <c r="J5851" s="12" t="str">
        <f>VLOOKUP(B5851,'[1]TJPE REPORTS - LISTA ENTIDADES'!$A$2:$E$249,5,0)</f>
        <v>Município de Serra Talhada</v>
      </c>
      <c r="K5851" s="13">
        <f>VLOOKUP(B5851,'[1]TJPE REPORTS - LISTA ENTIDADES'!$A$1:$E$249,4,0)</f>
        <v>4300111657188</v>
      </c>
    </row>
    <row r="5852" spans="1:11" x14ac:dyDescent="0.25">
      <c r="A5852" s="10">
        <v>6679</v>
      </c>
      <c r="B5852" s="10" t="s">
        <v>6289</v>
      </c>
      <c r="C5852" s="10">
        <v>2026</v>
      </c>
      <c r="D5852" s="16">
        <v>7.6963420258179008E+16</v>
      </c>
      <c r="E5852" s="10" t="s">
        <v>10591</v>
      </c>
      <c r="F5852" s="10" t="s">
        <v>10592</v>
      </c>
      <c r="G5852" s="10" t="s">
        <v>9</v>
      </c>
      <c r="H5852" s="11">
        <v>23645.53</v>
      </c>
      <c r="I5852" s="12" t="str">
        <f t="shared" si="91"/>
        <v>Vincendos</v>
      </c>
      <c r="J5852" s="12" t="str">
        <f>VLOOKUP(B5852,'[1]TJPE REPORTS - LISTA ENTIDADES'!$A$2:$E$249,5,0)</f>
        <v>Município de Serra Talhada</v>
      </c>
      <c r="K5852" s="13">
        <f>VLOOKUP(B5852,'[1]TJPE REPORTS - LISTA ENTIDADES'!$A$1:$E$249,4,0)</f>
        <v>4300111657188</v>
      </c>
    </row>
    <row r="5853" spans="1:11" x14ac:dyDescent="0.25">
      <c r="A5853" s="10">
        <v>6680</v>
      </c>
      <c r="B5853" s="10" t="s">
        <v>6289</v>
      </c>
      <c r="C5853" s="10">
        <v>2026</v>
      </c>
      <c r="D5853" s="16">
        <v>8.0436720258179008E+16</v>
      </c>
      <c r="E5853" s="10" t="s">
        <v>10593</v>
      </c>
      <c r="F5853" s="10" t="s">
        <v>10594</v>
      </c>
      <c r="G5853" s="10" t="s">
        <v>9</v>
      </c>
      <c r="H5853" s="11">
        <v>26023.599999999999</v>
      </c>
      <c r="I5853" s="12" t="str">
        <f t="shared" si="91"/>
        <v>Vincendos</v>
      </c>
      <c r="J5853" s="12" t="str">
        <f>VLOOKUP(B5853,'[1]TJPE REPORTS - LISTA ENTIDADES'!$A$2:$E$249,5,0)</f>
        <v>Município de Serra Talhada</v>
      </c>
      <c r="K5853" s="13">
        <f>VLOOKUP(B5853,'[1]TJPE REPORTS - LISTA ENTIDADES'!$A$1:$E$249,4,0)</f>
        <v>4300111657188</v>
      </c>
    </row>
    <row r="5854" spans="1:11" x14ac:dyDescent="0.25">
      <c r="A5854" s="10">
        <v>6681</v>
      </c>
      <c r="B5854" s="10" t="s">
        <v>6289</v>
      </c>
      <c r="C5854" s="10">
        <v>2026</v>
      </c>
      <c r="D5854" s="16">
        <v>7.9873420258179008E+16</v>
      </c>
      <c r="E5854" s="10" t="s">
        <v>10595</v>
      </c>
      <c r="F5854" s="10" t="s">
        <v>10596</v>
      </c>
      <c r="G5854" s="10" t="s">
        <v>9</v>
      </c>
      <c r="H5854" s="11">
        <v>41290.46</v>
      </c>
      <c r="I5854" s="12" t="str">
        <f t="shared" si="91"/>
        <v>Vincendos</v>
      </c>
      <c r="J5854" s="12" t="str">
        <f>VLOOKUP(B5854,'[1]TJPE REPORTS - LISTA ENTIDADES'!$A$2:$E$249,5,0)</f>
        <v>Município de Serra Talhada</v>
      </c>
      <c r="K5854" s="13">
        <f>VLOOKUP(B5854,'[1]TJPE REPORTS - LISTA ENTIDADES'!$A$1:$E$249,4,0)</f>
        <v>4300111657188</v>
      </c>
    </row>
    <row r="5855" spans="1:11" x14ac:dyDescent="0.25">
      <c r="A5855" s="10">
        <v>6682</v>
      </c>
      <c r="B5855" s="10" t="s">
        <v>6289</v>
      </c>
      <c r="C5855" s="10">
        <v>2026</v>
      </c>
      <c r="D5855" s="16">
        <v>8.0047020258179008E+16</v>
      </c>
      <c r="E5855" s="10" t="s">
        <v>10597</v>
      </c>
      <c r="F5855" s="10" t="s">
        <v>10598</v>
      </c>
      <c r="G5855" s="10" t="s">
        <v>9</v>
      </c>
      <c r="H5855" s="11">
        <v>45885.79</v>
      </c>
      <c r="I5855" s="12" t="str">
        <f t="shared" si="91"/>
        <v>Vincendos</v>
      </c>
      <c r="J5855" s="12" t="str">
        <f>VLOOKUP(B5855,'[1]TJPE REPORTS - LISTA ENTIDADES'!$A$2:$E$249,5,0)</f>
        <v>Município de Serra Talhada</v>
      </c>
      <c r="K5855" s="13">
        <f>VLOOKUP(B5855,'[1]TJPE REPORTS - LISTA ENTIDADES'!$A$1:$E$249,4,0)</f>
        <v>4300111657188</v>
      </c>
    </row>
    <row r="5856" spans="1:11" x14ac:dyDescent="0.25">
      <c r="A5856" s="10">
        <v>6683</v>
      </c>
      <c r="B5856" s="10" t="s">
        <v>6289</v>
      </c>
      <c r="C5856" s="10">
        <v>2026</v>
      </c>
      <c r="D5856" s="16">
        <v>8.5927720258179008E+16</v>
      </c>
      <c r="E5856" s="10" t="s">
        <v>10599</v>
      </c>
      <c r="F5856" s="10" t="s">
        <v>10600</v>
      </c>
      <c r="G5856" s="10" t="s">
        <v>9</v>
      </c>
      <c r="H5856" s="11">
        <v>27286.01</v>
      </c>
      <c r="I5856" s="12" t="str">
        <f t="shared" si="91"/>
        <v>Vincendos</v>
      </c>
      <c r="J5856" s="12" t="str">
        <f>VLOOKUP(B5856,'[1]TJPE REPORTS - LISTA ENTIDADES'!$A$2:$E$249,5,0)</f>
        <v>Município de Serra Talhada</v>
      </c>
      <c r="K5856" s="13">
        <f>VLOOKUP(B5856,'[1]TJPE REPORTS - LISTA ENTIDADES'!$A$1:$E$249,4,0)</f>
        <v>4300111657188</v>
      </c>
    </row>
    <row r="5857" spans="1:11" x14ac:dyDescent="0.25">
      <c r="A5857" s="10">
        <v>6684</v>
      </c>
      <c r="B5857" s="10" t="s">
        <v>6289</v>
      </c>
      <c r="C5857" s="10">
        <v>2026</v>
      </c>
      <c r="D5857" s="16">
        <v>8.7564220258179008E+16</v>
      </c>
      <c r="E5857" s="10" t="s">
        <v>10601</v>
      </c>
      <c r="F5857" s="10" t="s">
        <v>10602</v>
      </c>
      <c r="G5857" s="10" t="s">
        <v>9</v>
      </c>
      <c r="H5857" s="11">
        <v>32885.26</v>
      </c>
      <c r="I5857" s="12" t="str">
        <f t="shared" si="91"/>
        <v>Vincendos</v>
      </c>
      <c r="J5857" s="12" t="str">
        <f>VLOOKUP(B5857,'[1]TJPE REPORTS - LISTA ENTIDADES'!$A$2:$E$249,5,0)</f>
        <v>Município de Serra Talhada</v>
      </c>
      <c r="K5857" s="13">
        <f>VLOOKUP(B5857,'[1]TJPE REPORTS - LISTA ENTIDADES'!$A$1:$E$249,4,0)</f>
        <v>4300111657188</v>
      </c>
    </row>
    <row r="5858" spans="1:11" x14ac:dyDescent="0.25">
      <c r="A5858" s="10">
        <v>6685</v>
      </c>
      <c r="B5858" s="10" t="s">
        <v>6289</v>
      </c>
      <c r="C5858" s="10">
        <v>2026</v>
      </c>
      <c r="D5858" s="16">
        <v>8.7538720258179008E+16</v>
      </c>
      <c r="E5858" s="10" t="s">
        <v>10603</v>
      </c>
      <c r="F5858" s="10" t="s">
        <v>10604</v>
      </c>
      <c r="G5858" s="10" t="s">
        <v>9</v>
      </c>
      <c r="H5858" s="11">
        <v>33478.33</v>
      </c>
      <c r="I5858" s="12" t="str">
        <f t="shared" si="91"/>
        <v>Vincendos</v>
      </c>
      <c r="J5858" s="12" t="str">
        <f>VLOOKUP(B5858,'[1]TJPE REPORTS - LISTA ENTIDADES'!$A$2:$E$249,5,0)</f>
        <v>Município de Serra Talhada</v>
      </c>
      <c r="K5858" s="13">
        <f>VLOOKUP(B5858,'[1]TJPE REPORTS - LISTA ENTIDADES'!$A$1:$E$249,4,0)</f>
        <v>4300111657188</v>
      </c>
    </row>
    <row r="5859" spans="1:11" x14ac:dyDescent="0.25">
      <c r="A5859" s="10">
        <v>6686</v>
      </c>
      <c r="B5859" s="10" t="s">
        <v>6289</v>
      </c>
      <c r="C5859" s="10">
        <v>2026</v>
      </c>
      <c r="D5859" s="16">
        <v>8.7243720258179008E+16</v>
      </c>
      <c r="E5859" s="10" t="s">
        <v>10605</v>
      </c>
      <c r="F5859" s="10" t="s">
        <v>10606</v>
      </c>
      <c r="G5859" s="10" t="s">
        <v>9</v>
      </c>
      <c r="H5859" s="11">
        <v>84030.7</v>
      </c>
      <c r="I5859" s="12" t="str">
        <f t="shared" si="91"/>
        <v>Vincendos</v>
      </c>
      <c r="J5859" s="12" t="str">
        <f>VLOOKUP(B5859,'[1]TJPE REPORTS - LISTA ENTIDADES'!$A$2:$E$249,5,0)</f>
        <v>Município de Serra Talhada</v>
      </c>
      <c r="K5859" s="13">
        <f>VLOOKUP(B5859,'[1]TJPE REPORTS - LISTA ENTIDADES'!$A$1:$E$249,4,0)</f>
        <v>4300111657188</v>
      </c>
    </row>
    <row r="5860" spans="1:11" x14ac:dyDescent="0.25">
      <c r="A5860" s="10">
        <v>6687</v>
      </c>
      <c r="B5860" s="10" t="s">
        <v>6289</v>
      </c>
      <c r="C5860" s="10">
        <v>2026</v>
      </c>
      <c r="D5860" s="16">
        <v>8.7191520258179008E+16</v>
      </c>
      <c r="E5860" s="10" t="s">
        <v>10607</v>
      </c>
      <c r="F5860" s="10" t="s">
        <v>10608</v>
      </c>
      <c r="G5860" s="10" t="s">
        <v>9</v>
      </c>
      <c r="H5860" s="11">
        <v>18668.03</v>
      </c>
      <c r="I5860" s="12" t="str">
        <f t="shared" si="91"/>
        <v>Vincendos</v>
      </c>
      <c r="J5860" s="12" t="str">
        <f>VLOOKUP(B5860,'[1]TJPE REPORTS - LISTA ENTIDADES'!$A$2:$E$249,5,0)</f>
        <v>Município de Serra Talhada</v>
      </c>
      <c r="K5860" s="13">
        <f>VLOOKUP(B5860,'[1]TJPE REPORTS - LISTA ENTIDADES'!$A$1:$E$249,4,0)</f>
        <v>4300111657188</v>
      </c>
    </row>
    <row r="5861" spans="1:11" x14ac:dyDescent="0.25">
      <c r="A5861" s="10">
        <v>6688</v>
      </c>
      <c r="B5861" s="10" t="s">
        <v>6289</v>
      </c>
      <c r="C5861" s="10">
        <v>2026</v>
      </c>
      <c r="D5861" s="16">
        <v>8.8153020258179008E+16</v>
      </c>
      <c r="E5861" s="10" t="s">
        <v>10609</v>
      </c>
      <c r="F5861" s="10" t="s">
        <v>10610</v>
      </c>
      <c r="G5861" s="10" t="s">
        <v>9</v>
      </c>
      <c r="H5861" s="11">
        <v>64628.33</v>
      </c>
      <c r="I5861" s="12" t="str">
        <f t="shared" si="91"/>
        <v>Vincendos</v>
      </c>
      <c r="J5861" s="12" t="str">
        <f>VLOOKUP(B5861,'[1]TJPE REPORTS - LISTA ENTIDADES'!$A$2:$E$249,5,0)</f>
        <v>Município de Serra Talhada</v>
      </c>
      <c r="K5861" s="13">
        <f>VLOOKUP(B5861,'[1]TJPE REPORTS - LISTA ENTIDADES'!$A$1:$E$249,4,0)</f>
        <v>4300111657188</v>
      </c>
    </row>
    <row r="5862" spans="1:11" x14ac:dyDescent="0.25">
      <c r="A5862" s="10">
        <v>6689</v>
      </c>
      <c r="B5862" s="10" t="s">
        <v>6289</v>
      </c>
      <c r="C5862" s="10">
        <v>2026</v>
      </c>
      <c r="D5862" s="16">
        <v>8.5667920258179008E+16</v>
      </c>
      <c r="E5862" s="10" t="s">
        <v>10611</v>
      </c>
      <c r="F5862" s="10" t="s">
        <v>10612</v>
      </c>
      <c r="G5862" s="10" t="s">
        <v>9</v>
      </c>
      <c r="H5862" s="11">
        <v>9383.8799999999992</v>
      </c>
      <c r="I5862" s="12" t="str">
        <f t="shared" si="91"/>
        <v>Vincendos</v>
      </c>
      <c r="J5862" s="12" t="str">
        <f>VLOOKUP(B5862,'[1]TJPE REPORTS - LISTA ENTIDADES'!$A$2:$E$249,5,0)</f>
        <v>Município de Serra Talhada</v>
      </c>
      <c r="K5862" s="13">
        <f>VLOOKUP(B5862,'[1]TJPE REPORTS - LISTA ENTIDADES'!$A$1:$E$249,4,0)</f>
        <v>4300111657188</v>
      </c>
    </row>
    <row r="5863" spans="1:11" x14ac:dyDescent="0.25">
      <c r="A5863" s="10">
        <v>6690</v>
      </c>
      <c r="B5863" s="10" t="s">
        <v>6289</v>
      </c>
      <c r="C5863" s="10">
        <v>2026</v>
      </c>
      <c r="D5863" s="16">
        <v>8.6273720258179008E+16</v>
      </c>
      <c r="E5863" s="10" t="s">
        <v>10613</v>
      </c>
      <c r="F5863" s="10" t="s">
        <v>10614</v>
      </c>
      <c r="G5863" s="10" t="s">
        <v>9</v>
      </c>
      <c r="H5863" s="11">
        <v>13378.45</v>
      </c>
      <c r="I5863" s="12" t="str">
        <f t="shared" si="91"/>
        <v>Vincendos</v>
      </c>
      <c r="J5863" s="12" t="str">
        <f>VLOOKUP(B5863,'[1]TJPE REPORTS - LISTA ENTIDADES'!$A$2:$E$249,5,0)</f>
        <v>Município de Serra Talhada</v>
      </c>
      <c r="K5863" s="13">
        <f>VLOOKUP(B5863,'[1]TJPE REPORTS - LISTA ENTIDADES'!$A$1:$E$249,4,0)</f>
        <v>4300111657188</v>
      </c>
    </row>
    <row r="5864" spans="1:11" x14ac:dyDescent="0.25">
      <c r="A5864" s="10">
        <v>6691</v>
      </c>
      <c r="B5864" s="10" t="s">
        <v>6289</v>
      </c>
      <c r="C5864" s="10">
        <v>2026</v>
      </c>
      <c r="D5864" s="16">
        <v>8.7520520258179008E+16</v>
      </c>
      <c r="E5864" s="10" t="s">
        <v>10615</v>
      </c>
      <c r="F5864" s="10" t="s">
        <v>10616</v>
      </c>
      <c r="G5864" s="10" t="s">
        <v>9</v>
      </c>
      <c r="H5864" s="11">
        <v>11726.91</v>
      </c>
      <c r="I5864" s="12" t="str">
        <f t="shared" si="91"/>
        <v>Vincendos</v>
      </c>
      <c r="J5864" s="12" t="str">
        <f>VLOOKUP(B5864,'[1]TJPE REPORTS - LISTA ENTIDADES'!$A$2:$E$249,5,0)</f>
        <v>Município de Serra Talhada</v>
      </c>
      <c r="K5864" s="13">
        <f>VLOOKUP(B5864,'[1]TJPE REPORTS - LISTA ENTIDADES'!$A$1:$E$249,4,0)</f>
        <v>4300111657188</v>
      </c>
    </row>
    <row r="5865" spans="1:11" x14ac:dyDescent="0.25">
      <c r="A5865" s="10">
        <v>6692</v>
      </c>
      <c r="B5865" s="10" t="s">
        <v>6289</v>
      </c>
      <c r="C5865" s="10">
        <v>2026</v>
      </c>
      <c r="D5865" s="16">
        <v>8.7512020258179008E+16</v>
      </c>
      <c r="E5865" s="10" t="s">
        <v>10617</v>
      </c>
      <c r="F5865" s="10" t="s">
        <v>10618</v>
      </c>
      <c r="G5865" s="10" t="s">
        <v>9</v>
      </c>
      <c r="H5865" s="11">
        <v>106608.26</v>
      </c>
      <c r="I5865" s="12" t="str">
        <f t="shared" si="91"/>
        <v>Vincendos</v>
      </c>
      <c r="J5865" s="12" t="str">
        <f>VLOOKUP(B5865,'[1]TJPE REPORTS - LISTA ENTIDADES'!$A$2:$E$249,5,0)</f>
        <v>Município de Serra Talhada</v>
      </c>
      <c r="K5865" s="13">
        <f>VLOOKUP(B5865,'[1]TJPE REPORTS - LISTA ENTIDADES'!$A$1:$E$249,4,0)</f>
        <v>4300111657188</v>
      </c>
    </row>
    <row r="5866" spans="1:11" x14ac:dyDescent="0.25">
      <c r="A5866" s="10">
        <v>6693</v>
      </c>
      <c r="B5866" s="10" t="s">
        <v>6289</v>
      </c>
      <c r="C5866" s="10">
        <v>2026</v>
      </c>
      <c r="D5866" s="16">
        <v>8.8049820258179008E+16</v>
      </c>
      <c r="E5866" s="10" t="s">
        <v>10619</v>
      </c>
      <c r="F5866" s="10" t="s">
        <v>10620</v>
      </c>
      <c r="G5866" s="10" t="s">
        <v>9</v>
      </c>
      <c r="H5866" s="11">
        <v>37537.69</v>
      </c>
      <c r="I5866" s="12" t="str">
        <f t="shared" si="91"/>
        <v>Vincendos</v>
      </c>
      <c r="J5866" s="12" t="str">
        <f>VLOOKUP(B5866,'[1]TJPE REPORTS - LISTA ENTIDADES'!$A$2:$E$249,5,0)</f>
        <v>Município de Serra Talhada</v>
      </c>
      <c r="K5866" s="13">
        <f>VLOOKUP(B5866,'[1]TJPE REPORTS - LISTA ENTIDADES'!$A$1:$E$249,4,0)</f>
        <v>4300111657188</v>
      </c>
    </row>
    <row r="5867" spans="1:11" x14ac:dyDescent="0.25">
      <c r="A5867" s="10">
        <v>6694</v>
      </c>
      <c r="B5867" s="10" t="s">
        <v>6289</v>
      </c>
      <c r="C5867" s="10">
        <v>2026</v>
      </c>
      <c r="D5867" s="16">
        <v>8.6022420258179008E+16</v>
      </c>
      <c r="E5867" s="10" t="s">
        <v>10621</v>
      </c>
      <c r="F5867" s="10" t="s">
        <v>10622</v>
      </c>
      <c r="G5867" s="10" t="s">
        <v>9</v>
      </c>
      <c r="H5867" s="11">
        <v>18787.55</v>
      </c>
      <c r="I5867" s="12" t="str">
        <f t="shared" si="91"/>
        <v>Vincendos</v>
      </c>
      <c r="J5867" s="12" t="str">
        <f>VLOOKUP(B5867,'[1]TJPE REPORTS - LISTA ENTIDADES'!$A$2:$E$249,5,0)</f>
        <v>Município de Serra Talhada</v>
      </c>
      <c r="K5867" s="13">
        <f>VLOOKUP(B5867,'[1]TJPE REPORTS - LISTA ENTIDADES'!$A$1:$E$249,4,0)</f>
        <v>4300111657188</v>
      </c>
    </row>
    <row r="5868" spans="1:11" x14ac:dyDescent="0.25">
      <c r="A5868" s="10">
        <v>6695</v>
      </c>
      <c r="B5868" s="10" t="s">
        <v>6289</v>
      </c>
      <c r="C5868" s="10">
        <v>2026</v>
      </c>
      <c r="D5868" s="16">
        <v>8.6455820258179008E+16</v>
      </c>
      <c r="E5868" s="10" t="s">
        <v>10623</v>
      </c>
      <c r="F5868" s="10" t="s">
        <v>10624</v>
      </c>
      <c r="G5868" s="10" t="s">
        <v>9</v>
      </c>
      <c r="H5868" s="11">
        <v>31654.69</v>
      </c>
      <c r="I5868" s="12" t="str">
        <f t="shared" si="91"/>
        <v>Vincendos</v>
      </c>
      <c r="J5868" s="12" t="str">
        <f>VLOOKUP(B5868,'[1]TJPE REPORTS - LISTA ENTIDADES'!$A$2:$E$249,5,0)</f>
        <v>Município de Serra Talhada</v>
      </c>
      <c r="K5868" s="13">
        <f>VLOOKUP(B5868,'[1]TJPE REPORTS - LISTA ENTIDADES'!$A$1:$E$249,4,0)</f>
        <v>4300111657188</v>
      </c>
    </row>
    <row r="5869" spans="1:11" x14ac:dyDescent="0.25">
      <c r="A5869" s="10">
        <v>6696</v>
      </c>
      <c r="B5869" s="10" t="s">
        <v>6289</v>
      </c>
      <c r="C5869" s="10">
        <v>2026</v>
      </c>
      <c r="D5869" s="16">
        <v>8.6862520258179008E+16</v>
      </c>
      <c r="E5869" s="10" t="s">
        <v>10625</v>
      </c>
      <c r="F5869" s="10" t="s">
        <v>10626</v>
      </c>
      <c r="G5869" s="10" t="s">
        <v>9</v>
      </c>
      <c r="H5869" s="11">
        <v>95716.91</v>
      </c>
      <c r="I5869" s="12" t="str">
        <f t="shared" si="91"/>
        <v>Vincendos</v>
      </c>
      <c r="J5869" s="12" t="str">
        <f>VLOOKUP(B5869,'[1]TJPE REPORTS - LISTA ENTIDADES'!$A$2:$E$249,5,0)</f>
        <v>Município de Serra Talhada</v>
      </c>
      <c r="K5869" s="13">
        <f>VLOOKUP(B5869,'[1]TJPE REPORTS - LISTA ENTIDADES'!$A$1:$E$249,4,0)</f>
        <v>4300111657188</v>
      </c>
    </row>
    <row r="5870" spans="1:11" x14ac:dyDescent="0.25">
      <c r="A5870" s="10">
        <v>6697</v>
      </c>
      <c r="B5870" s="10" t="s">
        <v>6289</v>
      </c>
      <c r="C5870" s="10">
        <v>2026</v>
      </c>
      <c r="D5870" s="16">
        <v>8.6143820258179008E+16</v>
      </c>
      <c r="E5870" s="10" t="s">
        <v>10627</v>
      </c>
      <c r="F5870" s="10" t="s">
        <v>10628</v>
      </c>
      <c r="G5870" s="10" t="s">
        <v>9</v>
      </c>
      <c r="H5870" s="11">
        <v>17575.849999999999</v>
      </c>
      <c r="I5870" s="12" t="str">
        <f t="shared" si="91"/>
        <v>Vincendos</v>
      </c>
      <c r="J5870" s="12" t="str">
        <f>VLOOKUP(B5870,'[1]TJPE REPORTS - LISTA ENTIDADES'!$A$2:$E$249,5,0)</f>
        <v>Município de Serra Talhada</v>
      </c>
      <c r="K5870" s="13">
        <f>VLOOKUP(B5870,'[1]TJPE REPORTS - LISTA ENTIDADES'!$A$1:$E$249,4,0)</f>
        <v>4300111657188</v>
      </c>
    </row>
    <row r="5871" spans="1:11" x14ac:dyDescent="0.25">
      <c r="A5871" s="10">
        <v>6698</v>
      </c>
      <c r="B5871" s="10" t="s">
        <v>6289</v>
      </c>
      <c r="C5871" s="10">
        <v>2026</v>
      </c>
      <c r="D5871" s="16">
        <v>8.5710420258179008E+16</v>
      </c>
      <c r="E5871" s="10" t="s">
        <v>6882</v>
      </c>
      <c r="F5871" s="10" t="s">
        <v>10629</v>
      </c>
      <c r="G5871" s="10" t="s">
        <v>9</v>
      </c>
      <c r="H5871" s="11">
        <v>35339.97</v>
      </c>
      <c r="I5871" s="12" t="str">
        <f t="shared" si="91"/>
        <v>Vincendos</v>
      </c>
      <c r="J5871" s="12" t="str">
        <f>VLOOKUP(B5871,'[1]TJPE REPORTS - LISTA ENTIDADES'!$A$2:$E$249,5,0)</f>
        <v>Município de Serra Talhada</v>
      </c>
      <c r="K5871" s="13">
        <f>VLOOKUP(B5871,'[1]TJPE REPORTS - LISTA ENTIDADES'!$A$1:$E$249,4,0)</f>
        <v>4300111657188</v>
      </c>
    </row>
    <row r="5872" spans="1:11" x14ac:dyDescent="0.25">
      <c r="A5872" s="10">
        <v>6699</v>
      </c>
      <c r="B5872" s="10" t="s">
        <v>6289</v>
      </c>
      <c r="C5872" s="10">
        <v>2026</v>
      </c>
      <c r="D5872" s="16">
        <v>8.7641920258179008E+16</v>
      </c>
      <c r="E5872" s="10" t="s">
        <v>10630</v>
      </c>
      <c r="F5872" s="10" t="s">
        <v>10631</v>
      </c>
      <c r="G5872" s="10" t="s">
        <v>9</v>
      </c>
      <c r="H5872" s="11">
        <v>27624.21</v>
      </c>
      <c r="I5872" s="12" t="str">
        <f t="shared" si="91"/>
        <v>Vincendos</v>
      </c>
      <c r="J5872" s="12" t="str">
        <f>VLOOKUP(B5872,'[1]TJPE REPORTS - LISTA ENTIDADES'!$A$2:$E$249,5,0)</f>
        <v>Município de Serra Talhada</v>
      </c>
      <c r="K5872" s="13">
        <f>VLOOKUP(B5872,'[1]TJPE REPORTS - LISTA ENTIDADES'!$A$1:$E$249,4,0)</f>
        <v>4300111657188</v>
      </c>
    </row>
    <row r="5873" spans="1:11" x14ac:dyDescent="0.25">
      <c r="A5873" s="10">
        <v>6700</v>
      </c>
      <c r="B5873" s="10" t="s">
        <v>6289</v>
      </c>
      <c r="C5873" s="10">
        <v>2026</v>
      </c>
      <c r="D5873" s="16">
        <v>8.7953920258179008E+16</v>
      </c>
      <c r="E5873" s="10" t="s">
        <v>10632</v>
      </c>
      <c r="F5873" s="10" t="s">
        <v>10633</v>
      </c>
      <c r="G5873" s="10" t="s">
        <v>9</v>
      </c>
      <c r="H5873" s="11">
        <v>25845.48</v>
      </c>
      <c r="I5873" s="12" t="str">
        <f t="shared" si="91"/>
        <v>Vincendos</v>
      </c>
      <c r="J5873" s="12" t="str">
        <f>VLOOKUP(B5873,'[1]TJPE REPORTS - LISTA ENTIDADES'!$A$2:$E$249,5,0)</f>
        <v>Município de Serra Talhada</v>
      </c>
      <c r="K5873" s="13">
        <f>VLOOKUP(B5873,'[1]TJPE REPORTS - LISTA ENTIDADES'!$A$1:$E$249,4,0)</f>
        <v>4300111657188</v>
      </c>
    </row>
    <row r="5874" spans="1:11" x14ac:dyDescent="0.25">
      <c r="A5874" s="10">
        <v>6701</v>
      </c>
      <c r="B5874" s="10" t="s">
        <v>6289</v>
      </c>
      <c r="C5874" s="10">
        <v>2026</v>
      </c>
      <c r="D5874" s="16">
        <v>8.6057620258179008E+16</v>
      </c>
      <c r="E5874" s="10" t="s">
        <v>10634</v>
      </c>
      <c r="F5874" s="10" t="s">
        <v>10635</v>
      </c>
      <c r="G5874" s="10" t="s">
        <v>9</v>
      </c>
      <c r="H5874" s="11">
        <v>36977.07</v>
      </c>
      <c r="I5874" s="12" t="str">
        <f t="shared" si="91"/>
        <v>Vincendos</v>
      </c>
      <c r="J5874" s="12" t="str">
        <f>VLOOKUP(B5874,'[1]TJPE REPORTS - LISTA ENTIDADES'!$A$2:$E$249,5,0)</f>
        <v>Município de Serra Talhada</v>
      </c>
      <c r="K5874" s="13">
        <f>VLOOKUP(B5874,'[1]TJPE REPORTS - LISTA ENTIDADES'!$A$1:$E$249,4,0)</f>
        <v>4300111657188</v>
      </c>
    </row>
    <row r="5875" spans="1:11" x14ac:dyDescent="0.25">
      <c r="A5875" s="10">
        <v>6702</v>
      </c>
      <c r="B5875" s="10" t="s">
        <v>6289</v>
      </c>
      <c r="C5875" s="10">
        <v>2026</v>
      </c>
      <c r="D5875" s="16">
        <v>8.7884720258179008E+16</v>
      </c>
      <c r="E5875" s="10" t="s">
        <v>10549</v>
      </c>
      <c r="F5875" s="10" t="s">
        <v>10550</v>
      </c>
      <c r="G5875" s="10" t="s">
        <v>9</v>
      </c>
      <c r="H5875" s="11">
        <v>38142.480000000003</v>
      </c>
      <c r="I5875" s="12" t="str">
        <f t="shared" si="91"/>
        <v>Vincendos</v>
      </c>
      <c r="J5875" s="12" t="str">
        <f>VLOOKUP(B5875,'[1]TJPE REPORTS - LISTA ENTIDADES'!$A$2:$E$249,5,0)</f>
        <v>Município de Serra Talhada</v>
      </c>
      <c r="K5875" s="13">
        <f>VLOOKUP(B5875,'[1]TJPE REPORTS - LISTA ENTIDADES'!$A$1:$E$249,4,0)</f>
        <v>4300111657188</v>
      </c>
    </row>
    <row r="5876" spans="1:11" x14ac:dyDescent="0.25">
      <c r="A5876" s="10">
        <v>6703</v>
      </c>
      <c r="B5876" s="10" t="s">
        <v>6289</v>
      </c>
      <c r="C5876" s="10">
        <v>2026</v>
      </c>
      <c r="D5876" s="16">
        <v>8.9617120258179008E+16</v>
      </c>
      <c r="E5876" s="10" t="s">
        <v>10615</v>
      </c>
      <c r="F5876" s="10" t="s">
        <v>10616</v>
      </c>
      <c r="G5876" s="10" t="s">
        <v>9</v>
      </c>
      <c r="H5876" s="11">
        <v>15542.76</v>
      </c>
      <c r="I5876" s="12" t="str">
        <f t="shared" si="91"/>
        <v>Vincendos</v>
      </c>
      <c r="J5876" s="12" t="str">
        <f>VLOOKUP(B5876,'[1]TJPE REPORTS - LISTA ENTIDADES'!$A$2:$E$249,5,0)</f>
        <v>Município de Serra Talhada</v>
      </c>
      <c r="K5876" s="13">
        <f>VLOOKUP(B5876,'[1]TJPE REPORTS - LISTA ENTIDADES'!$A$1:$E$249,4,0)</f>
        <v>4300111657188</v>
      </c>
    </row>
    <row r="5877" spans="1:11" x14ac:dyDescent="0.25">
      <c r="A5877" s="10">
        <v>6704</v>
      </c>
      <c r="B5877" s="10" t="s">
        <v>6289</v>
      </c>
      <c r="C5877" s="10">
        <v>2026</v>
      </c>
      <c r="D5877" s="16">
        <v>8.9573420258179008E+16</v>
      </c>
      <c r="E5877" s="10" t="s">
        <v>10636</v>
      </c>
      <c r="F5877" s="10" t="s">
        <v>10637</v>
      </c>
      <c r="G5877" s="10" t="s">
        <v>9</v>
      </c>
      <c r="H5877" s="11">
        <v>141297.84</v>
      </c>
      <c r="I5877" s="12" t="str">
        <f t="shared" si="91"/>
        <v>Vincendos</v>
      </c>
      <c r="J5877" s="12" t="str">
        <f>VLOOKUP(B5877,'[1]TJPE REPORTS - LISTA ENTIDADES'!$A$2:$E$249,5,0)</f>
        <v>Município de Serra Talhada</v>
      </c>
      <c r="K5877" s="13">
        <f>VLOOKUP(B5877,'[1]TJPE REPORTS - LISTA ENTIDADES'!$A$1:$E$249,4,0)</f>
        <v>4300111657188</v>
      </c>
    </row>
    <row r="5878" spans="1:11" x14ac:dyDescent="0.25">
      <c r="A5878" s="10">
        <v>6705</v>
      </c>
      <c r="B5878" s="10" t="s">
        <v>6289</v>
      </c>
      <c r="C5878" s="10">
        <v>2026</v>
      </c>
      <c r="D5878" s="16">
        <v>8.9478720258179008E+16</v>
      </c>
      <c r="E5878" s="10" t="s">
        <v>10573</v>
      </c>
      <c r="F5878" s="10" t="s">
        <v>10574</v>
      </c>
      <c r="G5878" s="10" t="s">
        <v>9</v>
      </c>
      <c r="H5878" s="11">
        <v>120741.87</v>
      </c>
      <c r="I5878" s="12" t="str">
        <f t="shared" si="91"/>
        <v>Vincendos</v>
      </c>
      <c r="J5878" s="12" t="str">
        <f>VLOOKUP(B5878,'[1]TJPE REPORTS - LISTA ENTIDADES'!$A$2:$E$249,5,0)</f>
        <v>Município de Serra Talhada</v>
      </c>
      <c r="K5878" s="13">
        <f>VLOOKUP(B5878,'[1]TJPE REPORTS - LISTA ENTIDADES'!$A$1:$E$249,4,0)</f>
        <v>4300111657188</v>
      </c>
    </row>
    <row r="5879" spans="1:11" x14ac:dyDescent="0.25">
      <c r="A5879" s="10">
        <v>6706</v>
      </c>
      <c r="B5879" s="10" t="s">
        <v>6289</v>
      </c>
      <c r="C5879" s="10">
        <v>2026</v>
      </c>
      <c r="D5879" s="16">
        <v>8.9409520258179008E+16</v>
      </c>
      <c r="E5879" s="10" t="s">
        <v>10638</v>
      </c>
      <c r="F5879" s="10" t="s">
        <v>10639</v>
      </c>
      <c r="G5879" s="10" t="s">
        <v>9</v>
      </c>
      <c r="H5879" s="11">
        <v>44209.279999999999</v>
      </c>
      <c r="I5879" s="12" t="str">
        <f t="shared" si="91"/>
        <v>Vincendos</v>
      </c>
      <c r="J5879" s="12" t="str">
        <f>VLOOKUP(B5879,'[1]TJPE REPORTS - LISTA ENTIDADES'!$A$2:$E$249,5,0)</f>
        <v>Município de Serra Talhada</v>
      </c>
      <c r="K5879" s="13">
        <f>VLOOKUP(B5879,'[1]TJPE REPORTS - LISTA ENTIDADES'!$A$1:$E$249,4,0)</f>
        <v>4300111657188</v>
      </c>
    </row>
    <row r="5880" spans="1:11" x14ac:dyDescent="0.25">
      <c r="A5880" s="10">
        <v>6707</v>
      </c>
      <c r="B5880" s="10" t="s">
        <v>6289</v>
      </c>
      <c r="C5880" s="10">
        <v>2026</v>
      </c>
      <c r="D5880" s="16">
        <v>8.9322120258179008E+16</v>
      </c>
      <c r="E5880" s="10" t="s">
        <v>10640</v>
      </c>
      <c r="F5880" s="10" t="s">
        <v>10641</v>
      </c>
      <c r="G5880" s="10" t="s">
        <v>9</v>
      </c>
      <c r="H5880" s="11">
        <v>18234.330000000002</v>
      </c>
      <c r="I5880" s="12" t="str">
        <f t="shared" si="91"/>
        <v>Vincendos</v>
      </c>
      <c r="J5880" s="12" t="str">
        <f>VLOOKUP(B5880,'[1]TJPE REPORTS - LISTA ENTIDADES'!$A$2:$E$249,5,0)</f>
        <v>Município de Serra Talhada</v>
      </c>
      <c r="K5880" s="13">
        <f>VLOOKUP(B5880,'[1]TJPE REPORTS - LISTA ENTIDADES'!$A$1:$E$249,4,0)</f>
        <v>4300111657188</v>
      </c>
    </row>
    <row r="5881" spans="1:11" x14ac:dyDescent="0.25">
      <c r="A5881" s="10">
        <v>6708</v>
      </c>
      <c r="B5881" s="10" t="s">
        <v>6289</v>
      </c>
      <c r="C5881" s="10">
        <v>2026</v>
      </c>
      <c r="D5881" s="16">
        <v>9.0327320258179008E+16</v>
      </c>
      <c r="E5881" s="10" t="s">
        <v>10642</v>
      </c>
      <c r="F5881" s="10" t="s">
        <v>10643</v>
      </c>
      <c r="G5881" s="10" t="s">
        <v>9</v>
      </c>
      <c r="H5881" s="11">
        <v>70936.89</v>
      </c>
      <c r="I5881" s="12" t="str">
        <f t="shared" si="91"/>
        <v>Vincendos</v>
      </c>
      <c r="J5881" s="12" t="str">
        <f>VLOOKUP(B5881,'[1]TJPE REPORTS - LISTA ENTIDADES'!$A$2:$E$249,5,0)</f>
        <v>Município de Serra Talhada</v>
      </c>
      <c r="K5881" s="13">
        <f>VLOOKUP(B5881,'[1]TJPE REPORTS - LISTA ENTIDADES'!$A$1:$E$249,4,0)</f>
        <v>4300111657188</v>
      </c>
    </row>
    <row r="5882" spans="1:11" x14ac:dyDescent="0.25">
      <c r="A5882" s="10">
        <v>6709</v>
      </c>
      <c r="B5882" s="10" t="s">
        <v>6289</v>
      </c>
      <c r="C5882" s="10">
        <v>2026</v>
      </c>
      <c r="D5882" s="16">
        <v>9.5255020258179008E+16</v>
      </c>
      <c r="E5882" s="10" t="s">
        <v>10644</v>
      </c>
      <c r="F5882" s="10" t="s">
        <v>10645</v>
      </c>
      <c r="G5882" s="10" t="s">
        <v>9</v>
      </c>
      <c r="H5882" s="11">
        <v>69505.84</v>
      </c>
      <c r="I5882" s="12" t="str">
        <f t="shared" si="91"/>
        <v>Vincendos</v>
      </c>
      <c r="J5882" s="12" t="str">
        <f>VLOOKUP(B5882,'[1]TJPE REPORTS - LISTA ENTIDADES'!$A$2:$E$249,5,0)</f>
        <v>Município de Serra Talhada</v>
      </c>
      <c r="K5882" s="13">
        <f>VLOOKUP(B5882,'[1]TJPE REPORTS - LISTA ENTIDADES'!$A$1:$E$249,4,0)</f>
        <v>4300111657188</v>
      </c>
    </row>
    <row r="5883" spans="1:11" x14ac:dyDescent="0.25">
      <c r="A5883" s="10">
        <v>6710</v>
      </c>
      <c r="B5883" s="10" t="s">
        <v>6289</v>
      </c>
      <c r="C5883" s="10">
        <v>2026</v>
      </c>
      <c r="D5883" s="16">
        <v>9.5133620258179008E+16</v>
      </c>
      <c r="E5883" s="10" t="s">
        <v>10646</v>
      </c>
      <c r="F5883" s="10" t="s">
        <v>10647</v>
      </c>
      <c r="G5883" s="10" t="s">
        <v>9</v>
      </c>
      <c r="H5883" s="11">
        <v>32764.25</v>
      </c>
      <c r="I5883" s="12" t="str">
        <f t="shared" si="91"/>
        <v>Vincendos</v>
      </c>
      <c r="J5883" s="12" t="str">
        <f>VLOOKUP(B5883,'[1]TJPE REPORTS - LISTA ENTIDADES'!$A$2:$E$249,5,0)</f>
        <v>Município de Serra Talhada</v>
      </c>
      <c r="K5883" s="13">
        <f>VLOOKUP(B5883,'[1]TJPE REPORTS - LISTA ENTIDADES'!$A$1:$E$249,4,0)</f>
        <v>4300111657188</v>
      </c>
    </row>
    <row r="5884" spans="1:11" x14ac:dyDescent="0.25">
      <c r="A5884" s="10">
        <v>6711</v>
      </c>
      <c r="B5884" s="10" t="s">
        <v>6289</v>
      </c>
      <c r="C5884" s="10">
        <v>2026</v>
      </c>
      <c r="D5884" s="16">
        <v>9.5567020258179008E+16</v>
      </c>
      <c r="E5884" s="10" t="s">
        <v>10648</v>
      </c>
      <c r="F5884" s="10" t="s">
        <v>10649</v>
      </c>
      <c r="G5884" s="10" t="s">
        <v>9</v>
      </c>
      <c r="H5884" s="11">
        <v>12008.72</v>
      </c>
      <c r="I5884" s="12" t="str">
        <f t="shared" si="91"/>
        <v>Vincendos</v>
      </c>
      <c r="J5884" s="12" t="str">
        <f>VLOOKUP(B5884,'[1]TJPE REPORTS - LISTA ENTIDADES'!$A$2:$E$249,5,0)</f>
        <v>Município de Serra Talhada</v>
      </c>
      <c r="K5884" s="13">
        <f>VLOOKUP(B5884,'[1]TJPE REPORTS - LISTA ENTIDADES'!$A$1:$E$249,4,0)</f>
        <v>4300111657188</v>
      </c>
    </row>
    <row r="5885" spans="1:11" x14ac:dyDescent="0.25">
      <c r="A5885" s="10">
        <v>6712</v>
      </c>
      <c r="B5885" s="10" t="s">
        <v>6289</v>
      </c>
      <c r="C5885" s="10">
        <v>2026</v>
      </c>
      <c r="D5885" s="16">
        <v>9.5116620258179008E+16</v>
      </c>
      <c r="E5885" s="10" t="s">
        <v>10650</v>
      </c>
      <c r="F5885" s="10" t="s">
        <v>10651</v>
      </c>
      <c r="G5885" s="10" t="s">
        <v>9</v>
      </c>
      <c r="H5885" s="11">
        <v>56173.15</v>
      </c>
      <c r="I5885" s="12" t="str">
        <f t="shared" si="91"/>
        <v>Vincendos</v>
      </c>
      <c r="J5885" s="12" t="str">
        <f>VLOOKUP(B5885,'[1]TJPE REPORTS - LISTA ENTIDADES'!$A$2:$E$249,5,0)</f>
        <v>Município de Serra Talhada</v>
      </c>
      <c r="K5885" s="13">
        <f>VLOOKUP(B5885,'[1]TJPE REPORTS - LISTA ENTIDADES'!$A$1:$E$249,4,0)</f>
        <v>4300111657188</v>
      </c>
    </row>
    <row r="5886" spans="1:11" x14ac:dyDescent="0.25">
      <c r="A5886" s="10">
        <v>6713</v>
      </c>
      <c r="B5886" s="10" t="s">
        <v>6289</v>
      </c>
      <c r="C5886" s="10">
        <v>2026</v>
      </c>
      <c r="D5886" s="16">
        <v>9.4873820258179008E+16</v>
      </c>
      <c r="E5886" s="10" t="s">
        <v>10652</v>
      </c>
      <c r="F5886" s="10" t="s">
        <v>10653</v>
      </c>
      <c r="G5886" s="10" t="s">
        <v>9</v>
      </c>
      <c r="H5886" s="11">
        <v>13557.2</v>
      </c>
      <c r="I5886" s="12" t="str">
        <f t="shared" si="91"/>
        <v>Vincendos</v>
      </c>
      <c r="J5886" s="12" t="str">
        <f>VLOOKUP(B5886,'[1]TJPE REPORTS - LISTA ENTIDADES'!$A$2:$E$249,5,0)</f>
        <v>Município de Serra Talhada</v>
      </c>
      <c r="K5886" s="13">
        <f>VLOOKUP(B5886,'[1]TJPE REPORTS - LISTA ENTIDADES'!$A$1:$E$249,4,0)</f>
        <v>4300111657188</v>
      </c>
    </row>
    <row r="5887" spans="1:11" x14ac:dyDescent="0.25">
      <c r="A5887" s="10">
        <v>6714</v>
      </c>
      <c r="B5887" s="10" t="s">
        <v>6289</v>
      </c>
      <c r="C5887" s="10">
        <v>2026</v>
      </c>
      <c r="D5887" s="16">
        <v>9.2881620258179008E+16</v>
      </c>
      <c r="E5887" s="10" t="s">
        <v>10654</v>
      </c>
      <c r="F5887" s="10" t="s">
        <v>10655</v>
      </c>
      <c r="G5887" s="10" t="s">
        <v>9</v>
      </c>
      <c r="H5887" s="11">
        <v>47202.04</v>
      </c>
      <c r="I5887" s="12" t="str">
        <f t="shared" si="91"/>
        <v>Vincendos</v>
      </c>
      <c r="J5887" s="12" t="str">
        <f>VLOOKUP(B5887,'[1]TJPE REPORTS - LISTA ENTIDADES'!$A$2:$E$249,5,0)</f>
        <v>Município de Serra Talhada</v>
      </c>
      <c r="K5887" s="13">
        <f>VLOOKUP(B5887,'[1]TJPE REPORTS - LISTA ENTIDADES'!$A$1:$E$249,4,0)</f>
        <v>4300111657188</v>
      </c>
    </row>
    <row r="5888" spans="1:11" x14ac:dyDescent="0.25">
      <c r="A5888" s="10">
        <v>6715</v>
      </c>
      <c r="B5888" s="10" t="s">
        <v>6289</v>
      </c>
      <c r="C5888" s="10">
        <v>2026</v>
      </c>
      <c r="D5888" s="16">
        <v>9.4917520258179008E+16</v>
      </c>
      <c r="E5888" s="10" t="s">
        <v>10656</v>
      </c>
      <c r="F5888" s="10" t="s">
        <v>10657</v>
      </c>
      <c r="G5888" s="10" t="s">
        <v>9</v>
      </c>
      <c r="H5888" s="11">
        <v>17273.509999999998</v>
      </c>
      <c r="I5888" s="12" t="str">
        <f t="shared" si="91"/>
        <v>Vincendos</v>
      </c>
      <c r="J5888" s="12" t="str">
        <f>VLOOKUP(B5888,'[1]TJPE REPORTS - LISTA ENTIDADES'!$A$2:$E$249,5,0)</f>
        <v>Município de Serra Talhada</v>
      </c>
      <c r="K5888" s="13">
        <f>VLOOKUP(B5888,'[1]TJPE REPORTS - LISTA ENTIDADES'!$A$1:$E$249,4,0)</f>
        <v>4300111657188</v>
      </c>
    </row>
    <row r="5889" spans="1:11" x14ac:dyDescent="0.25">
      <c r="A5889" s="10">
        <v>6716</v>
      </c>
      <c r="B5889" s="10" t="s">
        <v>6289</v>
      </c>
      <c r="C5889" s="10">
        <v>2026</v>
      </c>
      <c r="D5889" s="16">
        <v>9.3340520258179008E+16</v>
      </c>
      <c r="E5889" s="10" t="s">
        <v>10658</v>
      </c>
      <c r="F5889" s="10" t="s">
        <v>10659</v>
      </c>
      <c r="G5889" s="10" t="s">
        <v>9</v>
      </c>
      <c r="H5889" s="11">
        <v>20694.400000000001</v>
      </c>
      <c r="I5889" s="12" t="str">
        <f t="shared" si="91"/>
        <v>Vincendos</v>
      </c>
      <c r="J5889" s="12" t="str">
        <f>VLOOKUP(B5889,'[1]TJPE REPORTS - LISTA ENTIDADES'!$A$2:$E$249,5,0)</f>
        <v>Município de Serra Talhada</v>
      </c>
      <c r="K5889" s="13">
        <f>VLOOKUP(B5889,'[1]TJPE REPORTS - LISTA ENTIDADES'!$A$1:$E$249,4,0)</f>
        <v>4300111657188</v>
      </c>
    </row>
    <row r="5890" spans="1:11" x14ac:dyDescent="0.25">
      <c r="A5890" s="10">
        <v>6717</v>
      </c>
      <c r="B5890" s="10" t="s">
        <v>6289</v>
      </c>
      <c r="C5890" s="10">
        <v>2026</v>
      </c>
      <c r="D5890" s="16">
        <v>9.4934520258179008E+16</v>
      </c>
      <c r="E5890" s="10" t="s">
        <v>10660</v>
      </c>
      <c r="F5890" s="10" t="s">
        <v>10661</v>
      </c>
      <c r="G5890" s="10" t="s">
        <v>9</v>
      </c>
      <c r="H5890" s="11">
        <v>33141.43</v>
      </c>
      <c r="I5890" s="12" t="str">
        <f t="shared" si="91"/>
        <v>Vincendos</v>
      </c>
      <c r="J5890" s="12" t="str">
        <f>VLOOKUP(B5890,'[1]TJPE REPORTS - LISTA ENTIDADES'!$A$2:$E$249,5,0)</f>
        <v>Município de Serra Talhada</v>
      </c>
      <c r="K5890" s="13">
        <f>VLOOKUP(B5890,'[1]TJPE REPORTS - LISTA ENTIDADES'!$A$1:$E$249,4,0)</f>
        <v>4300111657188</v>
      </c>
    </row>
    <row r="5891" spans="1:11" x14ac:dyDescent="0.25">
      <c r="A5891" s="10">
        <v>6718</v>
      </c>
      <c r="B5891" s="10" t="s">
        <v>6289</v>
      </c>
      <c r="C5891" s="10">
        <v>2026</v>
      </c>
      <c r="D5891" s="16">
        <v>9.2950820258179008E+16</v>
      </c>
      <c r="E5891" s="10" t="s">
        <v>10662</v>
      </c>
      <c r="F5891" s="10" t="s">
        <v>10663</v>
      </c>
      <c r="G5891" s="10" t="s">
        <v>9</v>
      </c>
      <c r="H5891" s="11">
        <v>17071.27</v>
      </c>
      <c r="I5891" s="12" t="str">
        <f t="shared" ref="I5891:I5954" si="92">IF(C5891&lt;2025,"Estoque em Mora","Vincendos")</f>
        <v>Vincendos</v>
      </c>
      <c r="J5891" s="12" t="str">
        <f>VLOOKUP(B5891,'[1]TJPE REPORTS - LISTA ENTIDADES'!$A$2:$E$249,5,0)</f>
        <v>Município de Serra Talhada</v>
      </c>
      <c r="K5891" s="13">
        <f>VLOOKUP(B5891,'[1]TJPE REPORTS - LISTA ENTIDADES'!$A$1:$E$249,4,0)</f>
        <v>4300111657188</v>
      </c>
    </row>
    <row r="5892" spans="1:11" x14ac:dyDescent="0.25">
      <c r="A5892" s="10">
        <v>6719</v>
      </c>
      <c r="B5892" s="10" t="s">
        <v>6289</v>
      </c>
      <c r="C5892" s="10">
        <v>2026</v>
      </c>
      <c r="D5892" s="16">
        <v>9.4085920258179008E+16</v>
      </c>
      <c r="E5892" s="10" t="s">
        <v>10664</v>
      </c>
      <c r="F5892" s="10" t="s">
        <v>10665</v>
      </c>
      <c r="G5892" s="10" t="s">
        <v>9</v>
      </c>
      <c r="H5892" s="11">
        <v>18217.25</v>
      </c>
      <c r="I5892" s="12" t="str">
        <f t="shared" si="92"/>
        <v>Vincendos</v>
      </c>
      <c r="J5892" s="12" t="str">
        <f>VLOOKUP(B5892,'[1]TJPE REPORTS - LISTA ENTIDADES'!$A$2:$E$249,5,0)</f>
        <v>Município de Serra Talhada</v>
      </c>
      <c r="K5892" s="13">
        <f>VLOOKUP(B5892,'[1]TJPE REPORTS - LISTA ENTIDADES'!$A$1:$E$249,4,0)</f>
        <v>4300111657188</v>
      </c>
    </row>
    <row r="5893" spans="1:11" x14ac:dyDescent="0.25">
      <c r="A5893" s="10">
        <v>6720</v>
      </c>
      <c r="B5893" s="10" t="s">
        <v>6289</v>
      </c>
      <c r="C5893" s="10">
        <v>2026</v>
      </c>
      <c r="D5893" s="16">
        <v>9.4042220258179008E+16</v>
      </c>
      <c r="E5893" s="10" t="s">
        <v>10666</v>
      </c>
      <c r="F5893" s="10" t="s">
        <v>10667</v>
      </c>
      <c r="G5893" s="10" t="s">
        <v>9</v>
      </c>
      <c r="H5893" s="11">
        <v>30119.94</v>
      </c>
      <c r="I5893" s="12" t="str">
        <f t="shared" si="92"/>
        <v>Vincendos</v>
      </c>
      <c r="J5893" s="12" t="str">
        <f>VLOOKUP(B5893,'[1]TJPE REPORTS - LISTA ENTIDADES'!$A$2:$E$249,5,0)</f>
        <v>Município de Serra Talhada</v>
      </c>
      <c r="K5893" s="13">
        <f>VLOOKUP(B5893,'[1]TJPE REPORTS - LISTA ENTIDADES'!$A$1:$E$249,4,0)</f>
        <v>4300111657188</v>
      </c>
    </row>
    <row r="5894" spans="1:11" x14ac:dyDescent="0.25">
      <c r="A5894" s="10">
        <v>6721</v>
      </c>
      <c r="B5894" s="10" t="s">
        <v>6289</v>
      </c>
      <c r="C5894" s="10">
        <v>2026</v>
      </c>
      <c r="D5894" s="16">
        <v>9.3237320258179008E+16</v>
      </c>
      <c r="E5894" s="10" t="s">
        <v>10668</v>
      </c>
      <c r="F5894" s="10" t="s">
        <v>10669</v>
      </c>
      <c r="G5894" s="10" t="s">
        <v>9</v>
      </c>
      <c r="H5894" s="11">
        <v>25262</v>
      </c>
      <c r="I5894" s="12" t="str">
        <f t="shared" si="92"/>
        <v>Vincendos</v>
      </c>
      <c r="J5894" s="12" t="str">
        <f>VLOOKUP(B5894,'[1]TJPE REPORTS - LISTA ENTIDADES'!$A$2:$E$249,5,0)</f>
        <v>Município de Serra Talhada</v>
      </c>
      <c r="K5894" s="13">
        <f>VLOOKUP(B5894,'[1]TJPE REPORTS - LISTA ENTIDADES'!$A$1:$E$249,4,0)</f>
        <v>4300111657188</v>
      </c>
    </row>
    <row r="5895" spans="1:11" x14ac:dyDescent="0.25">
      <c r="A5895" s="10">
        <v>6722</v>
      </c>
      <c r="B5895" s="10" t="s">
        <v>6289</v>
      </c>
      <c r="C5895" s="10">
        <v>2026</v>
      </c>
      <c r="D5895" s="16">
        <v>9.2933820258179008E+16</v>
      </c>
      <c r="E5895" s="10" t="s">
        <v>6415</v>
      </c>
      <c r="F5895" s="10" t="s">
        <v>6416</v>
      </c>
      <c r="G5895" s="10" t="s">
        <v>9</v>
      </c>
      <c r="H5895" s="11">
        <v>26232.400000000001</v>
      </c>
      <c r="I5895" s="12" t="str">
        <f t="shared" si="92"/>
        <v>Vincendos</v>
      </c>
      <c r="J5895" s="12" t="str">
        <f>VLOOKUP(B5895,'[1]TJPE REPORTS - LISTA ENTIDADES'!$A$2:$E$249,5,0)</f>
        <v>Município de Serra Talhada</v>
      </c>
      <c r="K5895" s="13">
        <f>VLOOKUP(B5895,'[1]TJPE REPORTS - LISTA ENTIDADES'!$A$1:$E$249,4,0)</f>
        <v>4300111657188</v>
      </c>
    </row>
    <row r="5896" spans="1:11" x14ac:dyDescent="0.25">
      <c r="A5896" s="10">
        <v>6723</v>
      </c>
      <c r="B5896" s="10" t="s">
        <v>6289</v>
      </c>
      <c r="C5896" s="10">
        <v>2026</v>
      </c>
      <c r="D5896" s="16">
        <v>9.5592520258179008E+16</v>
      </c>
      <c r="E5896" s="10" t="s">
        <v>10670</v>
      </c>
      <c r="F5896" s="10" t="s">
        <v>10671</v>
      </c>
      <c r="G5896" s="10" t="s">
        <v>9</v>
      </c>
      <c r="H5896" s="11">
        <v>23925.39</v>
      </c>
      <c r="I5896" s="12" t="str">
        <f t="shared" si="92"/>
        <v>Vincendos</v>
      </c>
      <c r="J5896" s="12" t="str">
        <f>VLOOKUP(B5896,'[1]TJPE REPORTS - LISTA ENTIDADES'!$A$2:$E$249,5,0)</f>
        <v>Município de Serra Talhada</v>
      </c>
      <c r="K5896" s="13">
        <f>VLOOKUP(B5896,'[1]TJPE REPORTS - LISTA ENTIDADES'!$A$1:$E$249,4,0)</f>
        <v>4300111657188</v>
      </c>
    </row>
    <row r="5897" spans="1:11" x14ac:dyDescent="0.25">
      <c r="A5897" s="10">
        <v>6724</v>
      </c>
      <c r="B5897" s="10" t="s">
        <v>6289</v>
      </c>
      <c r="C5897" s="10">
        <v>2026</v>
      </c>
      <c r="D5897" s="16">
        <v>9.6658420258179008E+16</v>
      </c>
      <c r="E5897" s="10" t="s">
        <v>10672</v>
      </c>
      <c r="F5897" s="10" t="s">
        <v>10673</v>
      </c>
      <c r="G5897" s="10" t="s">
        <v>9</v>
      </c>
      <c r="H5897" s="11">
        <v>53192.75</v>
      </c>
      <c r="I5897" s="12" t="str">
        <f t="shared" si="92"/>
        <v>Vincendos</v>
      </c>
      <c r="J5897" s="12" t="str">
        <f>VLOOKUP(B5897,'[1]TJPE REPORTS - LISTA ENTIDADES'!$A$2:$E$249,5,0)</f>
        <v>Município de Serra Talhada</v>
      </c>
      <c r="K5897" s="13">
        <f>VLOOKUP(B5897,'[1]TJPE REPORTS - LISTA ENTIDADES'!$A$1:$E$249,4,0)</f>
        <v>4300111657188</v>
      </c>
    </row>
    <row r="5898" spans="1:11" x14ac:dyDescent="0.25">
      <c r="A5898" s="10">
        <v>6725</v>
      </c>
      <c r="B5898" s="10" t="s">
        <v>6289</v>
      </c>
      <c r="C5898" s="10">
        <v>2026</v>
      </c>
      <c r="D5898" s="16">
        <v>9.4856820258179008E+16</v>
      </c>
      <c r="E5898" s="10" t="s">
        <v>10674</v>
      </c>
      <c r="F5898" s="10" t="s">
        <v>10675</v>
      </c>
      <c r="G5898" s="10" t="s">
        <v>9</v>
      </c>
      <c r="H5898" s="11">
        <v>35828.03</v>
      </c>
      <c r="I5898" s="12" t="str">
        <f t="shared" si="92"/>
        <v>Vincendos</v>
      </c>
      <c r="J5898" s="12" t="str">
        <f>VLOOKUP(B5898,'[1]TJPE REPORTS - LISTA ENTIDADES'!$A$2:$E$249,5,0)</f>
        <v>Município de Serra Talhada</v>
      </c>
      <c r="K5898" s="13">
        <f>VLOOKUP(B5898,'[1]TJPE REPORTS - LISTA ENTIDADES'!$A$1:$E$249,4,0)</f>
        <v>4300111657188</v>
      </c>
    </row>
    <row r="5899" spans="1:11" x14ac:dyDescent="0.25">
      <c r="A5899" s="10">
        <v>6726</v>
      </c>
      <c r="B5899" s="10" t="s">
        <v>6289</v>
      </c>
      <c r="C5899" s="10">
        <v>2026</v>
      </c>
      <c r="D5899" s="16">
        <v>9.4969720258179008E+16</v>
      </c>
      <c r="E5899" s="10" t="s">
        <v>10676</v>
      </c>
      <c r="F5899" s="10" t="s">
        <v>10677</v>
      </c>
      <c r="G5899" s="10" t="s">
        <v>9</v>
      </c>
      <c r="H5899" s="11">
        <v>54610.02</v>
      </c>
      <c r="I5899" s="12" t="str">
        <f t="shared" si="92"/>
        <v>Vincendos</v>
      </c>
      <c r="J5899" s="12" t="str">
        <f>VLOOKUP(B5899,'[1]TJPE REPORTS - LISTA ENTIDADES'!$A$2:$E$249,5,0)</f>
        <v>Município de Serra Talhada</v>
      </c>
      <c r="K5899" s="13">
        <f>VLOOKUP(B5899,'[1]TJPE REPORTS - LISTA ENTIDADES'!$A$1:$E$249,4,0)</f>
        <v>4300111657188</v>
      </c>
    </row>
    <row r="5900" spans="1:11" x14ac:dyDescent="0.25">
      <c r="A5900" s="10">
        <v>6727</v>
      </c>
      <c r="B5900" s="10" t="s">
        <v>6289</v>
      </c>
      <c r="C5900" s="10">
        <v>2026</v>
      </c>
      <c r="D5900" s="16">
        <v>9.5168820258179008E+16</v>
      </c>
      <c r="E5900" s="10" t="s">
        <v>10678</v>
      </c>
      <c r="F5900" s="10" t="s">
        <v>10679</v>
      </c>
      <c r="G5900" s="10" t="s">
        <v>9</v>
      </c>
      <c r="H5900" s="11">
        <v>24682.04</v>
      </c>
      <c r="I5900" s="12" t="str">
        <f t="shared" si="92"/>
        <v>Vincendos</v>
      </c>
      <c r="J5900" s="12" t="str">
        <f>VLOOKUP(B5900,'[1]TJPE REPORTS - LISTA ENTIDADES'!$A$2:$E$249,5,0)</f>
        <v>Município de Serra Talhada</v>
      </c>
      <c r="K5900" s="13">
        <f>VLOOKUP(B5900,'[1]TJPE REPORTS - LISTA ENTIDADES'!$A$1:$E$249,4,0)</f>
        <v>4300111657188</v>
      </c>
    </row>
    <row r="5901" spans="1:11" x14ac:dyDescent="0.25">
      <c r="A5901" s="10">
        <v>6728</v>
      </c>
      <c r="B5901" s="10" t="s">
        <v>6289</v>
      </c>
      <c r="C5901" s="10">
        <v>2026</v>
      </c>
      <c r="D5901" s="16">
        <v>9.5540320258179008E+16</v>
      </c>
      <c r="E5901" s="10" t="s">
        <v>10680</v>
      </c>
      <c r="F5901" s="10" t="s">
        <v>10681</v>
      </c>
      <c r="G5901" s="10" t="s">
        <v>9</v>
      </c>
      <c r="H5901" s="11">
        <v>66877.509999999995</v>
      </c>
      <c r="I5901" s="12" t="str">
        <f t="shared" si="92"/>
        <v>Vincendos</v>
      </c>
      <c r="J5901" s="12" t="str">
        <f>VLOOKUP(B5901,'[1]TJPE REPORTS - LISTA ENTIDADES'!$A$2:$E$249,5,0)</f>
        <v>Município de Serra Talhada</v>
      </c>
      <c r="K5901" s="13">
        <f>VLOOKUP(B5901,'[1]TJPE REPORTS - LISTA ENTIDADES'!$A$1:$E$249,4,0)</f>
        <v>4300111657188</v>
      </c>
    </row>
    <row r="5902" spans="1:11" x14ac:dyDescent="0.25">
      <c r="A5902" s="10">
        <v>6729</v>
      </c>
      <c r="B5902" s="10" t="s">
        <v>6289</v>
      </c>
      <c r="C5902" s="10">
        <v>2026</v>
      </c>
      <c r="D5902" s="16">
        <v>9.5506320258179008E+16</v>
      </c>
      <c r="E5902" s="10" t="s">
        <v>6632</v>
      </c>
      <c r="F5902" s="10" t="s">
        <v>6633</v>
      </c>
      <c r="G5902" s="10" t="s">
        <v>9</v>
      </c>
      <c r="H5902" s="11">
        <v>73952.37</v>
      </c>
      <c r="I5902" s="12" t="str">
        <f t="shared" si="92"/>
        <v>Vincendos</v>
      </c>
      <c r="J5902" s="12" t="str">
        <f>VLOOKUP(B5902,'[1]TJPE REPORTS - LISTA ENTIDADES'!$A$2:$E$249,5,0)</f>
        <v>Município de Serra Talhada</v>
      </c>
      <c r="K5902" s="13">
        <f>VLOOKUP(B5902,'[1]TJPE REPORTS - LISTA ENTIDADES'!$A$1:$E$249,4,0)</f>
        <v>4300111657188</v>
      </c>
    </row>
    <row r="5903" spans="1:11" x14ac:dyDescent="0.25">
      <c r="A5903" s="10">
        <v>6730</v>
      </c>
      <c r="B5903" s="10" t="s">
        <v>6289</v>
      </c>
      <c r="C5903" s="10">
        <v>2026</v>
      </c>
      <c r="D5903" s="16">
        <v>9.4951520258179008E+16</v>
      </c>
      <c r="E5903" s="10" t="s">
        <v>10682</v>
      </c>
      <c r="F5903" s="10" t="s">
        <v>10683</v>
      </c>
      <c r="G5903" s="10" t="s">
        <v>9</v>
      </c>
      <c r="H5903" s="11">
        <v>32009.200000000001</v>
      </c>
      <c r="I5903" s="12" t="str">
        <f t="shared" si="92"/>
        <v>Vincendos</v>
      </c>
      <c r="J5903" s="12" t="str">
        <f>VLOOKUP(B5903,'[1]TJPE REPORTS - LISTA ENTIDADES'!$A$2:$E$249,5,0)</f>
        <v>Município de Serra Talhada</v>
      </c>
      <c r="K5903" s="13">
        <f>VLOOKUP(B5903,'[1]TJPE REPORTS - LISTA ENTIDADES'!$A$1:$E$249,4,0)</f>
        <v>4300111657188</v>
      </c>
    </row>
    <row r="5904" spans="1:11" x14ac:dyDescent="0.25">
      <c r="A5904" s="10">
        <v>6731</v>
      </c>
      <c r="B5904" s="10" t="s">
        <v>6289</v>
      </c>
      <c r="C5904" s="10">
        <v>2026</v>
      </c>
      <c r="D5904" s="16">
        <v>9.4909020258179008E+16</v>
      </c>
      <c r="E5904" s="10" t="s">
        <v>6301</v>
      </c>
      <c r="F5904" s="10" t="s">
        <v>6302</v>
      </c>
      <c r="G5904" s="10" t="s">
        <v>9</v>
      </c>
      <c r="H5904" s="11">
        <v>36257.79</v>
      </c>
      <c r="I5904" s="12" t="str">
        <f t="shared" si="92"/>
        <v>Vincendos</v>
      </c>
      <c r="J5904" s="12" t="str">
        <f>VLOOKUP(B5904,'[1]TJPE REPORTS - LISTA ENTIDADES'!$A$2:$E$249,5,0)</f>
        <v>Município de Serra Talhada</v>
      </c>
      <c r="K5904" s="13">
        <f>VLOOKUP(B5904,'[1]TJPE REPORTS - LISTA ENTIDADES'!$A$1:$E$249,4,0)</f>
        <v>4300111657188</v>
      </c>
    </row>
    <row r="5905" spans="1:11" x14ac:dyDescent="0.25">
      <c r="A5905" s="10">
        <v>6732</v>
      </c>
      <c r="B5905" s="10" t="s">
        <v>6289</v>
      </c>
      <c r="C5905" s="10">
        <v>2026</v>
      </c>
      <c r="D5905" s="16">
        <v>1.0373372025817901E+17</v>
      </c>
      <c r="E5905" s="10" t="s">
        <v>10684</v>
      </c>
      <c r="F5905" s="10" t="s">
        <v>10685</v>
      </c>
      <c r="G5905" s="10" t="s">
        <v>9</v>
      </c>
      <c r="H5905" s="11">
        <v>50680.28</v>
      </c>
      <c r="I5905" s="12" t="str">
        <f t="shared" si="92"/>
        <v>Vincendos</v>
      </c>
      <c r="J5905" s="12" t="str">
        <f>VLOOKUP(B5905,'[1]TJPE REPORTS - LISTA ENTIDADES'!$A$2:$E$249,5,0)</f>
        <v>Município de Serra Talhada</v>
      </c>
      <c r="K5905" s="13">
        <f>VLOOKUP(B5905,'[1]TJPE REPORTS - LISTA ENTIDADES'!$A$1:$E$249,4,0)</f>
        <v>4300111657188</v>
      </c>
    </row>
    <row r="5906" spans="1:11" x14ac:dyDescent="0.25">
      <c r="A5906" s="10">
        <v>6733</v>
      </c>
      <c r="B5906" s="10" t="s">
        <v>6289</v>
      </c>
      <c r="C5906" s="10">
        <v>2026</v>
      </c>
      <c r="D5906" s="16">
        <v>1.0245172025817901E+17</v>
      </c>
      <c r="E5906" s="10" t="s">
        <v>10686</v>
      </c>
      <c r="F5906" s="10" t="s">
        <v>10687</v>
      </c>
      <c r="G5906" s="10" t="s">
        <v>9</v>
      </c>
      <c r="H5906" s="11">
        <v>38636.99</v>
      </c>
      <c r="I5906" s="12" t="str">
        <f t="shared" si="92"/>
        <v>Vincendos</v>
      </c>
      <c r="J5906" s="12" t="str">
        <f>VLOOKUP(B5906,'[1]TJPE REPORTS - LISTA ENTIDADES'!$A$2:$E$249,5,0)</f>
        <v>Município de Serra Talhada</v>
      </c>
      <c r="K5906" s="13">
        <f>VLOOKUP(B5906,'[1]TJPE REPORTS - LISTA ENTIDADES'!$A$1:$E$249,4,0)</f>
        <v>4300111657188</v>
      </c>
    </row>
    <row r="5907" spans="1:11" x14ac:dyDescent="0.25">
      <c r="A5907" s="10">
        <v>6734</v>
      </c>
      <c r="B5907" s="10" t="s">
        <v>6289</v>
      </c>
      <c r="C5907" s="10">
        <v>2026</v>
      </c>
      <c r="D5907" s="16">
        <v>9.6545520258179008E+16</v>
      </c>
      <c r="E5907" s="10" t="s">
        <v>10688</v>
      </c>
      <c r="F5907" s="10" t="s">
        <v>10689</v>
      </c>
      <c r="G5907" s="10" t="s">
        <v>9</v>
      </c>
      <c r="H5907" s="11">
        <v>20955.61</v>
      </c>
      <c r="I5907" s="12" t="str">
        <f t="shared" si="92"/>
        <v>Vincendos</v>
      </c>
      <c r="J5907" s="12" t="str">
        <f>VLOOKUP(B5907,'[1]TJPE REPORTS - LISTA ENTIDADES'!$A$2:$E$249,5,0)</f>
        <v>Município de Serra Talhada</v>
      </c>
      <c r="K5907" s="13">
        <f>VLOOKUP(B5907,'[1]TJPE REPORTS - LISTA ENTIDADES'!$A$1:$E$249,4,0)</f>
        <v>4300111657188</v>
      </c>
    </row>
    <row r="5908" spans="1:11" x14ac:dyDescent="0.25">
      <c r="A5908" s="10">
        <v>6735</v>
      </c>
      <c r="B5908" s="10" t="s">
        <v>6289</v>
      </c>
      <c r="C5908" s="10">
        <v>2026</v>
      </c>
      <c r="D5908" s="16">
        <v>1.0062462025817901E+17</v>
      </c>
      <c r="E5908" s="10" t="s">
        <v>10690</v>
      </c>
      <c r="F5908" s="10" t="s">
        <v>10691</v>
      </c>
      <c r="G5908" s="10" t="s">
        <v>9</v>
      </c>
      <c r="H5908" s="11">
        <v>11558.46</v>
      </c>
      <c r="I5908" s="12" t="str">
        <f t="shared" si="92"/>
        <v>Vincendos</v>
      </c>
      <c r="J5908" s="12" t="str">
        <f>VLOOKUP(B5908,'[1]TJPE REPORTS - LISTA ENTIDADES'!$A$2:$E$249,5,0)</f>
        <v>Município de Serra Talhada</v>
      </c>
      <c r="K5908" s="13">
        <f>VLOOKUP(B5908,'[1]TJPE REPORTS - LISTA ENTIDADES'!$A$1:$E$249,4,0)</f>
        <v>4300111657188</v>
      </c>
    </row>
    <row r="5909" spans="1:11" x14ac:dyDescent="0.25">
      <c r="A5909" s="10">
        <v>6736</v>
      </c>
      <c r="B5909" s="10" t="s">
        <v>6289</v>
      </c>
      <c r="C5909" s="10">
        <v>2026</v>
      </c>
      <c r="D5909" s="16">
        <v>1.0138702025817901E+17</v>
      </c>
      <c r="E5909" s="10" t="s">
        <v>10692</v>
      </c>
      <c r="F5909" s="10" t="s">
        <v>10693</v>
      </c>
      <c r="G5909" s="10" t="s">
        <v>9</v>
      </c>
      <c r="H5909" s="11">
        <v>26646</v>
      </c>
      <c r="I5909" s="12" t="str">
        <f t="shared" si="92"/>
        <v>Vincendos</v>
      </c>
      <c r="J5909" s="12" t="str">
        <f>VLOOKUP(B5909,'[1]TJPE REPORTS - LISTA ENTIDADES'!$A$2:$E$249,5,0)</f>
        <v>Município de Serra Talhada</v>
      </c>
      <c r="K5909" s="13">
        <f>VLOOKUP(B5909,'[1]TJPE REPORTS - LISTA ENTIDADES'!$A$1:$E$249,4,0)</f>
        <v>4300111657188</v>
      </c>
    </row>
    <row r="5910" spans="1:11" x14ac:dyDescent="0.25">
      <c r="A5910" s="10">
        <v>6737</v>
      </c>
      <c r="B5910" s="10" t="s">
        <v>6289</v>
      </c>
      <c r="C5910" s="10">
        <v>2026</v>
      </c>
      <c r="D5910" s="16">
        <v>1.0166382025817901E+17</v>
      </c>
      <c r="E5910" s="10" t="s">
        <v>10694</v>
      </c>
      <c r="F5910" s="10" t="s">
        <v>10695</v>
      </c>
      <c r="G5910" s="10" t="s">
        <v>9</v>
      </c>
      <c r="H5910" s="11">
        <v>36512.019999999997</v>
      </c>
      <c r="I5910" s="12" t="str">
        <f t="shared" si="92"/>
        <v>Vincendos</v>
      </c>
      <c r="J5910" s="12" t="str">
        <f>VLOOKUP(B5910,'[1]TJPE REPORTS - LISTA ENTIDADES'!$A$2:$E$249,5,0)</f>
        <v>Município de Serra Talhada</v>
      </c>
      <c r="K5910" s="13">
        <f>VLOOKUP(B5910,'[1]TJPE REPORTS - LISTA ENTIDADES'!$A$1:$E$249,4,0)</f>
        <v>4300111657188</v>
      </c>
    </row>
    <row r="5911" spans="1:11" x14ac:dyDescent="0.25">
      <c r="A5911" s="10">
        <v>6738</v>
      </c>
      <c r="B5911" s="10" t="s">
        <v>6289</v>
      </c>
      <c r="C5911" s="10">
        <v>2026</v>
      </c>
      <c r="D5911" s="16">
        <v>1.0369972025817901E+17</v>
      </c>
      <c r="E5911" s="10" t="s">
        <v>10696</v>
      </c>
      <c r="F5911" s="10" t="s">
        <v>10697</v>
      </c>
      <c r="G5911" s="10" t="s">
        <v>9</v>
      </c>
      <c r="H5911" s="11">
        <v>33265.160000000003</v>
      </c>
      <c r="I5911" s="12" t="str">
        <f t="shared" si="92"/>
        <v>Vincendos</v>
      </c>
      <c r="J5911" s="12" t="str">
        <f>VLOOKUP(B5911,'[1]TJPE REPORTS - LISTA ENTIDADES'!$A$2:$E$249,5,0)</f>
        <v>Município de Serra Talhada</v>
      </c>
      <c r="K5911" s="13">
        <f>VLOOKUP(B5911,'[1]TJPE REPORTS - LISTA ENTIDADES'!$A$1:$E$249,4,0)</f>
        <v>4300111657188</v>
      </c>
    </row>
    <row r="5912" spans="1:11" x14ac:dyDescent="0.25">
      <c r="A5912" s="10">
        <v>6739</v>
      </c>
      <c r="B5912" s="10" t="s">
        <v>6289</v>
      </c>
      <c r="C5912" s="10">
        <v>2026</v>
      </c>
      <c r="D5912" s="16">
        <v>1.0733692025817901E+17</v>
      </c>
      <c r="E5912" s="10" t="s">
        <v>10698</v>
      </c>
      <c r="F5912" s="10" t="s">
        <v>10699</v>
      </c>
      <c r="G5912" s="10" t="s">
        <v>9</v>
      </c>
      <c r="H5912" s="11">
        <v>57336.13</v>
      </c>
      <c r="I5912" s="12" t="str">
        <f t="shared" si="92"/>
        <v>Vincendos</v>
      </c>
      <c r="J5912" s="12" t="str">
        <f>VLOOKUP(B5912,'[1]TJPE REPORTS - LISTA ENTIDADES'!$A$2:$E$249,5,0)</f>
        <v>Município de Serra Talhada</v>
      </c>
      <c r="K5912" s="13">
        <f>VLOOKUP(B5912,'[1]TJPE REPORTS - LISTA ENTIDADES'!$A$1:$E$249,4,0)</f>
        <v>4300111657188</v>
      </c>
    </row>
    <row r="5913" spans="1:11" x14ac:dyDescent="0.25">
      <c r="A5913" s="10">
        <v>6740</v>
      </c>
      <c r="B5913" s="10" t="s">
        <v>6289</v>
      </c>
      <c r="C5913" s="10">
        <v>2026</v>
      </c>
      <c r="D5913" s="16">
        <v>2.3338812024817901E+17</v>
      </c>
      <c r="E5913" s="10" t="s">
        <v>10700</v>
      </c>
      <c r="F5913" s="10" t="s">
        <v>10701</v>
      </c>
      <c r="G5913" s="10" t="s">
        <v>9</v>
      </c>
      <c r="H5913" s="11">
        <v>47940.5</v>
      </c>
      <c r="I5913" s="12" t="str">
        <f t="shared" si="92"/>
        <v>Vincendos</v>
      </c>
      <c r="J5913" s="12" t="str">
        <f>VLOOKUP(B5913,'[1]TJPE REPORTS - LISTA ENTIDADES'!$A$2:$E$249,5,0)</f>
        <v>Município de Serra Talhada</v>
      </c>
      <c r="K5913" s="13">
        <f>VLOOKUP(B5913,'[1]TJPE REPORTS - LISTA ENTIDADES'!$A$1:$E$249,4,0)</f>
        <v>4300111657188</v>
      </c>
    </row>
    <row r="5914" spans="1:11" x14ac:dyDescent="0.25">
      <c r="A5914" s="10">
        <v>6741</v>
      </c>
      <c r="B5914" s="10" t="s">
        <v>6289</v>
      </c>
      <c r="C5914" s="10">
        <v>2026</v>
      </c>
      <c r="D5914" s="16">
        <v>5.2600520258179E+16</v>
      </c>
      <c r="E5914" s="10" t="s">
        <v>10702</v>
      </c>
      <c r="F5914" s="10" t="s">
        <v>10703</v>
      </c>
      <c r="G5914" s="10" t="s">
        <v>9</v>
      </c>
      <c r="H5914" s="11">
        <v>54370.93</v>
      </c>
      <c r="I5914" s="12" t="str">
        <f t="shared" si="92"/>
        <v>Vincendos</v>
      </c>
      <c r="J5914" s="12" t="str">
        <f>VLOOKUP(B5914,'[1]TJPE REPORTS - LISTA ENTIDADES'!$A$2:$E$249,5,0)</f>
        <v>Município de Serra Talhada</v>
      </c>
      <c r="K5914" s="13">
        <f>VLOOKUP(B5914,'[1]TJPE REPORTS - LISTA ENTIDADES'!$A$1:$E$249,4,0)</f>
        <v>4300111657188</v>
      </c>
    </row>
    <row r="5915" spans="1:11" x14ac:dyDescent="0.25">
      <c r="A5915" s="10">
        <v>6742</v>
      </c>
      <c r="B5915" s="10" t="s">
        <v>6289</v>
      </c>
      <c r="C5915" s="10">
        <v>2026</v>
      </c>
      <c r="D5915" s="16">
        <v>8.7425820258179008E+16</v>
      </c>
      <c r="E5915" s="10" t="s">
        <v>10704</v>
      </c>
      <c r="F5915" s="10" t="s">
        <v>10705</v>
      </c>
      <c r="G5915" s="10" t="s">
        <v>9</v>
      </c>
      <c r="H5915" s="11">
        <v>18620.689999999999</v>
      </c>
      <c r="I5915" s="12" t="str">
        <f t="shared" si="92"/>
        <v>Vincendos</v>
      </c>
      <c r="J5915" s="12" t="str">
        <f>VLOOKUP(B5915,'[1]TJPE REPORTS - LISTA ENTIDADES'!$A$2:$E$249,5,0)</f>
        <v>Município de Serra Talhada</v>
      </c>
      <c r="K5915" s="13">
        <f>VLOOKUP(B5915,'[1]TJPE REPORTS - LISTA ENTIDADES'!$A$1:$E$249,4,0)</f>
        <v>4300111657188</v>
      </c>
    </row>
    <row r="5916" spans="1:11" x14ac:dyDescent="0.25">
      <c r="A5916" s="10">
        <v>6743</v>
      </c>
      <c r="B5916" s="10" t="s">
        <v>10706</v>
      </c>
      <c r="C5916" s="10">
        <v>2026</v>
      </c>
      <c r="D5916" s="16">
        <v>1.0127412025817901E+17</v>
      </c>
      <c r="E5916" s="10" t="s">
        <v>10707</v>
      </c>
      <c r="F5916" s="10" t="s">
        <v>10708</v>
      </c>
      <c r="G5916" s="10" t="s">
        <v>9</v>
      </c>
      <c r="H5916" s="11">
        <v>44325.8</v>
      </c>
      <c r="I5916" s="12" t="str">
        <f t="shared" si="92"/>
        <v>Vincendos</v>
      </c>
      <c r="J5916" s="12" t="str">
        <f>VLOOKUP(B5916,'[1]TJPE REPORTS - LISTA ENTIDADES'!$A$2:$E$249,5,0)</f>
        <v>Município de Serrita</v>
      </c>
      <c r="K5916" s="13" t="e">
        <f>VLOOKUP(B5916,'[1]TJPE REPORTS - LISTA ENTIDADES'!$A$1:$E$249,4,0)</f>
        <v>#N/A</v>
      </c>
    </row>
    <row r="5917" spans="1:11" x14ac:dyDescent="0.25">
      <c r="A5917" s="10">
        <v>6744</v>
      </c>
      <c r="B5917" s="10" t="s">
        <v>10706</v>
      </c>
      <c r="C5917" s="10">
        <v>2026</v>
      </c>
      <c r="D5917" s="16">
        <v>1.0389882025817901E+17</v>
      </c>
      <c r="E5917" s="10" t="s">
        <v>10709</v>
      </c>
      <c r="F5917" s="10" t="s">
        <v>10710</v>
      </c>
      <c r="G5917" s="10" t="s">
        <v>9</v>
      </c>
      <c r="H5917" s="11">
        <v>56256.91</v>
      </c>
      <c r="I5917" s="12" t="str">
        <f t="shared" si="92"/>
        <v>Vincendos</v>
      </c>
      <c r="J5917" s="12" t="str">
        <f>VLOOKUP(B5917,'[1]TJPE REPORTS - LISTA ENTIDADES'!$A$2:$E$249,5,0)</f>
        <v>Município de Serrita</v>
      </c>
      <c r="K5917" s="13" t="e">
        <f>VLOOKUP(B5917,'[1]TJPE REPORTS - LISTA ENTIDADES'!$A$1:$E$249,4,0)</f>
        <v>#N/A</v>
      </c>
    </row>
    <row r="5918" spans="1:11" x14ac:dyDescent="0.25">
      <c r="A5918" s="10">
        <v>6752</v>
      </c>
      <c r="B5918" s="10" t="s">
        <v>6487</v>
      </c>
      <c r="C5918" s="10">
        <v>2026</v>
      </c>
      <c r="D5918" s="16">
        <v>4.9182332024817901E+17</v>
      </c>
      <c r="E5918" s="10" t="s">
        <v>10711</v>
      </c>
      <c r="F5918" s="10" t="s">
        <v>10712</v>
      </c>
      <c r="G5918" s="10" t="s">
        <v>9</v>
      </c>
      <c r="H5918" s="11">
        <v>9412.77</v>
      </c>
      <c r="I5918" s="12" t="str">
        <f t="shared" si="92"/>
        <v>Vincendos</v>
      </c>
      <c r="J5918" s="12" t="str">
        <f>VLOOKUP(B5918,'[1]TJPE REPORTS - LISTA ENTIDADES'!$A$2:$E$249,5,0)</f>
        <v>Município de Sertânia</v>
      </c>
      <c r="K5918" s="13">
        <f>VLOOKUP(B5918,'[1]TJPE REPORTS - LISTA ENTIDADES'!$A$1:$E$249,4,0)</f>
        <v>3000111657359</v>
      </c>
    </row>
    <row r="5919" spans="1:11" x14ac:dyDescent="0.25">
      <c r="A5919" s="10">
        <v>6753</v>
      </c>
      <c r="B5919" s="10" t="s">
        <v>6487</v>
      </c>
      <c r="C5919" s="10">
        <v>2026</v>
      </c>
      <c r="D5919" s="16">
        <v>5.0366720258179E+16</v>
      </c>
      <c r="E5919" s="10" t="s">
        <v>6547</v>
      </c>
      <c r="F5919" s="10" t="s">
        <v>6548</v>
      </c>
      <c r="G5919" s="10" t="s">
        <v>9</v>
      </c>
      <c r="H5919" s="11">
        <v>373412.23</v>
      </c>
      <c r="I5919" s="12" t="str">
        <f t="shared" si="92"/>
        <v>Vincendos</v>
      </c>
      <c r="J5919" s="12" t="str">
        <f>VLOOKUP(B5919,'[1]TJPE REPORTS - LISTA ENTIDADES'!$A$2:$E$249,5,0)</f>
        <v>Município de Sertânia</v>
      </c>
      <c r="K5919" s="13">
        <f>VLOOKUP(B5919,'[1]TJPE REPORTS - LISTA ENTIDADES'!$A$1:$E$249,4,0)</f>
        <v>3000111657359</v>
      </c>
    </row>
    <row r="5920" spans="1:11" x14ac:dyDescent="0.25">
      <c r="A5920" s="10">
        <v>6754</v>
      </c>
      <c r="B5920" s="10" t="s">
        <v>6487</v>
      </c>
      <c r="C5920" s="10">
        <v>2026</v>
      </c>
      <c r="D5920" s="16">
        <v>8.7000920258179008E+16</v>
      </c>
      <c r="E5920" s="10" t="s">
        <v>6536</v>
      </c>
      <c r="F5920" s="10" t="s">
        <v>10713</v>
      </c>
      <c r="G5920" s="10" t="s">
        <v>9</v>
      </c>
      <c r="H5920" s="11">
        <v>70561.320000000007</v>
      </c>
      <c r="I5920" s="12" t="str">
        <f t="shared" si="92"/>
        <v>Vincendos</v>
      </c>
      <c r="J5920" s="12" t="str">
        <f>VLOOKUP(B5920,'[1]TJPE REPORTS - LISTA ENTIDADES'!$A$2:$E$249,5,0)</f>
        <v>Município de Sertânia</v>
      </c>
      <c r="K5920" s="13">
        <f>VLOOKUP(B5920,'[1]TJPE REPORTS - LISTA ENTIDADES'!$A$1:$E$249,4,0)</f>
        <v>3000111657359</v>
      </c>
    </row>
    <row r="5921" spans="1:11" x14ac:dyDescent="0.25">
      <c r="A5921" s="10">
        <v>6755</v>
      </c>
      <c r="B5921" s="10" t="s">
        <v>6487</v>
      </c>
      <c r="C5921" s="10">
        <v>2026</v>
      </c>
      <c r="D5921" s="16">
        <v>8.6958420258179008E+16</v>
      </c>
      <c r="E5921" s="10" t="s">
        <v>10714</v>
      </c>
      <c r="F5921" s="10" t="s">
        <v>10715</v>
      </c>
      <c r="G5921" s="10" t="s">
        <v>9</v>
      </c>
      <c r="H5921" s="11">
        <v>150729.35</v>
      </c>
      <c r="I5921" s="12" t="str">
        <f t="shared" si="92"/>
        <v>Vincendos</v>
      </c>
      <c r="J5921" s="12" t="str">
        <f>VLOOKUP(B5921,'[1]TJPE REPORTS - LISTA ENTIDADES'!$A$2:$E$249,5,0)</f>
        <v>Município de Sertânia</v>
      </c>
      <c r="K5921" s="13">
        <f>VLOOKUP(B5921,'[1]TJPE REPORTS - LISTA ENTIDADES'!$A$1:$E$249,4,0)</f>
        <v>3000111657359</v>
      </c>
    </row>
    <row r="5922" spans="1:11" x14ac:dyDescent="0.25">
      <c r="A5922" s="10">
        <v>6756</v>
      </c>
      <c r="B5922" s="10" t="s">
        <v>6487</v>
      </c>
      <c r="C5922" s="10">
        <v>2026</v>
      </c>
      <c r="D5922" s="16">
        <v>8.5875520258179008E+16</v>
      </c>
      <c r="E5922" s="10" t="s">
        <v>10716</v>
      </c>
      <c r="F5922" s="10" t="s">
        <v>10717</v>
      </c>
      <c r="G5922" s="10" t="s">
        <v>9</v>
      </c>
      <c r="H5922" s="11">
        <v>150729.35</v>
      </c>
      <c r="I5922" s="12" t="str">
        <f t="shared" si="92"/>
        <v>Vincendos</v>
      </c>
      <c r="J5922" s="12" t="str">
        <f>VLOOKUP(B5922,'[1]TJPE REPORTS - LISTA ENTIDADES'!$A$2:$E$249,5,0)</f>
        <v>Município de Sertânia</v>
      </c>
      <c r="K5922" s="13">
        <f>VLOOKUP(B5922,'[1]TJPE REPORTS - LISTA ENTIDADES'!$A$1:$E$249,4,0)</f>
        <v>3000111657359</v>
      </c>
    </row>
    <row r="5923" spans="1:11" x14ac:dyDescent="0.25">
      <c r="A5923" s="10">
        <v>6757</v>
      </c>
      <c r="B5923" s="10" t="s">
        <v>6487</v>
      </c>
      <c r="C5923" s="10">
        <v>2026</v>
      </c>
      <c r="D5923" s="16">
        <v>8.5831820258179008E+16</v>
      </c>
      <c r="E5923" s="10" t="s">
        <v>10718</v>
      </c>
      <c r="F5923" s="10" t="s">
        <v>10719</v>
      </c>
      <c r="G5923" s="10" t="s">
        <v>9</v>
      </c>
      <c r="H5923" s="11">
        <v>150729.35</v>
      </c>
      <c r="I5923" s="12" t="str">
        <f t="shared" si="92"/>
        <v>Vincendos</v>
      </c>
      <c r="J5923" s="12" t="str">
        <f>VLOOKUP(B5923,'[1]TJPE REPORTS - LISTA ENTIDADES'!$A$2:$E$249,5,0)</f>
        <v>Município de Sertânia</v>
      </c>
      <c r="K5923" s="13">
        <f>VLOOKUP(B5923,'[1]TJPE REPORTS - LISTA ENTIDADES'!$A$1:$E$249,4,0)</f>
        <v>3000111657359</v>
      </c>
    </row>
    <row r="5924" spans="1:11" x14ac:dyDescent="0.25">
      <c r="A5924" s="10">
        <v>6758</v>
      </c>
      <c r="B5924" s="10" t="s">
        <v>6487</v>
      </c>
      <c r="C5924" s="10">
        <v>2026</v>
      </c>
      <c r="D5924" s="16">
        <v>8.5823320258179008E+16</v>
      </c>
      <c r="E5924" s="10" t="s">
        <v>10720</v>
      </c>
      <c r="F5924" s="10" t="s">
        <v>10721</v>
      </c>
      <c r="G5924" s="10" t="s">
        <v>9</v>
      </c>
      <c r="H5924" s="11">
        <v>150729.35</v>
      </c>
      <c r="I5924" s="12" t="str">
        <f t="shared" si="92"/>
        <v>Vincendos</v>
      </c>
      <c r="J5924" s="12" t="str">
        <f>VLOOKUP(B5924,'[1]TJPE REPORTS - LISTA ENTIDADES'!$A$2:$E$249,5,0)</f>
        <v>Município de Sertânia</v>
      </c>
      <c r="K5924" s="13">
        <f>VLOOKUP(B5924,'[1]TJPE REPORTS - LISTA ENTIDADES'!$A$1:$E$249,4,0)</f>
        <v>3000111657359</v>
      </c>
    </row>
    <row r="5925" spans="1:11" x14ac:dyDescent="0.25">
      <c r="A5925" s="10">
        <v>6759</v>
      </c>
      <c r="B5925" s="10" t="s">
        <v>6487</v>
      </c>
      <c r="C5925" s="10">
        <v>2026</v>
      </c>
      <c r="D5925" s="16">
        <v>8.5814820258179008E+16</v>
      </c>
      <c r="E5925" s="10" t="s">
        <v>10722</v>
      </c>
      <c r="F5925" s="10" t="s">
        <v>10723</v>
      </c>
      <c r="G5925" s="10" t="s">
        <v>9</v>
      </c>
      <c r="H5925" s="11">
        <v>150729.35</v>
      </c>
      <c r="I5925" s="12" t="str">
        <f t="shared" si="92"/>
        <v>Vincendos</v>
      </c>
      <c r="J5925" s="12" t="str">
        <f>VLOOKUP(B5925,'[1]TJPE REPORTS - LISTA ENTIDADES'!$A$2:$E$249,5,0)</f>
        <v>Município de Sertânia</v>
      </c>
      <c r="K5925" s="13">
        <f>VLOOKUP(B5925,'[1]TJPE REPORTS - LISTA ENTIDADES'!$A$1:$E$249,4,0)</f>
        <v>3000111657359</v>
      </c>
    </row>
    <row r="5926" spans="1:11" x14ac:dyDescent="0.25">
      <c r="A5926" s="10">
        <v>6760</v>
      </c>
      <c r="B5926" s="10" t="s">
        <v>6487</v>
      </c>
      <c r="C5926" s="10">
        <v>2026</v>
      </c>
      <c r="D5926" s="16">
        <v>8.5919220258179008E+16</v>
      </c>
      <c r="E5926" s="10" t="s">
        <v>10724</v>
      </c>
      <c r="F5926" s="10" t="s">
        <v>10725</v>
      </c>
      <c r="G5926" s="10" t="s">
        <v>9</v>
      </c>
      <c r="H5926" s="11">
        <v>150729.35</v>
      </c>
      <c r="I5926" s="12" t="str">
        <f t="shared" si="92"/>
        <v>Vincendos</v>
      </c>
      <c r="J5926" s="12" t="str">
        <f>VLOOKUP(B5926,'[1]TJPE REPORTS - LISTA ENTIDADES'!$A$2:$E$249,5,0)</f>
        <v>Município de Sertânia</v>
      </c>
      <c r="K5926" s="13">
        <f>VLOOKUP(B5926,'[1]TJPE REPORTS - LISTA ENTIDADES'!$A$1:$E$249,4,0)</f>
        <v>3000111657359</v>
      </c>
    </row>
    <row r="5927" spans="1:11" x14ac:dyDescent="0.25">
      <c r="A5927" s="10">
        <v>6761</v>
      </c>
      <c r="B5927" s="10" t="s">
        <v>6487</v>
      </c>
      <c r="C5927" s="10">
        <v>2026</v>
      </c>
      <c r="D5927" s="16">
        <v>8.6732620258179008E+16</v>
      </c>
      <c r="E5927" s="10" t="s">
        <v>10726</v>
      </c>
      <c r="F5927" s="10" t="s">
        <v>10727</v>
      </c>
      <c r="G5927" s="10" t="s">
        <v>9</v>
      </c>
      <c r="H5927" s="11">
        <v>150729.35</v>
      </c>
      <c r="I5927" s="12" t="str">
        <f t="shared" si="92"/>
        <v>Vincendos</v>
      </c>
      <c r="J5927" s="12" t="str">
        <f>VLOOKUP(B5927,'[1]TJPE REPORTS - LISTA ENTIDADES'!$A$2:$E$249,5,0)</f>
        <v>Município de Sertânia</v>
      </c>
      <c r="K5927" s="13">
        <f>VLOOKUP(B5927,'[1]TJPE REPORTS - LISTA ENTIDADES'!$A$1:$E$249,4,0)</f>
        <v>3000111657359</v>
      </c>
    </row>
    <row r="5928" spans="1:11" x14ac:dyDescent="0.25">
      <c r="A5928" s="10">
        <v>6762</v>
      </c>
      <c r="B5928" s="10" t="s">
        <v>6487</v>
      </c>
      <c r="C5928" s="10">
        <v>2026</v>
      </c>
      <c r="D5928" s="16">
        <v>8.8551220258179008E+16</v>
      </c>
      <c r="E5928" s="10" t="s">
        <v>10728</v>
      </c>
      <c r="F5928" s="10" t="s">
        <v>10729</v>
      </c>
      <c r="G5928" s="10" t="s">
        <v>9</v>
      </c>
      <c r="H5928" s="11">
        <v>52624.73</v>
      </c>
      <c r="I5928" s="12" t="str">
        <f t="shared" si="92"/>
        <v>Vincendos</v>
      </c>
      <c r="J5928" s="12" t="str">
        <f>VLOOKUP(B5928,'[1]TJPE REPORTS - LISTA ENTIDADES'!$A$2:$E$249,5,0)</f>
        <v>Município de Sertânia</v>
      </c>
      <c r="K5928" s="13">
        <f>VLOOKUP(B5928,'[1]TJPE REPORTS - LISTA ENTIDADES'!$A$1:$E$249,4,0)</f>
        <v>3000111657359</v>
      </c>
    </row>
    <row r="5929" spans="1:11" x14ac:dyDescent="0.25">
      <c r="A5929" s="10">
        <v>6763</v>
      </c>
      <c r="B5929" s="10" t="s">
        <v>6487</v>
      </c>
      <c r="C5929" s="10">
        <v>2026</v>
      </c>
      <c r="D5929" s="16">
        <v>8.6724120258179008E+16</v>
      </c>
      <c r="E5929" s="10" t="s">
        <v>10730</v>
      </c>
      <c r="F5929" s="10" t="s">
        <v>10731</v>
      </c>
      <c r="G5929" s="10" t="s">
        <v>9</v>
      </c>
      <c r="H5929" s="11">
        <v>22093.66</v>
      </c>
      <c r="I5929" s="12" t="str">
        <f t="shared" si="92"/>
        <v>Vincendos</v>
      </c>
      <c r="J5929" s="12" t="str">
        <f>VLOOKUP(B5929,'[1]TJPE REPORTS - LISTA ENTIDADES'!$A$2:$E$249,5,0)</f>
        <v>Município de Sertânia</v>
      </c>
      <c r="K5929" s="13">
        <f>VLOOKUP(B5929,'[1]TJPE REPORTS - LISTA ENTIDADES'!$A$1:$E$249,4,0)</f>
        <v>3000111657359</v>
      </c>
    </row>
    <row r="5930" spans="1:11" x14ac:dyDescent="0.25">
      <c r="A5930" s="10">
        <v>6764</v>
      </c>
      <c r="B5930" s="10" t="s">
        <v>6487</v>
      </c>
      <c r="C5930" s="10">
        <v>2026</v>
      </c>
      <c r="D5930" s="16">
        <v>9.9030620258179008E+16</v>
      </c>
      <c r="E5930" s="10" t="s">
        <v>1211</v>
      </c>
      <c r="F5930" s="10" t="s">
        <v>1212</v>
      </c>
      <c r="G5930" s="10" t="s">
        <v>9</v>
      </c>
      <c r="H5930" s="11">
        <v>28148.75</v>
      </c>
      <c r="I5930" s="12" t="str">
        <f t="shared" si="92"/>
        <v>Vincendos</v>
      </c>
      <c r="J5930" s="12" t="str">
        <f>VLOOKUP(B5930,'[1]TJPE REPORTS - LISTA ENTIDADES'!$A$2:$E$249,5,0)</f>
        <v>Município de Sertânia</v>
      </c>
      <c r="K5930" s="13">
        <f>VLOOKUP(B5930,'[1]TJPE REPORTS - LISTA ENTIDADES'!$A$1:$E$249,4,0)</f>
        <v>3000111657359</v>
      </c>
    </row>
    <row r="5931" spans="1:11" x14ac:dyDescent="0.25">
      <c r="A5931" s="10">
        <v>6765</v>
      </c>
      <c r="B5931" s="10" t="s">
        <v>6487</v>
      </c>
      <c r="C5931" s="10">
        <v>2026</v>
      </c>
      <c r="D5931" s="16">
        <v>9.9022120258179008E+16</v>
      </c>
      <c r="E5931" s="10" t="s">
        <v>1272</v>
      </c>
      <c r="F5931" s="10" t="s">
        <v>1273</v>
      </c>
      <c r="G5931" s="10" t="s">
        <v>9</v>
      </c>
      <c r="H5931" s="11">
        <v>22849.8</v>
      </c>
      <c r="I5931" s="12" t="str">
        <f t="shared" si="92"/>
        <v>Vincendos</v>
      </c>
      <c r="J5931" s="12" t="str">
        <f>VLOOKUP(B5931,'[1]TJPE REPORTS - LISTA ENTIDADES'!$A$2:$E$249,5,0)</f>
        <v>Município de Sertânia</v>
      </c>
      <c r="K5931" s="13">
        <f>VLOOKUP(B5931,'[1]TJPE REPORTS - LISTA ENTIDADES'!$A$1:$E$249,4,0)</f>
        <v>3000111657359</v>
      </c>
    </row>
    <row r="5932" spans="1:11" x14ac:dyDescent="0.25">
      <c r="A5932" s="10">
        <v>6766</v>
      </c>
      <c r="B5932" s="10" t="s">
        <v>6487</v>
      </c>
      <c r="C5932" s="10">
        <v>2026</v>
      </c>
      <c r="D5932" s="16">
        <v>9.9212720258179008E+16</v>
      </c>
      <c r="E5932" s="10" t="s">
        <v>1362</v>
      </c>
      <c r="F5932" s="10" t="s">
        <v>1363</v>
      </c>
      <c r="G5932" s="10" t="s">
        <v>9</v>
      </c>
      <c r="H5932" s="11">
        <v>82472.92</v>
      </c>
      <c r="I5932" s="12" t="str">
        <f t="shared" si="92"/>
        <v>Vincendos</v>
      </c>
      <c r="J5932" s="12" t="str">
        <f>VLOOKUP(B5932,'[1]TJPE REPORTS - LISTA ENTIDADES'!$A$2:$E$249,5,0)</f>
        <v>Município de Sertânia</v>
      </c>
      <c r="K5932" s="13">
        <f>VLOOKUP(B5932,'[1]TJPE REPORTS - LISTA ENTIDADES'!$A$1:$E$249,4,0)</f>
        <v>3000111657359</v>
      </c>
    </row>
    <row r="5933" spans="1:11" x14ac:dyDescent="0.25">
      <c r="A5933" s="10">
        <v>6767</v>
      </c>
      <c r="B5933" s="10" t="s">
        <v>6487</v>
      </c>
      <c r="C5933" s="10">
        <v>2026</v>
      </c>
      <c r="D5933" s="16">
        <v>1.0170752025817901E+17</v>
      </c>
      <c r="E5933" s="10" t="s">
        <v>10732</v>
      </c>
      <c r="F5933" s="10" t="s">
        <v>10733</v>
      </c>
      <c r="G5933" s="10" t="s">
        <v>9</v>
      </c>
      <c r="H5933" s="11">
        <v>51461.81</v>
      </c>
      <c r="I5933" s="12" t="str">
        <f t="shared" si="92"/>
        <v>Vincendos</v>
      </c>
      <c r="J5933" s="12" t="str">
        <f>VLOOKUP(B5933,'[1]TJPE REPORTS - LISTA ENTIDADES'!$A$2:$E$249,5,0)</f>
        <v>Município de Sertânia</v>
      </c>
      <c r="K5933" s="13">
        <f>VLOOKUP(B5933,'[1]TJPE REPORTS - LISTA ENTIDADES'!$A$1:$E$249,4,0)</f>
        <v>3000111657359</v>
      </c>
    </row>
    <row r="5934" spans="1:11" x14ac:dyDescent="0.25">
      <c r="A5934" s="10">
        <v>6768</v>
      </c>
      <c r="B5934" s="10" t="s">
        <v>6549</v>
      </c>
      <c r="C5934" s="10">
        <v>2026</v>
      </c>
      <c r="D5934" s="16">
        <v>8.9738520258179008E+16</v>
      </c>
      <c r="E5934" s="10" t="s">
        <v>10734</v>
      </c>
      <c r="F5934" s="10" t="s">
        <v>10735</v>
      </c>
      <c r="G5934" s="10" t="s">
        <v>9</v>
      </c>
      <c r="H5934" s="11">
        <v>87217.88</v>
      </c>
      <c r="I5934" s="12" t="str">
        <f t="shared" si="92"/>
        <v>Vincendos</v>
      </c>
      <c r="J5934" s="12" t="str">
        <f>VLOOKUP(B5934,'[1]TJPE REPORTS - LISTA ENTIDADES'!$A$2:$E$249,5,0)</f>
        <v>Município de São Bento do Una</v>
      </c>
      <c r="K5934" s="13">
        <f>VLOOKUP(B5934,'[1]TJPE REPORTS - LISTA ENTIDADES'!$A$1:$E$249,4,0)</f>
        <v>2200111654244</v>
      </c>
    </row>
    <row r="5935" spans="1:11" x14ac:dyDescent="0.25">
      <c r="A5935" s="10">
        <v>6769</v>
      </c>
      <c r="B5935" s="10" t="s">
        <v>6549</v>
      </c>
      <c r="C5935" s="10">
        <v>2026</v>
      </c>
      <c r="D5935" s="16">
        <v>8076420258179000</v>
      </c>
      <c r="E5935" s="10" t="s">
        <v>10736</v>
      </c>
      <c r="F5935" s="10" t="s">
        <v>10737</v>
      </c>
      <c r="G5935" s="10" t="s">
        <v>9</v>
      </c>
      <c r="H5935" s="11">
        <v>36468.04</v>
      </c>
      <c r="I5935" s="12" t="str">
        <f t="shared" si="92"/>
        <v>Vincendos</v>
      </c>
      <c r="J5935" s="12" t="str">
        <f>VLOOKUP(B5935,'[1]TJPE REPORTS - LISTA ENTIDADES'!$A$2:$E$249,5,0)</f>
        <v>Município de São Bento do Una</v>
      </c>
      <c r="K5935" s="13">
        <f>VLOOKUP(B5935,'[1]TJPE REPORTS - LISTA ENTIDADES'!$A$1:$E$249,4,0)</f>
        <v>2200111654244</v>
      </c>
    </row>
    <row r="5936" spans="1:11" x14ac:dyDescent="0.25">
      <c r="A5936" s="10">
        <v>6776</v>
      </c>
      <c r="B5936" s="10" t="s">
        <v>6554</v>
      </c>
      <c r="C5936" s="10">
        <v>2026</v>
      </c>
      <c r="D5936" s="16">
        <v>4.9793832024817901E+17</v>
      </c>
      <c r="E5936" s="10" t="s">
        <v>10738</v>
      </c>
      <c r="F5936" s="10" t="s">
        <v>10739</v>
      </c>
      <c r="G5936" s="10" t="s">
        <v>9</v>
      </c>
      <c r="H5936" s="11">
        <v>13823.85</v>
      </c>
      <c r="I5936" s="12" t="str">
        <f t="shared" si="92"/>
        <v>Vincendos</v>
      </c>
      <c r="J5936" s="12" t="str">
        <f>VLOOKUP(B5936,'[1]TJPE REPORTS - LISTA ENTIDADES'!$A$2:$E$249,5,0)</f>
        <v>Município de São Caitano</v>
      </c>
      <c r="K5936" s="13">
        <f>VLOOKUP(B5936,'[1]TJPE REPORTS - LISTA ENTIDADES'!$A$1:$E$249,4,0)</f>
        <v>1700111654434</v>
      </c>
    </row>
    <row r="5937" spans="1:11" x14ac:dyDescent="0.25">
      <c r="A5937" s="10">
        <v>6777</v>
      </c>
      <c r="B5937" s="10" t="s">
        <v>6554</v>
      </c>
      <c r="C5937" s="10">
        <v>2026</v>
      </c>
      <c r="D5937" s="16">
        <v>4.9795532024817901E+17</v>
      </c>
      <c r="E5937" s="10" t="s">
        <v>10740</v>
      </c>
      <c r="F5937" s="10" t="s">
        <v>10741</v>
      </c>
      <c r="G5937" s="10" t="s">
        <v>9</v>
      </c>
      <c r="H5937" s="11">
        <v>13823.85</v>
      </c>
      <c r="I5937" s="12" t="str">
        <f t="shared" si="92"/>
        <v>Vincendos</v>
      </c>
      <c r="J5937" s="12" t="str">
        <f>VLOOKUP(B5937,'[1]TJPE REPORTS - LISTA ENTIDADES'!$A$2:$E$249,5,0)</f>
        <v>Município de São Caitano</v>
      </c>
      <c r="K5937" s="13">
        <f>VLOOKUP(B5937,'[1]TJPE REPORTS - LISTA ENTIDADES'!$A$1:$E$249,4,0)</f>
        <v>1700111654434</v>
      </c>
    </row>
    <row r="5938" spans="1:11" x14ac:dyDescent="0.25">
      <c r="A5938" s="10">
        <v>6778</v>
      </c>
      <c r="B5938" s="10" t="s">
        <v>6554</v>
      </c>
      <c r="C5938" s="10">
        <v>2026</v>
      </c>
      <c r="D5938" s="16">
        <v>4.8936372024817901E+17</v>
      </c>
      <c r="E5938" s="10" t="s">
        <v>10742</v>
      </c>
      <c r="F5938" s="10" t="s">
        <v>10743</v>
      </c>
      <c r="G5938" s="10" t="s">
        <v>9</v>
      </c>
      <c r="H5938" s="11">
        <v>13823.85</v>
      </c>
      <c r="I5938" s="12" t="str">
        <f t="shared" si="92"/>
        <v>Vincendos</v>
      </c>
      <c r="J5938" s="12" t="str">
        <f>VLOOKUP(B5938,'[1]TJPE REPORTS - LISTA ENTIDADES'!$A$2:$E$249,5,0)</f>
        <v>Município de São Caitano</v>
      </c>
      <c r="K5938" s="13">
        <f>VLOOKUP(B5938,'[1]TJPE REPORTS - LISTA ENTIDADES'!$A$1:$E$249,4,0)</f>
        <v>1700111654434</v>
      </c>
    </row>
    <row r="5939" spans="1:11" x14ac:dyDescent="0.25">
      <c r="A5939" s="10">
        <v>6779</v>
      </c>
      <c r="B5939" s="10" t="s">
        <v>6554</v>
      </c>
      <c r="C5939" s="10">
        <v>2026</v>
      </c>
      <c r="D5939" s="16">
        <v>4.8935522024817901E+17</v>
      </c>
      <c r="E5939" s="10" t="s">
        <v>10744</v>
      </c>
      <c r="F5939" s="10" t="s">
        <v>10745</v>
      </c>
      <c r="G5939" s="10" t="s">
        <v>9</v>
      </c>
      <c r="H5939" s="11">
        <v>13823.85</v>
      </c>
      <c r="I5939" s="12" t="str">
        <f t="shared" si="92"/>
        <v>Vincendos</v>
      </c>
      <c r="J5939" s="12" t="str">
        <f>VLOOKUP(B5939,'[1]TJPE REPORTS - LISTA ENTIDADES'!$A$2:$E$249,5,0)</f>
        <v>Município de São Caitano</v>
      </c>
      <c r="K5939" s="13">
        <f>VLOOKUP(B5939,'[1]TJPE REPORTS - LISTA ENTIDADES'!$A$1:$E$249,4,0)</f>
        <v>1700111654434</v>
      </c>
    </row>
    <row r="5940" spans="1:11" x14ac:dyDescent="0.25">
      <c r="A5940" s="10">
        <v>6780</v>
      </c>
      <c r="B5940" s="10" t="s">
        <v>6554</v>
      </c>
      <c r="C5940" s="10">
        <v>2026</v>
      </c>
      <c r="D5940" s="16">
        <v>4.8950212024817901E+17</v>
      </c>
      <c r="E5940" s="10" t="s">
        <v>10746</v>
      </c>
      <c r="F5940" s="10" t="s">
        <v>10747</v>
      </c>
      <c r="G5940" s="10" t="s">
        <v>9</v>
      </c>
      <c r="H5940" s="11">
        <v>13823.85</v>
      </c>
      <c r="I5940" s="12" t="str">
        <f t="shared" si="92"/>
        <v>Vincendos</v>
      </c>
      <c r="J5940" s="12" t="str">
        <f>VLOOKUP(B5940,'[1]TJPE REPORTS - LISTA ENTIDADES'!$A$2:$E$249,5,0)</f>
        <v>Município de São Caitano</v>
      </c>
      <c r="K5940" s="13">
        <f>VLOOKUP(B5940,'[1]TJPE REPORTS - LISTA ENTIDADES'!$A$1:$E$249,4,0)</f>
        <v>1700111654434</v>
      </c>
    </row>
    <row r="5941" spans="1:11" x14ac:dyDescent="0.25">
      <c r="A5941" s="10">
        <v>6781</v>
      </c>
      <c r="B5941" s="10" t="s">
        <v>6554</v>
      </c>
      <c r="C5941" s="10">
        <v>2026</v>
      </c>
      <c r="D5941" s="16">
        <v>4.8954582024817901E+17</v>
      </c>
      <c r="E5941" s="10" t="s">
        <v>10748</v>
      </c>
      <c r="F5941" s="10" t="s">
        <v>10749</v>
      </c>
      <c r="G5941" s="10" t="s">
        <v>9</v>
      </c>
      <c r="H5941" s="11">
        <v>59276.76</v>
      </c>
      <c r="I5941" s="12" t="str">
        <f t="shared" si="92"/>
        <v>Vincendos</v>
      </c>
      <c r="J5941" s="12" t="str">
        <f>VLOOKUP(B5941,'[1]TJPE REPORTS - LISTA ENTIDADES'!$A$2:$E$249,5,0)</f>
        <v>Município de São Caitano</v>
      </c>
      <c r="K5941" s="13">
        <f>VLOOKUP(B5941,'[1]TJPE REPORTS - LISTA ENTIDADES'!$A$1:$E$249,4,0)</f>
        <v>1700111654434</v>
      </c>
    </row>
    <row r="5942" spans="1:11" x14ac:dyDescent="0.25">
      <c r="A5942" s="10">
        <v>6782</v>
      </c>
      <c r="B5942" s="10" t="s">
        <v>6554</v>
      </c>
      <c r="C5942" s="10">
        <v>2026</v>
      </c>
      <c r="D5942" s="16">
        <v>4.8953732024817901E+17</v>
      </c>
      <c r="E5942" s="10" t="s">
        <v>10750</v>
      </c>
      <c r="F5942" s="10" t="s">
        <v>10751</v>
      </c>
      <c r="G5942" s="10" t="s">
        <v>9</v>
      </c>
      <c r="H5942" s="11">
        <v>51868.95</v>
      </c>
      <c r="I5942" s="12" t="str">
        <f t="shared" si="92"/>
        <v>Vincendos</v>
      </c>
      <c r="J5942" s="12" t="str">
        <f>VLOOKUP(B5942,'[1]TJPE REPORTS - LISTA ENTIDADES'!$A$2:$E$249,5,0)</f>
        <v>Município de São Caitano</v>
      </c>
      <c r="K5942" s="13">
        <f>VLOOKUP(B5942,'[1]TJPE REPORTS - LISTA ENTIDADES'!$A$1:$E$249,4,0)</f>
        <v>1700111654434</v>
      </c>
    </row>
    <row r="5943" spans="1:11" x14ac:dyDescent="0.25">
      <c r="A5943" s="10">
        <v>6783</v>
      </c>
      <c r="B5943" s="10" t="s">
        <v>6554</v>
      </c>
      <c r="C5943" s="10">
        <v>2026</v>
      </c>
      <c r="D5943" s="16">
        <v>4.8952882024817901E+17</v>
      </c>
      <c r="E5943" s="10" t="s">
        <v>10752</v>
      </c>
      <c r="F5943" s="10" t="s">
        <v>10753</v>
      </c>
      <c r="G5943" s="10" t="s">
        <v>9</v>
      </c>
      <c r="H5943" s="11">
        <v>51868.95</v>
      </c>
      <c r="I5943" s="12" t="str">
        <f t="shared" si="92"/>
        <v>Vincendos</v>
      </c>
      <c r="J5943" s="12" t="str">
        <f>VLOOKUP(B5943,'[1]TJPE REPORTS - LISTA ENTIDADES'!$A$2:$E$249,5,0)</f>
        <v>Município de São Caitano</v>
      </c>
      <c r="K5943" s="13">
        <f>VLOOKUP(B5943,'[1]TJPE REPORTS - LISTA ENTIDADES'!$A$1:$E$249,4,0)</f>
        <v>1700111654434</v>
      </c>
    </row>
    <row r="5944" spans="1:11" x14ac:dyDescent="0.25">
      <c r="A5944" s="10">
        <v>6784</v>
      </c>
      <c r="B5944" s="10" t="s">
        <v>6554</v>
      </c>
      <c r="C5944" s="10">
        <v>2026</v>
      </c>
      <c r="D5944" s="16">
        <v>4.8951062024817901E+17</v>
      </c>
      <c r="E5944" s="10" t="s">
        <v>10754</v>
      </c>
      <c r="F5944" s="10" t="s">
        <v>10755</v>
      </c>
      <c r="G5944" s="10" t="s">
        <v>9</v>
      </c>
      <c r="H5944" s="11">
        <v>51868.95</v>
      </c>
      <c r="I5944" s="12" t="str">
        <f t="shared" si="92"/>
        <v>Vincendos</v>
      </c>
      <c r="J5944" s="12" t="str">
        <f>VLOOKUP(B5944,'[1]TJPE REPORTS - LISTA ENTIDADES'!$A$2:$E$249,5,0)</f>
        <v>Município de São Caitano</v>
      </c>
      <c r="K5944" s="13">
        <f>VLOOKUP(B5944,'[1]TJPE REPORTS - LISTA ENTIDADES'!$A$1:$E$249,4,0)</f>
        <v>1700111654434</v>
      </c>
    </row>
    <row r="5945" spans="1:11" x14ac:dyDescent="0.25">
      <c r="A5945" s="10">
        <v>6785</v>
      </c>
      <c r="B5945" s="10" t="s">
        <v>6554</v>
      </c>
      <c r="C5945" s="10">
        <v>2026</v>
      </c>
      <c r="D5945" s="16">
        <v>2.7943820258179E+16</v>
      </c>
      <c r="E5945" s="10" t="s">
        <v>10756</v>
      </c>
      <c r="F5945" s="10" t="s">
        <v>10757</v>
      </c>
      <c r="G5945" s="10" t="s">
        <v>9</v>
      </c>
      <c r="H5945" s="11">
        <v>51868.95</v>
      </c>
      <c r="I5945" s="12" t="str">
        <f t="shared" si="92"/>
        <v>Vincendos</v>
      </c>
      <c r="J5945" s="12" t="str">
        <f>VLOOKUP(B5945,'[1]TJPE REPORTS - LISTA ENTIDADES'!$A$2:$E$249,5,0)</f>
        <v>Município de São Caitano</v>
      </c>
      <c r="K5945" s="13">
        <f>VLOOKUP(B5945,'[1]TJPE REPORTS - LISTA ENTIDADES'!$A$1:$E$249,4,0)</f>
        <v>1700111654434</v>
      </c>
    </row>
    <row r="5946" spans="1:11" x14ac:dyDescent="0.25">
      <c r="A5946" s="10">
        <v>6786</v>
      </c>
      <c r="B5946" s="10" t="s">
        <v>6554</v>
      </c>
      <c r="C5946" s="10">
        <v>2026</v>
      </c>
      <c r="D5946" s="16">
        <v>4.8911242024817901E+17</v>
      </c>
      <c r="E5946" s="10" t="s">
        <v>10758</v>
      </c>
      <c r="F5946" s="10" t="s">
        <v>10759</v>
      </c>
      <c r="G5946" s="10" t="s">
        <v>9</v>
      </c>
      <c r="H5946" s="11">
        <v>51868.95</v>
      </c>
      <c r="I5946" s="12" t="str">
        <f t="shared" si="92"/>
        <v>Vincendos</v>
      </c>
      <c r="J5946" s="12" t="str">
        <f>VLOOKUP(B5946,'[1]TJPE REPORTS - LISTA ENTIDADES'!$A$2:$E$249,5,0)</f>
        <v>Município de São Caitano</v>
      </c>
      <c r="K5946" s="13">
        <f>VLOOKUP(B5946,'[1]TJPE REPORTS - LISTA ENTIDADES'!$A$1:$E$249,4,0)</f>
        <v>1700111654434</v>
      </c>
    </row>
    <row r="5947" spans="1:11" x14ac:dyDescent="0.25">
      <c r="A5947" s="10">
        <v>6787</v>
      </c>
      <c r="B5947" s="10" t="s">
        <v>6554</v>
      </c>
      <c r="C5947" s="10">
        <v>2026</v>
      </c>
      <c r="D5947" s="16">
        <v>4.8937222024817901E+17</v>
      </c>
      <c r="E5947" s="10" t="s">
        <v>10760</v>
      </c>
      <c r="F5947" s="10" t="s">
        <v>10761</v>
      </c>
      <c r="G5947" s="10" t="s">
        <v>9</v>
      </c>
      <c r="H5947" s="11">
        <v>399285.75</v>
      </c>
      <c r="I5947" s="12" t="str">
        <f t="shared" si="92"/>
        <v>Vincendos</v>
      </c>
      <c r="J5947" s="12" t="str">
        <f>VLOOKUP(B5947,'[1]TJPE REPORTS - LISTA ENTIDADES'!$A$2:$E$249,5,0)</f>
        <v>Município de São Caitano</v>
      </c>
      <c r="K5947" s="13">
        <f>VLOOKUP(B5947,'[1]TJPE REPORTS - LISTA ENTIDADES'!$A$1:$E$249,4,0)</f>
        <v>1700111654434</v>
      </c>
    </row>
    <row r="5948" spans="1:11" x14ac:dyDescent="0.25">
      <c r="A5948" s="10">
        <v>6788</v>
      </c>
      <c r="B5948" s="10" t="s">
        <v>6554</v>
      </c>
      <c r="C5948" s="10">
        <v>2026</v>
      </c>
      <c r="D5948" s="16">
        <v>9.0855420258179008E+16</v>
      </c>
      <c r="E5948" s="10" t="s">
        <v>10762</v>
      </c>
      <c r="F5948" s="10" t="s">
        <v>10763</v>
      </c>
      <c r="G5948" s="10" t="s">
        <v>9</v>
      </c>
      <c r="H5948" s="11">
        <v>305773.48</v>
      </c>
      <c r="I5948" s="12" t="str">
        <f t="shared" si="92"/>
        <v>Vincendos</v>
      </c>
      <c r="J5948" s="12" t="str">
        <f>VLOOKUP(B5948,'[1]TJPE REPORTS - LISTA ENTIDADES'!$A$2:$E$249,5,0)</f>
        <v>Município de São Caitano</v>
      </c>
      <c r="K5948" s="13">
        <f>VLOOKUP(B5948,'[1]TJPE REPORTS - LISTA ENTIDADES'!$A$1:$E$249,4,0)</f>
        <v>1700111654434</v>
      </c>
    </row>
    <row r="5949" spans="1:11" x14ac:dyDescent="0.25">
      <c r="A5949" s="10">
        <v>6789</v>
      </c>
      <c r="B5949" s="10" t="s">
        <v>6574</v>
      </c>
      <c r="C5949" s="10">
        <v>2026</v>
      </c>
      <c r="D5949" s="16">
        <v>4.8789112024817901E+17</v>
      </c>
      <c r="E5949" s="10" t="s">
        <v>10764</v>
      </c>
      <c r="F5949" s="10" t="s">
        <v>10765</v>
      </c>
      <c r="G5949" s="10" t="s">
        <v>9</v>
      </c>
      <c r="H5949" s="11">
        <v>27185.84</v>
      </c>
      <c r="I5949" s="12" t="str">
        <f t="shared" si="92"/>
        <v>Vincendos</v>
      </c>
      <c r="J5949" s="12" t="str">
        <f>VLOOKUP(B5949,'[1]TJPE REPORTS - LISTA ENTIDADES'!$A$2:$E$249,5,0)</f>
        <v>Município de São Joaquim do Monte</v>
      </c>
      <c r="K5949" s="13">
        <f>VLOOKUP(B5949,'[1]TJPE REPORTS - LISTA ENTIDADES'!$A$1:$E$249,4,0)</f>
        <v>2800111656456</v>
      </c>
    </row>
    <row r="5950" spans="1:11" x14ac:dyDescent="0.25">
      <c r="A5950" s="10">
        <v>6790</v>
      </c>
      <c r="B5950" s="10" t="s">
        <v>6574</v>
      </c>
      <c r="C5950" s="10">
        <v>2026</v>
      </c>
      <c r="D5950" s="16">
        <v>7.9917120258179008E+16</v>
      </c>
      <c r="E5950" s="10" t="s">
        <v>10766</v>
      </c>
      <c r="F5950" s="10" t="s">
        <v>10767</v>
      </c>
      <c r="G5950" s="10" t="s">
        <v>9</v>
      </c>
      <c r="H5950" s="11">
        <v>26099.67</v>
      </c>
      <c r="I5950" s="12" t="str">
        <f t="shared" si="92"/>
        <v>Vincendos</v>
      </c>
      <c r="J5950" s="12" t="str">
        <f>VLOOKUP(B5950,'[1]TJPE REPORTS - LISTA ENTIDADES'!$A$2:$E$249,5,0)</f>
        <v>Município de São Joaquim do Monte</v>
      </c>
      <c r="K5950" s="13">
        <f>VLOOKUP(B5950,'[1]TJPE REPORTS - LISTA ENTIDADES'!$A$1:$E$249,4,0)</f>
        <v>2800111656456</v>
      </c>
    </row>
    <row r="5951" spans="1:11" x14ac:dyDescent="0.25">
      <c r="A5951" s="10">
        <v>6793</v>
      </c>
      <c r="B5951" s="10" t="s">
        <v>6593</v>
      </c>
      <c r="C5951" s="10">
        <v>2026</v>
      </c>
      <c r="D5951" s="16">
        <v>4.8771872024817901E+17</v>
      </c>
      <c r="E5951" s="10" t="s">
        <v>10768</v>
      </c>
      <c r="F5951" s="10" t="s">
        <v>10769</v>
      </c>
      <c r="G5951" s="10" t="s">
        <v>9</v>
      </c>
      <c r="H5951" s="11">
        <v>875327.8</v>
      </c>
      <c r="I5951" s="12" t="str">
        <f t="shared" si="92"/>
        <v>Vincendos</v>
      </c>
      <c r="J5951" s="12" t="str">
        <f>VLOOKUP(B5951,'[1]TJPE REPORTS - LISTA ENTIDADES'!$A$2:$E$249,5,0)</f>
        <v>Município de São José do Belmonte</v>
      </c>
      <c r="K5951" s="13">
        <f>VLOOKUP(B5951,'[1]TJPE REPORTS - LISTA ENTIDADES'!$A$1:$E$249,4,0)</f>
        <v>5000111656601</v>
      </c>
    </row>
    <row r="5952" spans="1:11" x14ac:dyDescent="0.25">
      <c r="A5952" s="10">
        <v>6794</v>
      </c>
      <c r="B5952" s="10" t="s">
        <v>6593</v>
      </c>
      <c r="C5952" s="10">
        <v>2026</v>
      </c>
      <c r="D5952" s="16">
        <v>4.9457792024817901E+17</v>
      </c>
      <c r="E5952" s="10" t="s">
        <v>10770</v>
      </c>
      <c r="F5952" s="10" t="s">
        <v>10771</v>
      </c>
      <c r="G5952" s="10" t="s">
        <v>9</v>
      </c>
      <c r="H5952" s="11">
        <v>25572.3</v>
      </c>
      <c r="I5952" s="12" t="str">
        <f t="shared" si="92"/>
        <v>Vincendos</v>
      </c>
      <c r="J5952" s="12" t="str">
        <f>VLOOKUP(B5952,'[1]TJPE REPORTS - LISTA ENTIDADES'!$A$2:$E$249,5,0)</f>
        <v>Município de São José do Belmonte</v>
      </c>
      <c r="K5952" s="13">
        <f>VLOOKUP(B5952,'[1]TJPE REPORTS - LISTA ENTIDADES'!$A$1:$E$249,4,0)</f>
        <v>5000111656601</v>
      </c>
    </row>
    <row r="5953" spans="1:11" x14ac:dyDescent="0.25">
      <c r="A5953" s="10">
        <v>6795</v>
      </c>
      <c r="B5953" s="10" t="s">
        <v>6593</v>
      </c>
      <c r="C5953" s="10">
        <v>2026</v>
      </c>
      <c r="D5953" s="16">
        <v>5.0834120258179E+16</v>
      </c>
      <c r="E5953" s="10" t="s">
        <v>10772</v>
      </c>
      <c r="F5953" s="10" t="s">
        <v>10773</v>
      </c>
      <c r="G5953" s="10" t="s">
        <v>9</v>
      </c>
      <c r="H5953" s="11">
        <v>20627.439999999999</v>
      </c>
      <c r="I5953" s="12" t="str">
        <f t="shared" si="92"/>
        <v>Vincendos</v>
      </c>
      <c r="J5953" s="12" t="str">
        <f>VLOOKUP(B5953,'[1]TJPE REPORTS - LISTA ENTIDADES'!$A$2:$E$249,5,0)</f>
        <v>Município de São José do Belmonte</v>
      </c>
      <c r="K5953" s="13">
        <f>VLOOKUP(B5953,'[1]TJPE REPORTS - LISTA ENTIDADES'!$A$1:$E$249,4,0)</f>
        <v>5000111656601</v>
      </c>
    </row>
    <row r="5954" spans="1:11" x14ac:dyDescent="0.25">
      <c r="A5954" s="10">
        <v>6796</v>
      </c>
      <c r="B5954" s="10" t="s">
        <v>6593</v>
      </c>
      <c r="C5954" s="10">
        <v>2026</v>
      </c>
      <c r="D5954" s="16">
        <v>8.0099220258179008E+16</v>
      </c>
      <c r="E5954" s="10" t="s">
        <v>10774</v>
      </c>
      <c r="F5954" s="10" t="s">
        <v>10775</v>
      </c>
      <c r="G5954" s="10" t="s">
        <v>9</v>
      </c>
      <c r="H5954" s="11">
        <v>53636.01</v>
      </c>
      <c r="I5954" s="12" t="str">
        <f t="shared" si="92"/>
        <v>Vincendos</v>
      </c>
      <c r="J5954" s="12" t="str">
        <f>VLOOKUP(B5954,'[1]TJPE REPORTS - LISTA ENTIDADES'!$A$2:$E$249,5,0)</f>
        <v>Município de São José do Belmonte</v>
      </c>
      <c r="K5954" s="13">
        <f>VLOOKUP(B5954,'[1]TJPE REPORTS - LISTA ENTIDADES'!$A$1:$E$249,4,0)</f>
        <v>5000111656601</v>
      </c>
    </row>
    <row r="5955" spans="1:11" x14ac:dyDescent="0.25">
      <c r="A5955" s="10">
        <v>6797</v>
      </c>
      <c r="B5955" s="10" t="s">
        <v>6593</v>
      </c>
      <c r="C5955" s="10">
        <v>2026</v>
      </c>
      <c r="D5955" s="16">
        <v>7.9856420258179008E+16</v>
      </c>
      <c r="E5955" s="10" t="s">
        <v>10776</v>
      </c>
      <c r="F5955" s="10" t="s">
        <v>10777</v>
      </c>
      <c r="G5955" s="10" t="s">
        <v>9</v>
      </c>
      <c r="H5955" s="11">
        <v>47784.91</v>
      </c>
      <c r="I5955" s="12" t="str">
        <f t="shared" ref="I5955:I6018" si="93">IF(C5955&lt;2025,"Estoque em Mora","Vincendos")</f>
        <v>Vincendos</v>
      </c>
      <c r="J5955" s="12" t="str">
        <f>VLOOKUP(B5955,'[1]TJPE REPORTS - LISTA ENTIDADES'!$A$2:$E$249,5,0)</f>
        <v>Município de São José do Belmonte</v>
      </c>
      <c r="K5955" s="13">
        <f>VLOOKUP(B5955,'[1]TJPE REPORTS - LISTA ENTIDADES'!$A$1:$E$249,4,0)</f>
        <v>5000111656601</v>
      </c>
    </row>
    <row r="5956" spans="1:11" x14ac:dyDescent="0.25">
      <c r="A5956" s="10">
        <v>6798</v>
      </c>
      <c r="B5956" s="10" t="s">
        <v>6593</v>
      </c>
      <c r="C5956" s="10">
        <v>2026</v>
      </c>
      <c r="D5956" s="16">
        <v>9.9082820258179008E+16</v>
      </c>
      <c r="E5956" s="10" t="s">
        <v>10778</v>
      </c>
      <c r="F5956" s="10" t="s">
        <v>10779</v>
      </c>
      <c r="G5956" s="10" t="s">
        <v>9</v>
      </c>
      <c r="H5956" s="11">
        <v>10425.99</v>
      </c>
      <c r="I5956" s="12" t="str">
        <f t="shared" si="93"/>
        <v>Vincendos</v>
      </c>
      <c r="J5956" s="12" t="str">
        <f>VLOOKUP(B5956,'[1]TJPE REPORTS - LISTA ENTIDADES'!$A$2:$E$249,5,0)</f>
        <v>Município de São José do Belmonte</v>
      </c>
      <c r="K5956" s="13">
        <f>VLOOKUP(B5956,'[1]TJPE REPORTS - LISTA ENTIDADES'!$A$1:$E$249,4,0)</f>
        <v>5000111656601</v>
      </c>
    </row>
    <row r="5957" spans="1:11" x14ac:dyDescent="0.25">
      <c r="A5957" s="10">
        <v>6799</v>
      </c>
      <c r="B5957" s="10" t="s">
        <v>6593</v>
      </c>
      <c r="C5957" s="10">
        <v>2026</v>
      </c>
      <c r="D5957" s="16">
        <v>9.9187220258179008E+16</v>
      </c>
      <c r="E5957" s="10" t="s">
        <v>6789</v>
      </c>
      <c r="F5957" s="10" t="s">
        <v>6790</v>
      </c>
      <c r="G5957" s="10" t="s">
        <v>9</v>
      </c>
      <c r="H5957" s="11">
        <v>21106.5</v>
      </c>
      <c r="I5957" s="12" t="str">
        <f t="shared" si="93"/>
        <v>Vincendos</v>
      </c>
      <c r="J5957" s="12" t="str">
        <f>VLOOKUP(B5957,'[1]TJPE REPORTS - LISTA ENTIDADES'!$A$2:$E$249,5,0)</f>
        <v>Município de São José do Belmonte</v>
      </c>
      <c r="K5957" s="13">
        <f>VLOOKUP(B5957,'[1]TJPE REPORTS - LISTA ENTIDADES'!$A$1:$E$249,4,0)</f>
        <v>5000111656601</v>
      </c>
    </row>
    <row r="5958" spans="1:11" x14ac:dyDescent="0.25">
      <c r="A5958" s="10">
        <v>6805</v>
      </c>
      <c r="B5958" s="10" t="s">
        <v>6642</v>
      </c>
      <c r="C5958" s="10">
        <v>2026</v>
      </c>
      <c r="D5958" s="16">
        <v>4.8828082024817901E+17</v>
      </c>
      <c r="E5958" s="10" t="s">
        <v>10780</v>
      </c>
      <c r="F5958" s="10" t="s">
        <v>10781</v>
      </c>
      <c r="G5958" s="10" t="s">
        <v>9</v>
      </c>
      <c r="H5958" s="11">
        <v>155480.17000000001</v>
      </c>
      <c r="I5958" s="12" t="str">
        <f t="shared" si="93"/>
        <v>Vincendos</v>
      </c>
      <c r="J5958" s="12" t="str">
        <f>VLOOKUP(B5958,'[1]TJPE REPORTS - LISTA ENTIDADES'!$A$2:$E$249,5,0)</f>
        <v>Município de São José do Egito</v>
      </c>
      <c r="K5958" s="13">
        <f>VLOOKUP(B5958,'[1]TJPE REPORTS - LISTA ENTIDADES'!$A$1:$E$249,4,0)</f>
        <v>4200109484284</v>
      </c>
    </row>
    <row r="5959" spans="1:11" x14ac:dyDescent="0.25">
      <c r="A5959" s="10">
        <v>6806</v>
      </c>
      <c r="B5959" s="10" t="s">
        <v>6642</v>
      </c>
      <c r="C5959" s="10">
        <v>2026</v>
      </c>
      <c r="D5959" s="16">
        <v>2.8004520258179E+16</v>
      </c>
      <c r="E5959" s="10" t="s">
        <v>10782</v>
      </c>
      <c r="F5959" s="10" t="s">
        <v>10783</v>
      </c>
      <c r="G5959" s="10" t="s">
        <v>9</v>
      </c>
      <c r="H5959" s="11">
        <v>102129.94</v>
      </c>
      <c r="I5959" s="12" t="str">
        <f t="shared" si="93"/>
        <v>Vincendos</v>
      </c>
      <c r="J5959" s="12" t="str">
        <f>VLOOKUP(B5959,'[1]TJPE REPORTS - LISTA ENTIDADES'!$A$2:$E$249,5,0)</f>
        <v>Município de São José do Egito</v>
      </c>
      <c r="K5959" s="13">
        <f>VLOOKUP(B5959,'[1]TJPE REPORTS - LISTA ENTIDADES'!$A$1:$E$249,4,0)</f>
        <v>4200109484284</v>
      </c>
    </row>
    <row r="5960" spans="1:11" x14ac:dyDescent="0.25">
      <c r="A5960" s="10">
        <v>6807</v>
      </c>
      <c r="B5960" s="10" t="s">
        <v>6642</v>
      </c>
      <c r="C5960" s="10">
        <v>2026</v>
      </c>
      <c r="D5960" s="16">
        <v>8.9963120258179008E+16</v>
      </c>
      <c r="E5960" s="10" t="s">
        <v>10784</v>
      </c>
      <c r="F5960" s="10" t="s">
        <v>10785</v>
      </c>
      <c r="G5960" s="10" t="s">
        <v>9</v>
      </c>
      <c r="H5960" s="11">
        <v>62366.66</v>
      </c>
      <c r="I5960" s="12" t="str">
        <f t="shared" si="93"/>
        <v>Vincendos</v>
      </c>
      <c r="J5960" s="12" t="str">
        <f>VLOOKUP(B5960,'[1]TJPE REPORTS - LISTA ENTIDADES'!$A$2:$E$249,5,0)</f>
        <v>Município de São José do Egito</v>
      </c>
      <c r="K5960" s="13">
        <f>VLOOKUP(B5960,'[1]TJPE REPORTS - LISTA ENTIDADES'!$A$1:$E$249,4,0)</f>
        <v>4200109484284</v>
      </c>
    </row>
    <row r="5961" spans="1:11" x14ac:dyDescent="0.25">
      <c r="A5961" s="10">
        <v>6808</v>
      </c>
      <c r="B5961" s="10" t="s">
        <v>6642</v>
      </c>
      <c r="C5961" s="10">
        <v>2026</v>
      </c>
      <c r="D5961" s="16">
        <v>8.9989820258179008E+16</v>
      </c>
      <c r="E5961" s="10" t="s">
        <v>10786</v>
      </c>
      <c r="F5961" s="10" t="s">
        <v>10787</v>
      </c>
      <c r="G5961" s="10" t="s">
        <v>9</v>
      </c>
      <c r="H5961" s="11">
        <v>26646.83</v>
      </c>
      <c r="I5961" s="12" t="str">
        <f t="shared" si="93"/>
        <v>Vincendos</v>
      </c>
      <c r="J5961" s="12" t="str">
        <f>VLOOKUP(B5961,'[1]TJPE REPORTS - LISTA ENTIDADES'!$A$2:$E$249,5,0)</f>
        <v>Município de São José do Egito</v>
      </c>
      <c r="K5961" s="13">
        <f>VLOOKUP(B5961,'[1]TJPE REPORTS - LISTA ENTIDADES'!$A$1:$E$249,4,0)</f>
        <v>4200109484284</v>
      </c>
    </row>
    <row r="5962" spans="1:11" x14ac:dyDescent="0.25">
      <c r="A5962" s="10">
        <v>6809</v>
      </c>
      <c r="B5962" s="10" t="s">
        <v>6642</v>
      </c>
      <c r="C5962" s="10">
        <v>2026</v>
      </c>
      <c r="D5962" s="16">
        <v>8.6317420258179008E+16</v>
      </c>
      <c r="E5962" s="10" t="s">
        <v>10788</v>
      </c>
      <c r="F5962" s="10" t="s">
        <v>10789</v>
      </c>
      <c r="G5962" s="10" t="s">
        <v>9</v>
      </c>
      <c r="H5962" s="11">
        <v>178627.1</v>
      </c>
      <c r="I5962" s="12" t="str">
        <f t="shared" si="93"/>
        <v>Vincendos</v>
      </c>
      <c r="J5962" s="12" t="str">
        <f>VLOOKUP(B5962,'[1]TJPE REPORTS - LISTA ENTIDADES'!$A$2:$E$249,5,0)</f>
        <v>Município de São José do Egito</v>
      </c>
      <c r="K5962" s="13">
        <f>VLOOKUP(B5962,'[1]TJPE REPORTS - LISTA ENTIDADES'!$A$1:$E$249,4,0)</f>
        <v>4200109484284</v>
      </c>
    </row>
    <row r="5963" spans="1:11" x14ac:dyDescent="0.25">
      <c r="A5963" s="10">
        <v>6810</v>
      </c>
      <c r="B5963" s="10" t="s">
        <v>6642</v>
      </c>
      <c r="C5963" s="10">
        <v>2026</v>
      </c>
      <c r="D5963" s="16">
        <v>9.3817620258179008E+16</v>
      </c>
      <c r="E5963" s="10" t="s">
        <v>1272</v>
      </c>
      <c r="F5963" s="10" t="s">
        <v>1273</v>
      </c>
      <c r="G5963" s="10" t="s">
        <v>9</v>
      </c>
      <c r="H5963" s="11">
        <v>151897.54999999999</v>
      </c>
      <c r="I5963" s="12" t="str">
        <f t="shared" si="93"/>
        <v>Vincendos</v>
      </c>
      <c r="J5963" s="12" t="str">
        <f>VLOOKUP(B5963,'[1]TJPE REPORTS - LISTA ENTIDADES'!$A$2:$E$249,5,0)</f>
        <v>Município de São José do Egito</v>
      </c>
      <c r="K5963" s="13">
        <f>VLOOKUP(B5963,'[1]TJPE REPORTS - LISTA ENTIDADES'!$A$1:$E$249,4,0)</f>
        <v>4200109484284</v>
      </c>
    </row>
    <row r="5964" spans="1:11" x14ac:dyDescent="0.25">
      <c r="A5964" s="10">
        <v>6811</v>
      </c>
      <c r="B5964" s="10" t="s">
        <v>6642</v>
      </c>
      <c r="C5964" s="10">
        <v>2026</v>
      </c>
      <c r="D5964" s="16">
        <v>9.3834620258179008E+16</v>
      </c>
      <c r="E5964" s="10" t="s">
        <v>10790</v>
      </c>
      <c r="F5964" s="10" t="s">
        <v>10791</v>
      </c>
      <c r="G5964" s="10" t="s">
        <v>9</v>
      </c>
      <c r="H5964" s="11">
        <v>62869.61</v>
      </c>
      <c r="I5964" s="12" t="str">
        <f t="shared" si="93"/>
        <v>Vincendos</v>
      </c>
      <c r="J5964" s="12" t="str">
        <f>VLOOKUP(B5964,'[1]TJPE REPORTS - LISTA ENTIDADES'!$A$2:$E$249,5,0)</f>
        <v>Município de São José do Egito</v>
      </c>
      <c r="K5964" s="13">
        <f>VLOOKUP(B5964,'[1]TJPE REPORTS - LISTA ENTIDADES'!$A$1:$E$249,4,0)</f>
        <v>4200109484284</v>
      </c>
    </row>
    <row r="5965" spans="1:11" x14ac:dyDescent="0.25">
      <c r="A5965" s="10">
        <v>6812</v>
      </c>
      <c r="B5965" s="10" t="s">
        <v>6642</v>
      </c>
      <c r="C5965" s="10">
        <v>2026</v>
      </c>
      <c r="D5965" s="16">
        <v>1.0135182025817901E+17</v>
      </c>
      <c r="E5965" s="10" t="s">
        <v>10792</v>
      </c>
      <c r="F5965" s="10" t="s">
        <v>10793</v>
      </c>
      <c r="G5965" s="10" t="s">
        <v>9</v>
      </c>
      <c r="H5965" s="11">
        <v>227371.79</v>
      </c>
      <c r="I5965" s="12" t="str">
        <f t="shared" si="93"/>
        <v>Vincendos</v>
      </c>
      <c r="J5965" s="12" t="str">
        <f>VLOOKUP(B5965,'[1]TJPE REPORTS - LISTA ENTIDADES'!$A$2:$E$249,5,0)</f>
        <v>Município de São José do Egito</v>
      </c>
      <c r="K5965" s="13">
        <f>VLOOKUP(B5965,'[1]TJPE REPORTS - LISTA ENTIDADES'!$A$1:$E$249,4,0)</f>
        <v>4200109484284</v>
      </c>
    </row>
    <row r="5966" spans="1:11" x14ac:dyDescent="0.25">
      <c r="A5966" s="10">
        <v>6813</v>
      </c>
      <c r="B5966" s="10" t="s">
        <v>6642</v>
      </c>
      <c r="C5966" s="10">
        <v>2026</v>
      </c>
      <c r="D5966" s="16">
        <v>1.0133482025817901E+17</v>
      </c>
      <c r="E5966" s="10" t="s">
        <v>10794</v>
      </c>
      <c r="F5966" s="10" t="s">
        <v>10795</v>
      </c>
      <c r="G5966" s="10" t="s">
        <v>9</v>
      </c>
      <c r="H5966" s="11">
        <v>84282.37</v>
      </c>
      <c r="I5966" s="12" t="str">
        <f t="shared" si="93"/>
        <v>Vincendos</v>
      </c>
      <c r="J5966" s="12" t="str">
        <f>VLOOKUP(B5966,'[1]TJPE REPORTS - LISTA ENTIDADES'!$A$2:$E$249,5,0)</f>
        <v>Município de São José do Egito</v>
      </c>
      <c r="K5966" s="13">
        <f>VLOOKUP(B5966,'[1]TJPE REPORTS - LISTA ENTIDADES'!$A$1:$E$249,4,0)</f>
        <v>4200109484284</v>
      </c>
    </row>
    <row r="5967" spans="1:11" x14ac:dyDescent="0.25">
      <c r="A5967" s="10">
        <v>6814</v>
      </c>
      <c r="B5967" s="10" t="s">
        <v>6642</v>
      </c>
      <c r="C5967" s="10">
        <v>2026</v>
      </c>
      <c r="D5967" s="16">
        <v>1.0134332025817901E+17</v>
      </c>
      <c r="E5967" s="10" t="s">
        <v>10796</v>
      </c>
      <c r="F5967" s="10" t="s">
        <v>10797</v>
      </c>
      <c r="G5967" s="10" t="s">
        <v>9</v>
      </c>
      <c r="H5967" s="11">
        <v>31995.65</v>
      </c>
      <c r="I5967" s="12" t="str">
        <f t="shared" si="93"/>
        <v>Vincendos</v>
      </c>
      <c r="J5967" s="12" t="str">
        <f>VLOOKUP(B5967,'[1]TJPE REPORTS - LISTA ENTIDADES'!$A$2:$E$249,5,0)</f>
        <v>Município de São José do Egito</v>
      </c>
      <c r="K5967" s="13">
        <f>VLOOKUP(B5967,'[1]TJPE REPORTS - LISTA ENTIDADES'!$A$1:$E$249,4,0)</f>
        <v>4200109484284</v>
      </c>
    </row>
    <row r="5968" spans="1:11" x14ac:dyDescent="0.25">
      <c r="A5968" s="10">
        <v>6815</v>
      </c>
      <c r="B5968" s="10" t="s">
        <v>6642</v>
      </c>
      <c r="C5968" s="10">
        <v>2026</v>
      </c>
      <c r="D5968" s="16">
        <v>8.6611220258179008E+16</v>
      </c>
      <c r="E5968" s="10" t="s">
        <v>1286</v>
      </c>
      <c r="F5968" s="10" t="s">
        <v>1287</v>
      </c>
      <c r="G5968" s="10" t="s">
        <v>9</v>
      </c>
      <c r="H5968" s="11">
        <v>126473.58</v>
      </c>
      <c r="I5968" s="12" t="str">
        <f t="shared" si="93"/>
        <v>Vincendos</v>
      </c>
      <c r="J5968" s="12" t="str">
        <f>VLOOKUP(B5968,'[1]TJPE REPORTS - LISTA ENTIDADES'!$A$2:$E$249,5,0)</f>
        <v>Município de São José do Egito</v>
      </c>
      <c r="K5968" s="13">
        <f>VLOOKUP(B5968,'[1]TJPE REPORTS - LISTA ENTIDADES'!$A$1:$E$249,4,0)</f>
        <v>4200109484284</v>
      </c>
    </row>
    <row r="5969" spans="1:11" x14ac:dyDescent="0.25">
      <c r="A5969" s="10">
        <v>6816</v>
      </c>
      <c r="B5969" s="10" t="s">
        <v>6642</v>
      </c>
      <c r="C5969" s="10">
        <v>2026</v>
      </c>
      <c r="D5969" s="16">
        <v>8.6334420258179008E+16</v>
      </c>
      <c r="E5969" s="10" t="s">
        <v>10798</v>
      </c>
      <c r="F5969" s="10" t="s">
        <v>10799</v>
      </c>
      <c r="G5969" s="10" t="s">
        <v>9</v>
      </c>
      <c r="H5969" s="11">
        <v>238531.76</v>
      </c>
      <c r="I5969" s="12" t="str">
        <f t="shared" si="93"/>
        <v>Vincendos</v>
      </c>
      <c r="J5969" s="12" t="str">
        <f>VLOOKUP(B5969,'[1]TJPE REPORTS - LISTA ENTIDADES'!$A$2:$E$249,5,0)</f>
        <v>Município de São José do Egito</v>
      </c>
      <c r="K5969" s="13">
        <f>VLOOKUP(B5969,'[1]TJPE REPORTS - LISTA ENTIDADES'!$A$1:$E$249,4,0)</f>
        <v>4200109484284</v>
      </c>
    </row>
    <row r="5970" spans="1:11" x14ac:dyDescent="0.25">
      <c r="A5970" s="10">
        <v>6817</v>
      </c>
      <c r="B5970" s="10" t="s">
        <v>6642</v>
      </c>
      <c r="C5970" s="10">
        <v>2026</v>
      </c>
      <c r="D5970" s="16">
        <v>1.0124862025817901E+17</v>
      </c>
      <c r="E5970" s="10" t="s">
        <v>4380</v>
      </c>
      <c r="F5970" s="10" t="s">
        <v>1006</v>
      </c>
      <c r="G5970" s="10" t="s">
        <v>9</v>
      </c>
      <c r="H5970" s="11">
        <v>82191.86</v>
      </c>
      <c r="I5970" s="12" t="str">
        <f t="shared" si="93"/>
        <v>Vincendos</v>
      </c>
      <c r="J5970" s="12" t="str">
        <f>VLOOKUP(B5970,'[1]TJPE REPORTS - LISTA ENTIDADES'!$A$2:$E$249,5,0)</f>
        <v>Município de São José do Egito</v>
      </c>
      <c r="K5970" s="13">
        <f>VLOOKUP(B5970,'[1]TJPE REPORTS - LISTA ENTIDADES'!$A$1:$E$249,4,0)</f>
        <v>4200109484284</v>
      </c>
    </row>
    <row r="5971" spans="1:11" x14ac:dyDescent="0.25">
      <c r="A5971" s="10">
        <v>6824</v>
      </c>
      <c r="B5971" s="10" t="s">
        <v>6650</v>
      </c>
      <c r="C5971" s="10">
        <v>2026</v>
      </c>
      <c r="D5971" s="16">
        <v>4.9177112024817901E+17</v>
      </c>
      <c r="E5971" s="10" t="s">
        <v>10800</v>
      </c>
      <c r="F5971" s="10" t="s">
        <v>10801</v>
      </c>
      <c r="G5971" s="10" t="s">
        <v>9</v>
      </c>
      <c r="H5971" s="11">
        <v>13459.9</v>
      </c>
      <c r="I5971" s="12" t="str">
        <f t="shared" si="93"/>
        <v>Vincendos</v>
      </c>
      <c r="J5971" s="12" t="str">
        <f>VLOOKUP(B5971,'[1]TJPE REPORTS - LISTA ENTIDADES'!$A$2:$E$249,5,0)</f>
        <v>Município de São Lourenço da Mata</v>
      </c>
      <c r="K5971" s="13">
        <f>VLOOKUP(B5971,'[1]TJPE REPORTS - LISTA ENTIDADES'!$A$1:$E$249,4,0)</f>
        <v>2300111656847</v>
      </c>
    </row>
    <row r="5972" spans="1:11" x14ac:dyDescent="0.25">
      <c r="A5972" s="10">
        <v>6825</v>
      </c>
      <c r="B5972" s="10" t="s">
        <v>6650</v>
      </c>
      <c r="C5972" s="10">
        <v>2026</v>
      </c>
      <c r="D5972" s="16">
        <v>4.9775622024817901E+17</v>
      </c>
      <c r="E5972" s="10" t="s">
        <v>10802</v>
      </c>
      <c r="F5972" s="10" t="s">
        <v>10803</v>
      </c>
      <c r="G5972" s="10" t="s">
        <v>9</v>
      </c>
      <c r="H5972" s="11">
        <v>137509.92000000001</v>
      </c>
      <c r="I5972" s="12" t="str">
        <f t="shared" si="93"/>
        <v>Vincendos</v>
      </c>
      <c r="J5972" s="12" t="str">
        <f>VLOOKUP(B5972,'[1]TJPE REPORTS - LISTA ENTIDADES'!$A$2:$E$249,5,0)</f>
        <v>Município de São Lourenço da Mata</v>
      </c>
      <c r="K5972" s="13">
        <f>VLOOKUP(B5972,'[1]TJPE REPORTS - LISTA ENTIDADES'!$A$1:$E$249,4,0)</f>
        <v>2300111656847</v>
      </c>
    </row>
    <row r="5973" spans="1:11" x14ac:dyDescent="0.25">
      <c r="A5973" s="10">
        <v>6826</v>
      </c>
      <c r="B5973" s="10" t="s">
        <v>6650</v>
      </c>
      <c r="C5973" s="10">
        <v>2026</v>
      </c>
      <c r="D5973" s="16">
        <v>5.1850742024817901E+17</v>
      </c>
      <c r="E5973" s="10" t="s">
        <v>10804</v>
      </c>
      <c r="F5973" s="10" t="s">
        <v>10805</v>
      </c>
      <c r="G5973" s="10" t="s">
        <v>9</v>
      </c>
      <c r="H5973" s="11">
        <v>23087.200000000001</v>
      </c>
      <c r="I5973" s="12" t="str">
        <f t="shared" si="93"/>
        <v>Vincendos</v>
      </c>
      <c r="J5973" s="12" t="str">
        <f>VLOOKUP(B5973,'[1]TJPE REPORTS - LISTA ENTIDADES'!$A$2:$E$249,5,0)</f>
        <v>Município de São Lourenço da Mata</v>
      </c>
      <c r="K5973" s="13">
        <f>VLOOKUP(B5973,'[1]TJPE REPORTS - LISTA ENTIDADES'!$A$1:$E$249,4,0)</f>
        <v>2300111656847</v>
      </c>
    </row>
    <row r="5974" spans="1:11" x14ac:dyDescent="0.25">
      <c r="A5974" s="10">
        <v>6827</v>
      </c>
      <c r="B5974" s="10" t="s">
        <v>6650</v>
      </c>
      <c r="C5974" s="10">
        <v>2026</v>
      </c>
      <c r="D5974" s="16">
        <v>5.4669812024817901E+17</v>
      </c>
      <c r="E5974" s="10" t="s">
        <v>10804</v>
      </c>
      <c r="F5974" s="10" t="s">
        <v>10805</v>
      </c>
      <c r="G5974" s="10" t="s">
        <v>9</v>
      </c>
      <c r="H5974" s="11">
        <v>153914.65</v>
      </c>
      <c r="I5974" s="12" t="str">
        <f t="shared" si="93"/>
        <v>Vincendos</v>
      </c>
      <c r="J5974" s="12" t="str">
        <f>VLOOKUP(B5974,'[1]TJPE REPORTS - LISTA ENTIDADES'!$A$2:$E$249,5,0)</f>
        <v>Município de São Lourenço da Mata</v>
      </c>
      <c r="K5974" s="13">
        <f>VLOOKUP(B5974,'[1]TJPE REPORTS - LISTA ENTIDADES'!$A$1:$E$249,4,0)</f>
        <v>2300111656847</v>
      </c>
    </row>
    <row r="5975" spans="1:11" x14ac:dyDescent="0.25">
      <c r="A5975" s="10">
        <v>6828</v>
      </c>
      <c r="B5975" s="10" t="s">
        <v>6650</v>
      </c>
      <c r="C5975" s="10">
        <v>2026</v>
      </c>
      <c r="D5975" s="16">
        <v>7.1290320258179E+16</v>
      </c>
      <c r="E5975" s="10" t="s">
        <v>10806</v>
      </c>
      <c r="F5975" s="10" t="s">
        <v>10807</v>
      </c>
      <c r="G5975" s="10" t="s">
        <v>9</v>
      </c>
      <c r="H5975" s="11">
        <v>26013.11</v>
      </c>
      <c r="I5975" s="12" t="str">
        <f t="shared" si="93"/>
        <v>Vincendos</v>
      </c>
      <c r="J5975" s="12" t="str">
        <f>VLOOKUP(B5975,'[1]TJPE REPORTS - LISTA ENTIDADES'!$A$2:$E$249,5,0)</f>
        <v>Município de São Lourenço da Mata</v>
      </c>
      <c r="K5975" s="13">
        <f>VLOOKUP(B5975,'[1]TJPE REPORTS - LISTA ENTIDADES'!$A$1:$E$249,4,0)</f>
        <v>2300111656847</v>
      </c>
    </row>
    <row r="5976" spans="1:11" x14ac:dyDescent="0.25">
      <c r="A5976" s="10">
        <v>6829</v>
      </c>
      <c r="B5976" s="10" t="s">
        <v>6650</v>
      </c>
      <c r="C5976" s="10">
        <v>2026</v>
      </c>
      <c r="D5976" s="16">
        <v>6.5583220258179E+16</v>
      </c>
      <c r="E5976" s="10" t="s">
        <v>10808</v>
      </c>
      <c r="F5976" s="10" t="s">
        <v>10809</v>
      </c>
      <c r="G5976" s="10" t="s">
        <v>9</v>
      </c>
      <c r="H5976" s="11">
        <v>34350.26</v>
      </c>
      <c r="I5976" s="12" t="str">
        <f t="shared" si="93"/>
        <v>Vincendos</v>
      </c>
      <c r="J5976" s="12" t="str">
        <f>VLOOKUP(B5976,'[1]TJPE REPORTS - LISTA ENTIDADES'!$A$2:$E$249,5,0)</f>
        <v>Município de São Lourenço da Mata</v>
      </c>
      <c r="K5976" s="13">
        <f>VLOOKUP(B5976,'[1]TJPE REPORTS - LISTA ENTIDADES'!$A$1:$E$249,4,0)</f>
        <v>2300111656847</v>
      </c>
    </row>
    <row r="5977" spans="1:11" x14ac:dyDescent="0.25">
      <c r="A5977" s="10">
        <v>6830</v>
      </c>
      <c r="B5977" s="10" t="s">
        <v>6650</v>
      </c>
      <c r="C5977" s="10">
        <v>2026</v>
      </c>
      <c r="D5977" s="16">
        <v>6.7280420258179E+16</v>
      </c>
      <c r="E5977" s="10" t="s">
        <v>10810</v>
      </c>
      <c r="F5977" s="10" t="s">
        <v>10811</v>
      </c>
      <c r="G5977" s="10" t="s">
        <v>9</v>
      </c>
      <c r="H5977" s="11">
        <v>36272.07</v>
      </c>
      <c r="I5977" s="12" t="str">
        <f t="shared" si="93"/>
        <v>Vincendos</v>
      </c>
      <c r="J5977" s="12" t="str">
        <f>VLOOKUP(B5977,'[1]TJPE REPORTS - LISTA ENTIDADES'!$A$2:$E$249,5,0)</f>
        <v>Município de São Lourenço da Mata</v>
      </c>
      <c r="K5977" s="13">
        <f>VLOOKUP(B5977,'[1]TJPE REPORTS - LISTA ENTIDADES'!$A$1:$E$249,4,0)</f>
        <v>2300111656847</v>
      </c>
    </row>
    <row r="5978" spans="1:11" x14ac:dyDescent="0.25">
      <c r="A5978" s="10">
        <v>6831</v>
      </c>
      <c r="B5978" s="10" t="s">
        <v>6650</v>
      </c>
      <c r="C5978" s="10">
        <v>2026</v>
      </c>
      <c r="D5978" s="16">
        <v>6.7948120258179E+16</v>
      </c>
      <c r="E5978" s="10" t="s">
        <v>10812</v>
      </c>
      <c r="F5978" s="10" t="s">
        <v>10813</v>
      </c>
      <c r="G5978" s="10" t="s">
        <v>9</v>
      </c>
      <c r="H5978" s="11">
        <v>183755.86</v>
      </c>
      <c r="I5978" s="12" t="str">
        <f t="shared" si="93"/>
        <v>Vincendos</v>
      </c>
      <c r="J5978" s="12" t="str">
        <f>VLOOKUP(B5978,'[1]TJPE REPORTS - LISTA ENTIDADES'!$A$2:$E$249,5,0)</f>
        <v>Município de São Lourenço da Mata</v>
      </c>
      <c r="K5978" s="13">
        <f>VLOOKUP(B5978,'[1]TJPE REPORTS - LISTA ENTIDADES'!$A$1:$E$249,4,0)</f>
        <v>2300111656847</v>
      </c>
    </row>
    <row r="5979" spans="1:11" x14ac:dyDescent="0.25">
      <c r="A5979" s="10">
        <v>6832</v>
      </c>
      <c r="B5979" s="10" t="s">
        <v>6650</v>
      </c>
      <c r="C5979" s="10">
        <v>2026</v>
      </c>
      <c r="D5979" s="16">
        <v>7.5421620258179008E+16</v>
      </c>
      <c r="E5979" s="10" t="s">
        <v>10814</v>
      </c>
      <c r="F5979" s="10" t="s">
        <v>10815</v>
      </c>
      <c r="G5979" s="10" t="s">
        <v>9</v>
      </c>
      <c r="H5979" s="11">
        <v>99200.94</v>
      </c>
      <c r="I5979" s="12" t="str">
        <f t="shared" si="93"/>
        <v>Vincendos</v>
      </c>
      <c r="J5979" s="12" t="str">
        <f>VLOOKUP(B5979,'[1]TJPE REPORTS - LISTA ENTIDADES'!$A$2:$E$249,5,0)</f>
        <v>Município de São Lourenço da Mata</v>
      </c>
      <c r="K5979" s="13">
        <f>VLOOKUP(B5979,'[1]TJPE REPORTS - LISTA ENTIDADES'!$A$1:$E$249,4,0)</f>
        <v>2300111656847</v>
      </c>
    </row>
    <row r="5980" spans="1:11" x14ac:dyDescent="0.25">
      <c r="A5980" s="10">
        <v>6833</v>
      </c>
      <c r="B5980" s="10" t="s">
        <v>6650</v>
      </c>
      <c r="C5980" s="10">
        <v>2026</v>
      </c>
      <c r="D5980" s="16">
        <v>7.5092620258179008E+16</v>
      </c>
      <c r="E5980" s="10" t="s">
        <v>10816</v>
      </c>
      <c r="F5980" s="10" t="s">
        <v>10817</v>
      </c>
      <c r="G5980" s="10" t="s">
        <v>9</v>
      </c>
      <c r="H5980" s="11">
        <v>67336.88</v>
      </c>
      <c r="I5980" s="12" t="str">
        <f t="shared" si="93"/>
        <v>Vincendos</v>
      </c>
      <c r="J5980" s="12" t="str">
        <f>VLOOKUP(B5980,'[1]TJPE REPORTS - LISTA ENTIDADES'!$A$2:$E$249,5,0)</f>
        <v>Município de São Lourenço da Mata</v>
      </c>
      <c r="K5980" s="13">
        <f>VLOOKUP(B5980,'[1]TJPE REPORTS - LISTA ENTIDADES'!$A$1:$E$249,4,0)</f>
        <v>2300111656847</v>
      </c>
    </row>
    <row r="5981" spans="1:11" x14ac:dyDescent="0.25">
      <c r="A5981" s="10">
        <v>6834</v>
      </c>
      <c r="B5981" s="10" t="s">
        <v>6650</v>
      </c>
      <c r="C5981" s="10">
        <v>2026</v>
      </c>
      <c r="D5981" s="16">
        <v>7.3680720258179008E+16</v>
      </c>
      <c r="E5981" s="10" t="s">
        <v>10818</v>
      </c>
      <c r="F5981" s="10" t="s">
        <v>10819</v>
      </c>
      <c r="G5981" s="10" t="s">
        <v>9</v>
      </c>
      <c r="H5981" s="11">
        <v>309867.93</v>
      </c>
      <c r="I5981" s="12" t="str">
        <f t="shared" si="93"/>
        <v>Vincendos</v>
      </c>
      <c r="J5981" s="12" t="str">
        <f>VLOOKUP(B5981,'[1]TJPE REPORTS - LISTA ENTIDADES'!$A$2:$E$249,5,0)</f>
        <v>Município de São Lourenço da Mata</v>
      </c>
      <c r="K5981" s="13">
        <f>VLOOKUP(B5981,'[1]TJPE REPORTS - LISTA ENTIDADES'!$A$1:$E$249,4,0)</f>
        <v>2300111656847</v>
      </c>
    </row>
    <row r="5982" spans="1:11" x14ac:dyDescent="0.25">
      <c r="A5982" s="10">
        <v>6835</v>
      </c>
      <c r="B5982" s="10" t="s">
        <v>6650</v>
      </c>
      <c r="C5982" s="10">
        <v>2026</v>
      </c>
      <c r="D5982" s="16">
        <v>7.2962020258179008E+16</v>
      </c>
      <c r="E5982" s="10" t="s">
        <v>10820</v>
      </c>
      <c r="F5982" s="10" t="s">
        <v>10821</v>
      </c>
      <c r="G5982" s="10" t="s">
        <v>9</v>
      </c>
      <c r="H5982" s="11">
        <v>50898.86</v>
      </c>
      <c r="I5982" s="12" t="str">
        <f t="shared" si="93"/>
        <v>Vincendos</v>
      </c>
      <c r="J5982" s="12" t="str">
        <f>VLOOKUP(B5982,'[1]TJPE REPORTS - LISTA ENTIDADES'!$A$2:$E$249,5,0)</f>
        <v>Município de São Lourenço da Mata</v>
      </c>
      <c r="K5982" s="13">
        <f>VLOOKUP(B5982,'[1]TJPE REPORTS - LISTA ENTIDADES'!$A$1:$E$249,4,0)</f>
        <v>2300111656847</v>
      </c>
    </row>
    <row r="5983" spans="1:11" x14ac:dyDescent="0.25">
      <c r="A5983" s="10">
        <v>6836</v>
      </c>
      <c r="B5983" s="10" t="s">
        <v>6650</v>
      </c>
      <c r="C5983" s="10">
        <v>2026</v>
      </c>
      <c r="D5983" s="16">
        <v>8.0315320258179008E+16</v>
      </c>
      <c r="E5983" s="10" t="s">
        <v>10822</v>
      </c>
      <c r="F5983" s="10" t="s">
        <v>10823</v>
      </c>
      <c r="G5983" s="10" t="s">
        <v>9</v>
      </c>
      <c r="H5983" s="11">
        <v>58741.55</v>
      </c>
      <c r="I5983" s="12" t="str">
        <f t="shared" si="93"/>
        <v>Vincendos</v>
      </c>
      <c r="J5983" s="12" t="str">
        <f>VLOOKUP(B5983,'[1]TJPE REPORTS - LISTA ENTIDADES'!$A$2:$E$249,5,0)</f>
        <v>Município de São Lourenço da Mata</v>
      </c>
      <c r="K5983" s="13">
        <f>VLOOKUP(B5983,'[1]TJPE REPORTS - LISTA ENTIDADES'!$A$1:$E$249,4,0)</f>
        <v>2300111656847</v>
      </c>
    </row>
    <row r="5984" spans="1:11" x14ac:dyDescent="0.25">
      <c r="A5984" s="10">
        <v>6837</v>
      </c>
      <c r="B5984" s="10" t="s">
        <v>6650</v>
      </c>
      <c r="C5984" s="10">
        <v>2026</v>
      </c>
      <c r="D5984" s="16">
        <v>8.0323820258179008E+16</v>
      </c>
      <c r="E5984" s="10" t="s">
        <v>10824</v>
      </c>
      <c r="F5984" s="10" t="s">
        <v>10825</v>
      </c>
      <c r="G5984" s="10" t="s">
        <v>9</v>
      </c>
      <c r="H5984" s="11">
        <v>42505.58</v>
      </c>
      <c r="I5984" s="12" t="str">
        <f t="shared" si="93"/>
        <v>Vincendos</v>
      </c>
      <c r="J5984" s="12" t="str">
        <f>VLOOKUP(B5984,'[1]TJPE REPORTS - LISTA ENTIDADES'!$A$2:$E$249,5,0)</f>
        <v>Município de São Lourenço da Mata</v>
      </c>
      <c r="K5984" s="13">
        <f>VLOOKUP(B5984,'[1]TJPE REPORTS - LISTA ENTIDADES'!$A$1:$E$249,4,0)</f>
        <v>2300111656847</v>
      </c>
    </row>
    <row r="5985" spans="1:11" x14ac:dyDescent="0.25">
      <c r="A5985" s="10">
        <v>6838</v>
      </c>
      <c r="B5985" s="10" t="s">
        <v>6650</v>
      </c>
      <c r="C5985" s="10">
        <v>2026</v>
      </c>
      <c r="D5985" s="16">
        <v>1.0368152025817901E+17</v>
      </c>
      <c r="E5985" s="10" t="s">
        <v>4440</v>
      </c>
      <c r="F5985" s="10" t="s">
        <v>4441</v>
      </c>
      <c r="G5985" s="10" t="s">
        <v>9</v>
      </c>
      <c r="H5985" s="11">
        <v>11002.66</v>
      </c>
      <c r="I5985" s="12" t="str">
        <f t="shared" si="93"/>
        <v>Vincendos</v>
      </c>
      <c r="J5985" s="12" t="str">
        <f>VLOOKUP(B5985,'[1]TJPE REPORTS - LISTA ENTIDADES'!$A$2:$E$249,5,0)</f>
        <v>Município de São Lourenço da Mata</v>
      </c>
      <c r="K5985" s="13">
        <f>VLOOKUP(B5985,'[1]TJPE REPORTS - LISTA ENTIDADES'!$A$1:$E$249,4,0)</f>
        <v>2300111656847</v>
      </c>
    </row>
    <row r="5986" spans="1:11" x14ac:dyDescent="0.25">
      <c r="A5986" s="10">
        <v>6839</v>
      </c>
      <c r="B5986" s="10" t="s">
        <v>6650</v>
      </c>
      <c r="C5986" s="10">
        <v>2026</v>
      </c>
      <c r="D5986" s="16">
        <v>9.6467820258179008E+16</v>
      </c>
      <c r="E5986" s="10" t="s">
        <v>10826</v>
      </c>
      <c r="F5986" s="10" t="s">
        <v>10827</v>
      </c>
      <c r="G5986" s="10" t="s">
        <v>9</v>
      </c>
      <c r="H5986" s="11">
        <v>52393.61</v>
      </c>
      <c r="I5986" s="12" t="str">
        <f t="shared" si="93"/>
        <v>Vincendos</v>
      </c>
      <c r="J5986" s="12" t="str">
        <f>VLOOKUP(B5986,'[1]TJPE REPORTS - LISTA ENTIDADES'!$A$2:$E$249,5,0)</f>
        <v>Município de São Lourenço da Mata</v>
      </c>
      <c r="K5986" s="13">
        <f>VLOOKUP(B5986,'[1]TJPE REPORTS - LISTA ENTIDADES'!$A$1:$E$249,4,0)</f>
        <v>2300111656847</v>
      </c>
    </row>
    <row r="5987" spans="1:11" x14ac:dyDescent="0.25">
      <c r="A5987" s="10">
        <v>6840</v>
      </c>
      <c r="B5987" s="10" t="s">
        <v>6650</v>
      </c>
      <c r="C5987" s="10">
        <v>2026</v>
      </c>
      <c r="D5987" s="16">
        <v>6.7904420258179E+16</v>
      </c>
      <c r="E5987" s="10" t="s">
        <v>10828</v>
      </c>
      <c r="F5987" s="10" t="s">
        <v>10829</v>
      </c>
      <c r="G5987" s="10" t="s">
        <v>9</v>
      </c>
      <c r="H5987" s="11">
        <v>360404.68</v>
      </c>
      <c r="I5987" s="12" t="str">
        <f t="shared" si="93"/>
        <v>Vincendos</v>
      </c>
      <c r="J5987" s="12" t="str">
        <f>VLOOKUP(B5987,'[1]TJPE REPORTS - LISTA ENTIDADES'!$A$2:$E$249,5,0)</f>
        <v>Município de São Lourenço da Mata</v>
      </c>
      <c r="K5987" s="13">
        <f>VLOOKUP(B5987,'[1]TJPE REPORTS - LISTA ENTIDADES'!$A$1:$E$249,4,0)</f>
        <v>2300111656847</v>
      </c>
    </row>
    <row r="5988" spans="1:11" x14ac:dyDescent="0.25">
      <c r="A5988" s="10">
        <v>6841</v>
      </c>
      <c r="B5988" s="10" t="s">
        <v>6650</v>
      </c>
      <c r="C5988" s="10">
        <v>2026</v>
      </c>
      <c r="D5988" s="16">
        <v>6.8155720258179E+16</v>
      </c>
      <c r="E5988" s="10" t="s">
        <v>10830</v>
      </c>
      <c r="F5988" s="10" t="s">
        <v>10831</v>
      </c>
      <c r="G5988" s="10" t="s">
        <v>9</v>
      </c>
      <c r="H5988" s="11">
        <v>918779.33</v>
      </c>
      <c r="I5988" s="12" t="str">
        <f t="shared" si="93"/>
        <v>Vincendos</v>
      </c>
      <c r="J5988" s="12" t="str">
        <f>VLOOKUP(B5988,'[1]TJPE REPORTS - LISTA ENTIDADES'!$A$2:$E$249,5,0)</f>
        <v>Município de São Lourenço da Mata</v>
      </c>
      <c r="K5988" s="13">
        <f>VLOOKUP(B5988,'[1]TJPE REPORTS - LISTA ENTIDADES'!$A$1:$E$249,4,0)</f>
        <v>2300111656847</v>
      </c>
    </row>
    <row r="5989" spans="1:11" x14ac:dyDescent="0.25">
      <c r="A5989" s="10">
        <v>6842</v>
      </c>
      <c r="B5989" s="10" t="s">
        <v>6650</v>
      </c>
      <c r="C5989" s="10">
        <v>2026</v>
      </c>
      <c r="D5989" s="16">
        <v>7.0935820258179E+16</v>
      </c>
      <c r="E5989" s="10" t="s">
        <v>10832</v>
      </c>
      <c r="F5989" s="10" t="s">
        <v>10833</v>
      </c>
      <c r="G5989" s="10" t="s">
        <v>9</v>
      </c>
      <c r="H5989" s="11">
        <v>94609.919999999998</v>
      </c>
      <c r="I5989" s="12" t="str">
        <f t="shared" si="93"/>
        <v>Vincendos</v>
      </c>
      <c r="J5989" s="12" t="str">
        <f>VLOOKUP(B5989,'[1]TJPE REPORTS - LISTA ENTIDADES'!$A$2:$E$249,5,0)</f>
        <v>Município de São Lourenço da Mata</v>
      </c>
      <c r="K5989" s="13">
        <f>VLOOKUP(B5989,'[1]TJPE REPORTS - LISTA ENTIDADES'!$A$1:$E$249,4,0)</f>
        <v>2300111656847</v>
      </c>
    </row>
    <row r="5990" spans="1:11" x14ac:dyDescent="0.25">
      <c r="A5990" s="10">
        <v>6844</v>
      </c>
      <c r="B5990" s="10" t="s">
        <v>6693</v>
      </c>
      <c r="C5990" s="10">
        <v>2026</v>
      </c>
      <c r="D5990" s="16">
        <v>5.0856462024817901E+17</v>
      </c>
      <c r="E5990" s="10" t="s">
        <v>10834</v>
      </c>
      <c r="F5990" s="10" t="s">
        <v>10835</v>
      </c>
      <c r="G5990" s="10" t="s">
        <v>9</v>
      </c>
      <c r="H5990" s="11">
        <v>32288.19</v>
      </c>
      <c r="I5990" s="12" t="str">
        <f t="shared" si="93"/>
        <v>Vincendos</v>
      </c>
      <c r="J5990" s="12" t="str">
        <f>VLOOKUP(B5990,'[1]TJPE REPORTS - LISTA ENTIDADES'!$A$2:$E$249,5,0)</f>
        <v>Município de Tabira</v>
      </c>
      <c r="K5990" s="13">
        <f>VLOOKUP(B5990,'[1]TJPE REPORTS - LISTA ENTIDADES'!$A$1:$E$249,4,0)</f>
        <v>500111657809</v>
      </c>
    </row>
    <row r="5991" spans="1:11" x14ac:dyDescent="0.25">
      <c r="A5991" s="10">
        <v>6845</v>
      </c>
      <c r="B5991" s="10" t="s">
        <v>6693</v>
      </c>
      <c r="C5991" s="10">
        <v>2026</v>
      </c>
      <c r="D5991" s="16">
        <v>4.9274112024817901E+17</v>
      </c>
      <c r="E5991" s="10" t="s">
        <v>10836</v>
      </c>
      <c r="F5991" s="10" t="s">
        <v>10837</v>
      </c>
      <c r="G5991" s="10" t="s">
        <v>9</v>
      </c>
      <c r="H5991" s="11">
        <v>26386.46</v>
      </c>
      <c r="I5991" s="12" t="str">
        <f t="shared" si="93"/>
        <v>Vincendos</v>
      </c>
      <c r="J5991" s="12" t="str">
        <f>VLOOKUP(B5991,'[1]TJPE REPORTS - LISTA ENTIDADES'!$A$2:$E$249,5,0)</f>
        <v>Município de Tabira</v>
      </c>
      <c r="K5991" s="13">
        <f>VLOOKUP(B5991,'[1]TJPE REPORTS - LISTA ENTIDADES'!$A$1:$E$249,4,0)</f>
        <v>500111657809</v>
      </c>
    </row>
    <row r="5992" spans="1:11" x14ac:dyDescent="0.25">
      <c r="A5992" s="10">
        <v>6846</v>
      </c>
      <c r="B5992" s="10" t="s">
        <v>6706</v>
      </c>
      <c r="C5992" s="10">
        <v>2026</v>
      </c>
      <c r="D5992" s="16">
        <v>8.9365820258179008E+16</v>
      </c>
      <c r="E5992" s="10" t="s">
        <v>10838</v>
      </c>
      <c r="F5992" s="10" t="s">
        <v>10839</v>
      </c>
      <c r="G5992" s="10" t="s">
        <v>9</v>
      </c>
      <c r="H5992" s="11">
        <v>17052.54</v>
      </c>
      <c r="I5992" s="12" t="str">
        <f t="shared" si="93"/>
        <v>Vincendos</v>
      </c>
      <c r="J5992" s="12" t="str">
        <f>VLOOKUP(B5992,'[1]TJPE REPORTS - LISTA ENTIDADES'!$A$2:$E$249,5,0)</f>
        <v>Município de Tacaimbó</v>
      </c>
      <c r="K5992" s="13">
        <f>VLOOKUP(B5992,'[1]TJPE REPORTS - LISTA ENTIDADES'!$A$1:$E$249,4,0)</f>
        <v>1700111657937</v>
      </c>
    </row>
    <row r="5993" spans="1:11" x14ac:dyDescent="0.25">
      <c r="A5993" s="10">
        <v>6847</v>
      </c>
      <c r="B5993" s="10" t="s">
        <v>6706</v>
      </c>
      <c r="C5993" s="10">
        <v>2026</v>
      </c>
      <c r="D5993" s="16">
        <v>8.9929120258179008E+16</v>
      </c>
      <c r="E5993" s="10" t="s">
        <v>10840</v>
      </c>
      <c r="F5993" s="10" t="s">
        <v>10841</v>
      </c>
      <c r="G5993" s="10" t="s">
        <v>9</v>
      </c>
      <c r="H5993" s="11">
        <v>80139.81</v>
      </c>
      <c r="I5993" s="12" t="str">
        <f t="shared" si="93"/>
        <v>Vincendos</v>
      </c>
      <c r="J5993" s="12" t="str">
        <f>VLOOKUP(B5993,'[1]TJPE REPORTS - LISTA ENTIDADES'!$A$2:$E$249,5,0)</f>
        <v>Município de Tacaimbó</v>
      </c>
      <c r="K5993" s="13">
        <f>VLOOKUP(B5993,'[1]TJPE REPORTS - LISTA ENTIDADES'!$A$1:$E$249,4,0)</f>
        <v>1700111657937</v>
      </c>
    </row>
    <row r="5994" spans="1:11" x14ac:dyDescent="0.25">
      <c r="A5994" s="10">
        <v>6848</v>
      </c>
      <c r="B5994" s="10" t="s">
        <v>6706</v>
      </c>
      <c r="C5994" s="10">
        <v>2026</v>
      </c>
      <c r="D5994" s="16">
        <v>8.9235920258179008E+16</v>
      </c>
      <c r="E5994" s="10" t="s">
        <v>10842</v>
      </c>
      <c r="F5994" s="10" t="s">
        <v>10843</v>
      </c>
      <c r="G5994" s="10" t="s">
        <v>9</v>
      </c>
      <c r="H5994" s="11">
        <v>32154.68</v>
      </c>
      <c r="I5994" s="12" t="str">
        <f t="shared" si="93"/>
        <v>Vincendos</v>
      </c>
      <c r="J5994" s="12" t="str">
        <f>VLOOKUP(B5994,'[1]TJPE REPORTS - LISTA ENTIDADES'!$A$2:$E$249,5,0)</f>
        <v>Município de Tacaimbó</v>
      </c>
      <c r="K5994" s="13">
        <f>VLOOKUP(B5994,'[1]TJPE REPORTS - LISTA ENTIDADES'!$A$1:$E$249,4,0)</f>
        <v>1700111657937</v>
      </c>
    </row>
    <row r="5995" spans="1:11" x14ac:dyDescent="0.25">
      <c r="A5995" s="10">
        <v>6849</v>
      </c>
      <c r="B5995" s="10" t="s">
        <v>6722</v>
      </c>
      <c r="C5995" s="10">
        <v>2026</v>
      </c>
      <c r="D5995" s="16">
        <v>7.2945020258179008E+16</v>
      </c>
      <c r="E5995" s="10" t="s">
        <v>10844</v>
      </c>
      <c r="F5995" s="10" t="s">
        <v>10845</v>
      </c>
      <c r="G5995" s="10" t="s">
        <v>9</v>
      </c>
      <c r="H5995" s="11">
        <v>48109.67</v>
      </c>
      <c r="I5995" s="12" t="str">
        <f t="shared" si="93"/>
        <v>Vincendos</v>
      </c>
      <c r="J5995" s="12" t="str">
        <f>VLOOKUP(B5995,'[1]TJPE REPORTS - LISTA ENTIDADES'!$A$2:$E$249,5,0)</f>
        <v>Município de Tamandaré</v>
      </c>
      <c r="K5995" s="13">
        <f>VLOOKUP(B5995,'[1]TJPE REPORTS - LISTA ENTIDADES'!$A$1:$E$249,4,0)</f>
        <v>4000111658281</v>
      </c>
    </row>
    <row r="5996" spans="1:11" x14ac:dyDescent="0.25">
      <c r="A5996" s="10">
        <v>6852</v>
      </c>
      <c r="B5996" s="10" t="s">
        <v>6731</v>
      </c>
      <c r="C5996" s="10">
        <v>2026</v>
      </c>
      <c r="D5996" s="16">
        <v>4.9945342024817901E+17</v>
      </c>
      <c r="E5996" s="10" t="s">
        <v>10846</v>
      </c>
      <c r="F5996" s="10" t="s">
        <v>10847</v>
      </c>
      <c r="G5996" s="10" t="s">
        <v>9</v>
      </c>
      <c r="H5996" s="11">
        <v>31452.93</v>
      </c>
      <c r="I5996" s="12" t="str">
        <f t="shared" si="93"/>
        <v>Vincendos</v>
      </c>
      <c r="J5996" s="12" t="str">
        <f>VLOOKUP(B5996,'[1]TJPE REPORTS - LISTA ENTIDADES'!$A$2:$E$249,5,0)</f>
        <v>Município de Timbaúba</v>
      </c>
      <c r="K5996" s="13">
        <f>VLOOKUP(B5996,'[1]TJPE REPORTS - LISTA ENTIDADES'!$A$1:$E$249,4,0)</f>
        <v>4600111658691</v>
      </c>
    </row>
    <row r="5997" spans="1:11" x14ac:dyDescent="0.25">
      <c r="A5997" s="10">
        <v>6853</v>
      </c>
      <c r="B5997" s="10" t="s">
        <v>6731</v>
      </c>
      <c r="C5997" s="10">
        <v>2026</v>
      </c>
      <c r="D5997" s="16">
        <v>4.9291472024817901E+17</v>
      </c>
      <c r="E5997" s="10" t="s">
        <v>6758</v>
      </c>
      <c r="F5997" s="10" t="s">
        <v>10848</v>
      </c>
      <c r="G5997" s="10" t="s">
        <v>9</v>
      </c>
      <c r="H5997" s="11">
        <v>79301.649999999994</v>
      </c>
      <c r="I5997" s="12" t="str">
        <f t="shared" si="93"/>
        <v>Vincendos</v>
      </c>
      <c r="J5997" s="12" t="str">
        <f>VLOOKUP(B5997,'[1]TJPE REPORTS - LISTA ENTIDADES'!$A$2:$E$249,5,0)</f>
        <v>Município de Timbaúba</v>
      </c>
      <c r="K5997" s="13">
        <f>VLOOKUP(B5997,'[1]TJPE REPORTS - LISTA ENTIDADES'!$A$1:$E$249,4,0)</f>
        <v>4600111658691</v>
      </c>
    </row>
    <row r="5998" spans="1:11" x14ac:dyDescent="0.25">
      <c r="A5998" s="10">
        <v>6854</v>
      </c>
      <c r="B5998" s="10" t="s">
        <v>6731</v>
      </c>
      <c r="C5998" s="10">
        <v>2026</v>
      </c>
      <c r="D5998" s="16">
        <v>4.9273262024817901E+17</v>
      </c>
      <c r="E5998" s="10" t="s">
        <v>10849</v>
      </c>
      <c r="F5998" s="10" t="s">
        <v>10850</v>
      </c>
      <c r="G5998" s="10" t="s">
        <v>9</v>
      </c>
      <c r="H5998" s="11">
        <v>49445.67</v>
      </c>
      <c r="I5998" s="12" t="str">
        <f t="shared" si="93"/>
        <v>Vincendos</v>
      </c>
      <c r="J5998" s="12" t="str">
        <f>VLOOKUP(B5998,'[1]TJPE REPORTS - LISTA ENTIDADES'!$A$2:$E$249,5,0)</f>
        <v>Município de Timbaúba</v>
      </c>
      <c r="K5998" s="13">
        <f>VLOOKUP(B5998,'[1]TJPE REPORTS - LISTA ENTIDADES'!$A$1:$E$249,4,0)</f>
        <v>4600111658691</v>
      </c>
    </row>
    <row r="5999" spans="1:11" x14ac:dyDescent="0.25">
      <c r="A5999" s="10">
        <v>6855</v>
      </c>
      <c r="B5999" s="10" t="s">
        <v>6731</v>
      </c>
      <c r="C5999" s="10">
        <v>2026</v>
      </c>
      <c r="D5999" s="16">
        <v>5.5965412024817901E+17</v>
      </c>
      <c r="E5999" s="10" t="s">
        <v>6748</v>
      </c>
      <c r="F5999" s="10" t="s">
        <v>6749</v>
      </c>
      <c r="G5999" s="10" t="s">
        <v>9</v>
      </c>
      <c r="H5999" s="11">
        <v>13742.86</v>
      </c>
      <c r="I5999" s="12" t="str">
        <f t="shared" si="93"/>
        <v>Vincendos</v>
      </c>
      <c r="J5999" s="12" t="str">
        <f>VLOOKUP(B5999,'[1]TJPE REPORTS - LISTA ENTIDADES'!$A$2:$E$249,5,0)</f>
        <v>Município de Timbaúba</v>
      </c>
      <c r="K5999" s="13">
        <f>VLOOKUP(B5999,'[1]TJPE REPORTS - LISTA ENTIDADES'!$A$1:$E$249,4,0)</f>
        <v>4600111658691</v>
      </c>
    </row>
    <row r="6000" spans="1:11" x14ac:dyDescent="0.25">
      <c r="A6000" s="10">
        <v>6856</v>
      </c>
      <c r="B6000" s="10" t="s">
        <v>6731</v>
      </c>
      <c r="C6000" s="10">
        <v>2026</v>
      </c>
      <c r="D6000" s="16">
        <v>8024220258179000</v>
      </c>
      <c r="E6000" s="10" t="s">
        <v>10851</v>
      </c>
      <c r="F6000" s="10" t="s">
        <v>10852</v>
      </c>
      <c r="G6000" s="10" t="s">
        <v>9</v>
      </c>
      <c r="H6000" s="11">
        <v>38573.79</v>
      </c>
      <c r="I6000" s="12" t="str">
        <f t="shared" si="93"/>
        <v>Vincendos</v>
      </c>
      <c r="J6000" s="12" t="str">
        <f>VLOOKUP(B6000,'[1]TJPE REPORTS - LISTA ENTIDADES'!$A$2:$E$249,5,0)</f>
        <v>Município de Timbaúba</v>
      </c>
      <c r="K6000" s="13">
        <f>VLOOKUP(B6000,'[1]TJPE REPORTS - LISTA ENTIDADES'!$A$1:$E$249,4,0)</f>
        <v>4600111658691</v>
      </c>
    </row>
    <row r="6001" spans="1:11" x14ac:dyDescent="0.25">
      <c r="A6001" s="10">
        <v>6857</v>
      </c>
      <c r="B6001" s="10" t="s">
        <v>6731</v>
      </c>
      <c r="C6001" s="10">
        <v>2026</v>
      </c>
      <c r="D6001" s="16">
        <v>3.3200520258179E+16</v>
      </c>
      <c r="E6001" s="10" t="s">
        <v>6738</v>
      </c>
      <c r="F6001" s="10" t="s">
        <v>6739</v>
      </c>
      <c r="G6001" s="10" t="s">
        <v>9</v>
      </c>
      <c r="H6001" s="11">
        <v>11402.27</v>
      </c>
      <c r="I6001" s="12" t="str">
        <f t="shared" si="93"/>
        <v>Vincendos</v>
      </c>
      <c r="J6001" s="12" t="str">
        <f>VLOOKUP(B6001,'[1]TJPE REPORTS - LISTA ENTIDADES'!$A$2:$E$249,5,0)</f>
        <v>Município de Timbaúba</v>
      </c>
      <c r="K6001" s="13">
        <f>VLOOKUP(B6001,'[1]TJPE REPORTS - LISTA ENTIDADES'!$A$1:$E$249,4,0)</f>
        <v>4600111658691</v>
      </c>
    </row>
    <row r="6002" spans="1:11" x14ac:dyDescent="0.25">
      <c r="A6002" s="10">
        <v>6858</v>
      </c>
      <c r="B6002" s="10" t="s">
        <v>6731</v>
      </c>
      <c r="C6002" s="10">
        <v>2026</v>
      </c>
      <c r="D6002" s="16">
        <v>2.8507120258179E+16</v>
      </c>
      <c r="E6002" s="10" t="s">
        <v>10853</v>
      </c>
      <c r="F6002" s="10" t="s">
        <v>10854</v>
      </c>
      <c r="G6002" s="10" t="s">
        <v>9</v>
      </c>
      <c r="H6002" s="11">
        <v>57011.38</v>
      </c>
      <c r="I6002" s="12" t="str">
        <f t="shared" si="93"/>
        <v>Vincendos</v>
      </c>
      <c r="J6002" s="12" t="str">
        <f>VLOOKUP(B6002,'[1]TJPE REPORTS - LISTA ENTIDADES'!$A$2:$E$249,5,0)</f>
        <v>Município de Timbaúba</v>
      </c>
      <c r="K6002" s="13">
        <f>VLOOKUP(B6002,'[1]TJPE REPORTS - LISTA ENTIDADES'!$A$1:$E$249,4,0)</f>
        <v>4600111658691</v>
      </c>
    </row>
    <row r="6003" spans="1:11" x14ac:dyDescent="0.25">
      <c r="A6003" s="10">
        <v>6859</v>
      </c>
      <c r="B6003" s="10" t="s">
        <v>6731</v>
      </c>
      <c r="C6003" s="10">
        <v>2026</v>
      </c>
      <c r="D6003" s="16">
        <v>3.2940720258179E+16</v>
      </c>
      <c r="E6003" s="10" t="s">
        <v>10855</v>
      </c>
      <c r="F6003" s="10" t="s">
        <v>10856</v>
      </c>
      <c r="G6003" s="10" t="s">
        <v>9</v>
      </c>
      <c r="H6003" s="11">
        <v>17367.259999999998</v>
      </c>
      <c r="I6003" s="12" t="str">
        <f t="shared" si="93"/>
        <v>Vincendos</v>
      </c>
      <c r="J6003" s="12" t="str">
        <f>VLOOKUP(B6003,'[1]TJPE REPORTS - LISTA ENTIDADES'!$A$2:$E$249,5,0)</f>
        <v>Município de Timbaúba</v>
      </c>
      <c r="K6003" s="13">
        <f>VLOOKUP(B6003,'[1]TJPE REPORTS - LISTA ENTIDADES'!$A$1:$E$249,4,0)</f>
        <v>4600111658691</v>
      </c>
    </row>
    <row r="6004" spans="1:11" x14ac:dyDescent="0.25">
      <c r="A6004" s="10">
        <v>6860</v>
      </c>
      <c r="B6004" s="10" t="s">
        <v>6731</v>
      </c>
      <c r="C6004" s="10">
        <v>2026</v>
      </c>
      <c r="D6004" s="16">
        <v>2.9919020258179E+16</v>
      </c>
      <c r="E6004" s="10" t="s">
        <v>10857</v>
      </c>
      <c r="F6004" s="10" t="s">
        <v>10858</v>
      </c>
      <c r="G6004" s="10" t="s">
        <v>9</v>
      </c>
      <c r="H6004" s="11">
        <v>26451.119999999999</v>
      </c>
      <c r="I6004" s="12" t="str">
        <f t="shared" si="93"/>
        <v>Vincendos</v>
      </c>
      <c r="J6004" s="12" t="str">
        <f>VLOOKUP(B6004,'[1]TJPE REPORTS - LISTA ENTIDADES'!$A$2:$E$249,5,0)</f>
        <v>Município de Timbaúba</v>
      </c>
      <c r="K6004" s="13">
        <f>VLOOKUP(B6004,'[1]TJPE REPORTS - LISTA ENTIDADES'!$A$1:$E$249,4,0)</f>
        <v>4600111658691</v>
      </c>
    </row>
    <row r="6005" spans="1:11" x14ac:dyDescent="0.25">
      <c r="A6005" s="10">
        <v>6861</v>
      </c>
      <c r="B6005" s="10" t="s">
        <v>6731</v>
      </c>
      <c r="C6005" s="10">
        <v>2026</v>
      </c>
      <c r="D6005" s="16">
        <v>1.0010502025817901E+17</v>
      </c>
      <c r="E6005" s="10" t="s">
        <v>10859</v>
      </c>
      <c r="F6005" s="10" t="s">
        <v>10860</v>
      </c>
      <c r="G6005" s="10" t="s">
        <v>9</v>
      </c>
      <c r="H6005" s="11">
        <v>132393.34</v>
      </c>
      <c r="I6005" s="12" t="str">
        <f t="shared" si="93"/>
        <v>Vincendos</v>
      </c>
      <c r="J6005" s="12" t="str">
        <f>VLOOKUP(B6005,'[1]TJPE REPORTS - LISTA ENTIDADES'!$A$2:$E$249,5,0)</f>
        <v>Município de Timbaúba</v>
      </c>
      <c r="K6005" s="13">
        <f>VLOOKUP(B6005,'[1]TJPE REPORTS - LISTA ENTIDADES'!$A$1:$E$249,4,0)</f>
        <v>4600111658691</v>
      </c>
    </row>
    <row r="6006" spans="1:11" x14ac:dyDescent="0.25">
      <c r="A6006" s="10">
        <v>6862</v>
      </c>
      <c r="B6006" s="10" t="s">
        <v>10861</v>
      </c>
      <c r="C6006" s="10">
        <v>2026</v>
      </c>
      <c r="D6006" s="16">
        <v>5.5400772024817901E+17</v>
      </c>
      <c r="E6006" s="10" t="s">
        <v>10862</v>
      </c>
      <c r="F6006" s="10" t="s">
        <v>10863</v>
      </c>
      <c r="G6006" s="10" t="s">
        <v>9</v>
      </c>
      <c r="H6006" s="11">
        <v>22672.83</v>
      </c>
      <c r="I6006" s="12" t="str">
        <f t="shared" si="93"/>
        <v>Vincendos</v>
      </c>
      <c r="J6006" s="12" t="str">
        <f>VLOOKUP(B6006,'[1]TJPE REPORTS - LISTA ENTIDADES'!$A$2:$E$249,5,0)</f>
        <v>Município de Tracunhaém</v>
      </c>
      <c r="K6006" s="13">
        <f>VLOOKUP(B6006,'[1]TJPE REPORTS - LISTA ENTIDADES'!$A$1:$E$249,4,0)</f>
        <v>3400109484667</v>
      </c>
    </row>
    <row r="6007" spans="1:11" x14ac:dyDescent="0.25">
      <c r="A6007" s="10">
        <v>6863</v>
      </c>
      <c r="B6007" s="10" t="s">
        <v>10861</v>
      </c>
      <c r="C6007" s="10">
        <v>2026</v>
      </c>
      <c r="D6007" s="16">
        <v>4.7448220258179E+16</v>
      </c>
      <c r="E6007" s="10" t="s">
        <v>10864</v>
      </c>
      <c r="F6007" s="10" t="s">
        <v>10865</v>
      </c>
      <c r="G6007" s="10" t="s">
        <v>9</v>
      </c>
      <c r="H6007" s="11">
        <v>69437.5</v>
      </c>
      <c r="I6007" s="12" t="str">
        <f t="shared" si="93"/>
        <v>Vincendos</v>
      </c>
      <c r="J6007" s="12" t="str">
        <f>VLOOKUP(B6007,'[1]TJPE REPORTS - LISTA ENTIDADES'!$A$2:$E$249,5,0)</f>
        <v>Município de Tracunhaém</v>
      </c>
      <c r="K6007" s="13">
        <f>VLOOKUP(B6007,'[1]TJPE REPORTS - LISTA ENTIDADES'!$A$1:$E$249,4,0)</f>
        <v>3400109484667</v>
      </c>
    </row>
    <row r="6008" spans="1:11" x14ac:dyDescent="0.25">
      <c r="A6008" s="10">
        <v>6865</v>
      </c>
      <c r="B6008" s="10" t="s">
        <v>6771</v>
      </c>
      <c r="C6008" s="10">
        <v>2026</v>
      </c>
      <c r="D6008" s="16">
        <v>5.5969782024817901E+17</v>
      </c>
      <c r="E6008" s="10" t="s">
        <v>10866</v>
      </c>
      <c r="F6008" s="10" t="s">
        <v>10867</v>
      </c>
      <c r="G6008" s="10" t="s">
        <v>9</v>
      </c>
      <c r="H6008" s="11">
        <v>27525.49</v>
      </c>
      <c r="I6008" s="12" t="str">
        <f t="shared" si="93"/>
        <v>Vincendos</v>
      </c>
      <c r="J6008" s="12" t="str">
        <f>VLOOKUP(B6008,'[1]TJPE REPORTS - LISTA ENTIDADES'!$A$2:$E$249,5,0)</f>
        <v>Município de Trindade</v>
      </c>
      <c r="K6008" s="13">
        <f>VLOOKUP(B6008,'[1]TJPE REPORTS - LISTA ENTIDADES'!$A$1:$E$249,4,0)</f>
        <v>4300111658987</v>
      </c>
    </row>
    <row r="6009" spans="1:11" x14ac:dyDescent="0.25">
      <c r="A6009" s="10">
        <v>6866</v>
      </c>
      <c r="B6009" s="10" t="s">
        <v>6771</v>
      </c>
      <c r="C6009" s="10">
        <v>2026</v>
      </c>
      <c r="D6009" s="16">
        <v>1.0379442025817901E+17</v>
      </c>
      <c r="E6009" s="10" t="s">
        <v>10868</v>
      </c>
      <c r="F6009" s="10" t="s">
        <v>10869</v>
      </c>
      <c r="G6009" s="10" t="s">
        <v>9</v>
      </c>
      <c r="H6009" s="11">
        <v>39372.730000000003</v>
      </c>
      <c r="I6009" s="12" t="str">
        <f t="shared" si="93"/>
        <v>Vincendos</v>
      </c>
      <c r="J6009" s="12" t="str">
        <f>VLOOKUP(B6009,'[1]TJPE REPORTS - LISTA ENTIDADES'!$A$2:$E$249,5,0)</f>
        <v>Município de Trindade</v>
      </c>
      <c r="K6009" s="13">
        <f>VLOOKUP(B6009,'[1]TJPE REPORTS - LISTA ENTIDADES'!$A$1:$E$249,4,0)</f>
        <v>4300111658987</v>
      </c>
    </row>
    <row r="6010" spans="1:11" x14ac:dyDescent="0.25">
      <c r="A6010" s="10">
        <v>6869</v>
      </c>
      <c r="B6010" s="10" t="s">
        <v>6782</v>
      </c>
      <c r="C6010" s="10">
        <v>2026</v>
      </c>
      <c r="D6010" s="16">
        <v>9.4865320258179008E+16</v>
      </c>
      <c r="E6010" s="10" t="s">
        <v>10870</v>
      </c>
      <c r="F6010" s="10" t="s">
        <v>10871</v>
      </c>
      <c r="G6010" s="10" t="s">
        <v>9</v>
      </c>
      <c r="H6010" s="11">
        <v>81570.720000000001</v>
      </c>
      <c r="I6010" s="12" t="str">
        <f t="shared" si="93"/>
        <v>Vincendos</v>
      </c>
      <c r="J6010" s="12" t="str">
        <f>VLOOKUP(B6010,'[1]TJPE REPORTS - LISTA ENTIDADES'!$A$2:$E$249,5,0)</f>
        <v>Município de Verdejante</v>
      </c>
      <c r="K6010" s="13">
        <f>VLOOKUP(B6010,'[1]TJPE REPORTS - LISTA ENTIDADES'!$A$1:$E$249,4,0)</f>
        <v>4800106955096</v>
      </c>
    </row>
    <row r="6011" spans="1:11" x14ac:dyDescent="0.25">
      <c r="A6011" s="10">
        <v>6870</v>
      </c>
      <c r="B6011" s="10" t="s">
        <v>6782</v>
      </c>
      <c r="C6011" s="10">
        <v>2026</v>
      </c>
      <c r="D6011" s="16">
        <v>1.0058092025817901E+17</v>
      </c>
      <c r="E6011" s="10" t="s">
        <v>10872</v>
      </c>
      <c r="F6011" s="10" t="s">
        <v>10873</v>
      </c>
      <c r="G6011" s="10" t="s">
        <v>9</v>
      </c>
      <c r="H6011" s="11">
        <v>104368.58</v>
      </c>
      <c r="I6011" s="12" t="str">
        <f t="shared" si="93"/>
        <v>Vincendos</v>
      </c>
      <c r="J6011" s="12" t="str">
        <f>VLOOKUP(B6011,'[1]TJPE REPORTS - LISTA ENTIDADES'!$A$2:$E$249,5,0)</f>
        <v>Município de Verdejante</v>
      </c>
      <c r="K6011" s="13">
        <f>VLOOKUP(B6011,'[1]TJPE REPORTS - LISTA ENTIDADES'!$A$1:$E$249,4,0)</f>
        <v>4800106955096</v>
      </c>
    </row>
    <row r="6012" spans="1:11" x14ac:dyDescent="0.25">
      <c r="A6012" s="10">
        <v>6871</v>
      </c>
      <c r="B6012" s="10" t="s">
        <v>6782</v>
      </c>
      <c r="C6012" s="10">
        <v>2026</v>
      </c>
      <c r="D6012" s="16">
        <v>1.0123042025817901E+17</v>
      </c>
      <c r="E6012" s="10" t="s">
        <v>10874</v>
      </c>
      <c r="F6012" s="10" t="s">
        <v>10875</v>
      </c>
      <c r="G6012" s="10" t="s">
        <v>9</v>
      </c>
      <c r="H6012" s="11">
        <v>27414.16</v>
      </c>
      <c r="I6012" s="12" t="str">
        <f t="shared" si="93"/>
        <v>Vincendos</v>
      </c>
      <c r="J6012" s="12" t="str">
        <f>VLOOKUP(B6012,'[1]TJPE REPORTS - LISTA ENTIDADES'!$A$2:$E$249,5,0)</f>
        <v>Município de Verdejante</v>
      </c>
      <c r="K6012" s="13">
        <f>VLOOKUP(B6012,'[1]TJPE REPORTS - LISTA ENTIDADES'!$A$1:$E$249,4,0)</f>
        <v>4800106955096</v>
      </c>
    </row>
    <row r="6013" spans="1:11" x14ac:dyDescent="0.25">
      <c r="A6013" s="10">
        <v>6872</v>
      </c>
      <c r="B6013" s="10" t="s">
        <v>6782</v>
      </c>
      <c r="C6013" s="10">
        <v>2026</v>
      </c>
      <c r="D6013" s="16">
        <v>1.0122192025817901E+17</v>
      </c>
      <c r="E6013" s="10" t="s">
        <v>10876</v>
      </c>
      <c r="F6013" s="10" t="s">
        <v>10877</v>
      </c>
      <c r="G6013" s="10" t="s">
        <v>9</v>
      </c>
      <c r="H6013" s="11">
        <v>17129.34</v>
      </c>
      <c r="I6013" s="12" t="str">
        <f t="shared" si="93"/>
        <v>Vincendos</v>
      </c>
      <c r="J6013" s="12" t="str">
        <f>VLOOKUP(B6013,'[1]TJPE REPORTS - LISTA ENTIDADES'!$A$2:$E$249,5,0)</f>
        <v>Município de Verdejante</v>
      </c>
      <c r="K6013" s="13">
        <f>VLOOKUP(B6013,'[1]TJPE REPORTS - LISTA ENTIDADES'!$A$1:$E$249,4,0)</f>
        <v>4800106955096</v>
      </c>
    </row>
    <row r="6014" spans="1:11" x14ac:dyDescent="0.25">
      <c r="A6014" s="10">
        <v>6873</v>
      </c>
      <c r="B6014" s="10" t="s">
        <v>6782</v>
      </c>
      <c r="C6014" s="10">
        <v>2026</v>
      </c>
      <c r="D6014" s="16">
        <v>1.0182892025817901E+17</v>
      </c>
      <c r="E6014" s="10" t="s">
        <v>10878</v>
      </c>
      <c r="F6014" s="10" t="s">
        <v>10879</v>
      </c>
      <c r="G6014" s="10" t="s">
        <v>9</v>
      </c>
      <c r="H6014" s="11">
        <v>37264.47</v>
      </c>
      <c r="I6014" s="12" t="str">
        <f t="shared" si="93"/>
        <v>Vincendos</v>
      </c>
      <c r="J6014" s="12" t="str">
        <f>VLOOKUP(B6014,'[1]TJPE REPORTS - LISTA ENTIDADES'!$A$2:$E$249,5,0)</f>
        <v>Município de Verdejante</v>
      </c>
      <c r="K6014" s="13">
        <f>VLOOKUP(B6014,'[1]TJPE REPORTS - LISTA ENTIDADES'!$A$1:$E$249,4,0)</f>
        <v>4800106955096</v>
      </c>
    </row>
    <row r="6015" spans="1:11" x14ac:dyDescent="0.25">
      <c r="A6015" s="10">
        <v>6874</v>
      </c>
      <c r="B6015" s="10" t="s">
        <v>6782</v>
      </c>
      <c r="C6015" s="10">
        <v>2026</v>
      </c>
      <c r="D6015" s="16">
        <v>1.0179372025817901E+17</v>
      </c>
      <c r="E6015" s="10" t="s">
        <v>10880</v>
      </c>
      <c r="F6015" s="10" t="s">
        <v>10881</v>
      </c>
      <c r="G6015" s="10" t="s">
        <v>9</v>
      </c>
      <c r="H6015" s="11">
        <v>48588.28</v>
      </c>
      <c r="I6015" s="12" t="str">
        <f t="shared" si="93"/>
        <v>Vincendos</v>
      </c>
      <c r="J6015" s="12" t="str">
        <f>VLOOKUP(B6015,'[1]TJPE REPORTS - LISTA ENTIDADES'!$A$2:$E$249,5,0)</f>
        <v>Município de Verdejante</v>
      </c>
      <c r="K6015" s="13">
        <f>VLOOKUP(B6015,'[1]TJPE REPORTS - LISTA ENTIDADES'!$A$1:$E$249,4,0)</f>
        <v>4800106955096</v>
      </c>
    </row>
    <row r="6016" spans="1:11" x14ac:dyDescent="0.25">
      <c r="A6016" s="10">
        <v>6875</v>
      </c>
      <c r="B6016" s="10" t="s">
        <v>6782</v>
      </c>
      <c r="C6016" s="10">
        <v>2026</v>
      </c>
      <c r="D6016" s="16">
        <v>1.0178522025817901E+17</v>
      </c>
      <c r="E6016" s="10" t="s">
        <v>10882</v>
      </c>
      <c r="F6016" s="10" t="s">
        <v>10883</v>
      </c>
      <c r="G6016" s="10" t="s">
        <v>9</v>
      </c>
      <c r="H6016" s="11">
        <v>59150.22</v>
      </c>
      <c r="I6016" s="12" t="str">
        <f t="shared" si="93"/>
        <v>Vincendos</v>
      </c>
      <c r="J6016" s="12" t="str">
        <f>VLOOKUP(B6016,'[1]TJPE REPORTS - LISTA ENTIDADES'!$A$2:$E$249,5,0)</f>
        <v>Município de Verdejante</v>
      </c>
      <c r="K6016" s="13">
        <f>VLOOKUP(B6016,'[1]TJPE REPORTS - LISTA ENTIDADES'!$A$1:$E$249,4,0)</f>
        <v>4800106955096</v>
      </c>
    </row>
    <row r="6017" spans="1:11" x14ac:dyDescent="0.25">
      <c r="A6017" s="10">
        <v>6876</v>
      </c>
      <c r="B6017" s="10" t="s">
        <v>6782</v>
      </c>
      <c r="C6017" s="10">
        <v>2026</v>
      </c>
      <c r="D6017" s="16">
        <v>1.0176822025817901E+17</v>
      </c>
      <c r="E6017" s="10" t="s">
        <v>10884</v>
      </c>
      <c r="F6017" s="10" t="s">
        <v>10885</v>
      </c>
      <c r="G6017" s="10" t="s">
        <v>9</v>
      </c>
      <c r="H6017" s="11">
        <v>20628.71</v>
      </c>
      <c r="I6017" s="12" t="str">
        <f t="shared" si="93"/>
        <v>Vincendos</v>
      </c>
      <c r="J6017" s="12" t="str">
        <f>VLOOKUP(B6017,'[1]TJPE REPORTS - LISTA ENTIDADES'!$A$2:$E$249,5,0)</f>
        <v>Município de Verdejante</v>
      </c>
      <c r="K6017" s="13">
        <f>VLOOKUP(B6017,'[1]TJPE REPORTS - LISTA ENTIDADES'!$A$1:$E$249,4,0)</f>
        <v>4800106955096</v>
      </c>
    </row>
    <row r="6018" spans="1:11" x14ac:dyDescent="0.25">
      <c r="A6018" s="10">
        <v>6877</v>
      </c>
      <c r="B6018" s="10" t="s">
        <v>6782</v>
      </c>
      <c r="C6018" s="10">
        <v>2026</v>
      </c>
      <c r="D6018" s="16">
        <v>1.0140402025817901E+17</v>
      </c>
      <c r="E6018" s="10" t="s">
        <v>10886</v>
      </c>
      <c r="F6018" s="10" t="s">
        <v>10887</v>
      </c>
      <c r="G6018" s="10" t="s">
        <v>9</v>
      </c>
      <c r="H6018" s="11">
        <v>43418.2</v>
      </c>
      <c r="I6018" s="12" t="str">
        <f t="shared" si="93"/>
        <v>Vincendos</v>
      </c>
      <c r="J6018" s="12" t="str">
        <f>VLOOKUP(B6018,'[1]TJPE REPORTS - LISTA ENTIDADES'!$A$2:$E$249,5,0)</f>
        <v>Município de Verdejante</v>
      </c>
      <c r="K6018" s="13">
        <f>VLOOKUP(B6018,'[1]TJPE REPORTS - LISTA ENTIDADES'!$A$1:$E$249,4,0)</f>
        <v>4800106955096</v>
      </c>
    </row>
    <row r="6019" spans="1:11" x14ac:dyDescent="0.25">
      <c r="A6019" s="10">
        <v>6878</v>
      </c>
      <c r="B6019" s="10" t="s">
        <v>6782</v>
      </c>
      <c r="C6019" s="10">
        <v>2026</v>
      </c>
      <c r="D6019" s="16">
        <v>1.0125712025817901E+17</v>
      </c>
      <c r="E6019" s="10" t="s">
        <v>10888</v>
      </c>
      <c r="F6019" s="10" t="s">
        <v>10889</v>
      </c>
      <c r="G6019" s="10" t="s">
        <v>9</v>
      </c>
      <c r="H6019" s="11">
        <v>64594.03</v>
      </c>
      <c r="I6019" s="12" t="str">
        <f t="shared" ref="I6019:I6058" si="94">IF(C6019&lt;2025,"Estoque em Mora","Vincendos")</f>
        <v>Vincendos</v>
      </c>
      <c r="J6019" s="12" t="str">
        <f>VLOOKUP(B6019,'[1]TJPE REPORTS - LISTA ENTIDADES'!$A$2:$E$249,5,0)</f>
        <v>Município de Verdejante</v>
      </c>
      <c r="K6019" s="13">
        <f>VLOOKUP(B6019,'[1]TJPE REPORTS - LISTA ENTIDADES'!$A$1:$E$249,4,0)</f>
        <v>4800106955096</v>
      </c>
    </row>
    <row r="6020" spans="1:11" x14ac:dyDescent="0.25">
      <c r="A6020" s="10">
        <v>6880</v>
      </c>
      <c r="B6020" s="10" t="s">
        <v>6800</v>
      </c>
      <c r="C6020" s="10">
        <v>2026</v>
      </c>
      <c r="D6020" s="16">
        <v>2.4366842024817901E+17</v>
      </c>
      <c r="E6020" s="10" t="s">
        <v>10890</v>
      </c>
      <c r="F6020" s="10" t="s">
        <v>10891</v>
      </c>
      <c r="G6020" s="10" t="s">
        <v>9</v>
      </c>
      <c r="H6020" s="11">
        <v>26808.14</v>
      </c>
      <c r="I6020" s="12" t="str">
        <f t="shared" si="94"/>
        <v>Vincendos</v>
      </c>
      <c r="J6020" s="12" t="str">
        <f>VLOOKUP(B6020,'[1]TJPE REPORTS - LISTA ENTIDADES'!$A$2:$E$249,5,0)</f>
        <v>Município de Vitória de Santo Antão</v>
      </c>
      <c r="K6020" s="13" t="e">
        <f>VLOOKUP(B6020,'[1]TJPE REPORTS - LISTA ENTIDADES'!$A$1:$E$249,4,0)</f>
        <v>#N/A</v>
      </c>
    </row>
    <row r="6021" spans="1:11" x14ac:dyDescent="0.25">
      <c r="A6021" s="10">
        <v>6881</v>
      </c>
      <c r="B6021" s="10" t="s">
        <v>6800</v>
      </c>
      <c r="C6021" s="10">
        <v>2026</v>
      </c>
      <c r="D6021" s="16">
        <v>9.2362020258179008E+16</v>
      </c>
      <c r="E6021" s="10" t="s">
        <v>10892</v>
      </c>
      <c r="F6021" s="10" t="s">
        <v>10893</v>
      </c>
      <c r="G6021" s="10" t="s">
        <v>9</v>
      </c>
      <c r="H6021" s="11">
        <v>39399.050000000003</v>
      </c>
      <c r="I6021" s="12" t="str">
        <f t="shared" si="94"/>
        <v>Vincendos</v>
      </c>
      <c r="J6021" s="12" t="str">
        <f>VLOOKUP(B6021,'[1]TJPE REPORTS - LISTA ENTIDADES'!$A$2:$E$249,5,0)</f>
        <v>Município de Vitória de Santo Antão</v>
      </c>
      <c r="K6021" s="13" t="e">
        <f>VLOOKUP(B6021,'[1]TJPE REPORTS - LISTA ENTIDADES'!$A$1:$E$249,4,0)</f>
        <v>#N/A</v>
      </c>
    </row>
    <row r="6022" spans="1:11" x14ac:dyDescent="0.25">
      <c r="A6022" s="10">
        <v>6882</v>
      </c>
      <c r="B6022" s="10" t="s">
        <v>6800</v>
      </c>
      <c r="C6022" s="10">
        <v>2026</v>
      </c>
      <c r="D6022" s="16">
        <v>9.2621820258179008E+16</v>
      </c>
      <c r="E6022" s="10" t="s">
        <v>10894</v>
      </c>
      <c r="F6022" s="10" t="s">
        <v>10895</v>
      </c>
      <c r="G6022" s="10" t="s">
        <v>9</v>
      </c>
      <c r="H6022" s="11">
        <v>104870.25</v>
      </c>
      <c r="I6022" s="12" t="str">
        <f t="shared" si="94"/>
        <v>Vincendos</v>
      </c>
      <c r="J6022" s="12" t="str">
        <f>VLOOKUP(B6022,'[1]TJPE REPORTS - LISTA ENTIDADES'!$A$2:$E$249,5,0)</f>
        <v>Município de Vitória de Santo Antão</v>
      </c>
      <c r="K6022" s="13" t="e">
        <f>VLOOKUP(B6022,'[1]TJPE REPORTS - LISTA ENTIDADES'!$A$1:$E$249,4,0)</f>
        <v>#N/A</v>
      </c>
    </row>
    <row r="6023" spans="1:11" x14ac:dyDescent="0.25">
      <c r="A6023" s="10">
        <v>6884</v>
      </c>
      <c r="B6023" s="10" t="s">
        <v>6821</v>
      </c>
      <c r="C6023" s="10">
        <v>2026</v>
      </c>
      <c r="D6023" s="16">
        <v>4.9280182024817901E+17</v>
      </c>
      <c r="E6023" s="10" t="s">
        <v>10896</v>
      </c>
      <c r="F6023" s="10" t="s">
        <v>10897</v>
      </c>
      <c r="G6023" s="10" t="s">
        <v>9</v>
      </c>
      <c r="H6023" s="11">
        <v>7212.89</v>
      </c>
      <c r="I6023" s="12" t="str">
        <f t="shared" si="94"/>
        <v>Vincendos</v>
      </c>
      <c r="J6023" s="12" t="str">
        <f>VLOOKUP(B6023,'[1]TJPE REPORTS - LISTA ENTIDADES'!$A$2:$E$249,5,0)</f>
        <v>Município de Xexéu</v>
      </c>
      <c r="K6023" s="13">
        <f>VLOOKUP(B6023,'[1]TJPE REPORTS - LISTA ENTIDADES'!$A$1:$E$249,4,0)</f>
        <v>3800111660577</v>
      </c>
    </row>
    <row r="6024" spans="1:11" x14ac:dyDescent="0.25">
      <c r="A6024" s="10">
        <v>6885</v>
      </c>
      <c r="B6024" s="10" t="s">
        <v>6821</v>
      </c>
      <c r="C6024" s="10">
        <v>2026</v>
      </c>
      <c r="D6024" s="16">
        <v>4.9278482024817901E+17</v>
      </c>
      <c r="E6024" s="10" t="s">
        <v>10898</v>
      </c>
      <c r="F6024" s="10" t="s">
        <v>10899</v>
      </c>
      <c r="G6024" s="10" t="s">
        <v>9</v>
      </c>
      <c r="H6024" s="11">
        <v>48086.04</v>
      </c>
      <c r="I6024" s="12" t="str">
        <f t="shared" si="94"/>
        <v>Vincendos</v>
      </c>
      <c r="J6024" s="12" t="str">
        <f>VLOOKUP(B6024,'[1]TJPE REPORTS - LISTA ENTIDADES'!$A$2:$E$249,5,0)</f>
        <v>Município de Xexéu</v>
      </c>
      <c r="K6024" s="13">
        <f>VLOOKUP(B6024,'[1]TJPE REPORTS - LISTA ENTIDADES'!$A$1:$E$249,4,0)</f>
        <v>3800111660577</v>
      </c>
    </row>
    <row r="6025" spans="1:11" x14ac:dyDescent="0.25">
      <c r="A6025" s="10">
        <v>6886</v>
      </c>
      <c r="B6025" s="10" t="s">
        <v>6821</v>
      </c>
      <c r="C6025" s="10">
        <v>2026</v>
      </c>
      <c r="D6025" s="16">
        <v>5.2139072024817901E+17</v>
      </c>
      <c r="E6025" s="10" t="s">
        <v>10900</v>
      </c>
      <c r="F6025" s="10" t="s">
        <v>10901</v>
      </c>
      <c r="G6025" s="10" t="s">
        <v>9</v>
      </c>
      <c r="H6025" s="11">
        <v>70126.7</v>
      </c>
      <c r="I6025" s="12" t="str">
        <f t="shared" si="94"/>
        <v>Vincendos</v>
      </c>
      <c r="J6025" s="12" t="str">
        <f>VLOOKUP(B6025,'[1]TJPE REPORTS - LISTA ENTIDADES'!$A$2:$E$249,5,0)</f>
        <v>Município de Xexéu</v>
      </c>
      <c r="K6025" s="13">
        <f>VLOOKUP(B6025,'[1]TJPE REPORTS - LISTA ENTIDADES'!$A$1:$E$249,4,0)</f>
        <v>3800111660577</v>
      </c>
    </row>
    <row r="6026" spans="1:11" x14ac:dyDescent="0.25">
      <c r="A6026" s="10">
        <v>6887</v>
      </c>
      <c r="B6026" s="10" t="s">
        <v>6821</v>
      </c>
      <c r="C6026" s="10">
        <v>2026</v>
      </c>
      <c r="D6026" s="16">
        <v>9.2518620258179008E+16</v>
      </c>
      <c r="E6026" s="10" t="s">
        <v>10902</v>
      </c>
      <c r="F6026" s="10" t="s">
        <v>10903</v>
      </c>
      <c r="G6026" s="10" t="s">
        <v>9</v>
      </c>
      <c r="H6026" s="11">
        <v>22147.23</v>
      </c>
      <c r="I6026" s="12" t="str">
        <f t="shared" si="94"/>
        <v>Vincendos</v>
      </c>
      <c r="J6026" s="12" t="str">
        <f>VLOOKUP(B6026,'[1]TJPE REPORTS - LISTA ENTIDADES'!$A$2:$E$249,5,0)</f>
        <v>Município de Xexéu</v>
      </c>
      <c r="K6026" s="13">
        <f>VLOOKUP(B6026,'[1]TJPE REPORTS - LISTA ENTIDADES'!$A$1:$E$249,4,0)</f>
        <v>3800111660577</v>
      </c>
    </row>
    <row r="6027" spans="1:11" x14ac:dyDescent="0.25">
      <c r="A6027" s="10">
        <v>6888</v>
      </c>
      <c r="B6027" s="10" t="s">
        <v>6821</v>
      </c>
      <c r="C6027" s="10">
        <v>2026</v>
      </c>
      <c r="D6027" s="16">
        <v>9.2370520258179008E+16</v>
      </c>
      <c r="E6027" s="10" t="s">
        <v>10904</v>
      </c>
      <c r="F6027" s="10" t="s">
        <v>10905</v>
      </c>
      <c r="G6027" s="10" t="s">
        <v>9</v>
      </c>
      <c r="H6027" s="11">
        <v>12449.96</v>
      </c>
      <c r="I6027" s="12" t="str">
        <f t="shared" si="94"/>
        <v>Vincendos</v>
      </c>
      <c r="J6027" s="12" t="str">
        <f>VLOOKUP(B6027,'[1]TJPE REPORTS - LISTA ENTIDADES'!$A$2:$E$249,5,0)</f>
        <v>Município de Xexéu</v>
      </c>
      <c r="K6027" s="13">
        <f>VLOOKUP(B6027,'[1]TJPE REPORTS - LISTA ENTIDADES'!$A$1:$E$249,4,0)</f>
        <v>3800111660577</v>
      </c>
    </row>
    <row r="6028" spans="1:11" x14ac:dyDescent="0.25">
      <c r="A6028" s="10">
        <v>6890</v>
      </c>
      <c r="B6028" s="10" t="s">
        <v>6846</v>
      </c>
      <c r="C6028" s="10">
        <v>2026</v>
      </c>
      <c r="D6028" s="16">
        <v>4.8770052024817901E+17</v>
      </c>
      <c r="E6028" s="10" t="s">
        <v>10906</v>
      </c>
      <c r="F6028" s="10" t="s">
        <v>10907</v>
      </c>
      <c r="G6028" s="10" t="s">
        <v>9</v>
      </c>
      <c r="H6028" s="11">
        <v>209600.21</v>
      </c>
      <c r="I6028" s="12" t="str">
        <f t="shared" si="94"/>
        <v>Vincendos</v>
      </c>
      <c r="J6028" s="12" t="str">
        <f>VLOOKUP(B6028,'[1]TJPE REPORTS - LISTA ENTIDADES'!$A$2:$E$249,5,0)</f>
        <v>Município de Passira</v>
      </c>
      <c r="K6028" s="13">
        <f>VLOOKUP(B6028,'[1]TJPE REPORTS - LISTA ENTIDADES'!$A$1:$E$249,4,0)</f>
        <v>2500123727650</v>
      </c>
    </row>
    <row r="6029" spans="1:11" x14ac:dyDescent="0.25">
      <c r="A6029" s="10">
        <v>6891</v>
      </c>
      <c r="B6029" s="10" t="s">
        <v>6859</v>
      </c>
      <c r="C6029" s="10">
        <v>2026</v>
      </c>
      <c r="D6029" s="16">
        <v>8.7901720258179008E+16</v>
      </c>
      <c r="E6029" s="10" t="s">
        <v>10908</v>
      </c>
      <c r="F6029" s="10" t="s">
        <v>10909</v>
      </c>
      <c r="G6029" s="10" t="s">
        <v>9</v>
      </c>
      <c r="H6029" s="11">
        <v>16901.560000000001</v>
      </c>
      <c r="I6029" s="12" t="str">
        <f t="shared" si="94"/>
        <v>Vincendos</v>
      </c>
      <c r="J6029" s="12" t="str">
        <f>VLOOKUP(B6029,'[1]TJPE REPORTS - LISTA ENTIDADES'!$A$2:$E$249,5,0)</f>
        <v>Município de Quipapá</v>
      </c>
      <c r="K6029" s="13">
        <f>VLOOKUP(B6029,'[1]TJPE REPORTS - LISTA ENTIDADES'!$A$1:$E$249,4,0)</f>
        <v>3900111649278</v>
      </c>
    </row>
    <row r="6030" spans="1:11" x14ac:dyDescent="0.25">
      <c r="A6030" s="10">
        <v>6894</v>
      </c>
      <c r="B6030" s="10" t="s">
        <v>10910</v>
      </c>
      <c r="C6030" s="10">
        <v>2026</v>
      </c>
      <c r="D6030" s="16">
        <v>7.3179320258179008E+16</v>
      </c>
      <c r="E6030" s="10" t="s">
        <v>10911</v>
      </c>
      <c r="F6030" s="10" t="s">
        <v>10912</v>
      </c>
      <c r="G6030" s="10" t="s">
        <v>9</v>
      </c>
      <c r="H6030" s="11">
        <v>154097.88</v>
      </c>
      <c r="I6030" s="12" t="str">
        <f t="shared" si="94"/>
        <v>Vincendos</v>
      </c>
      <c r="J6030" s="12" t="str">
        <f>VLOOKUP(B6030,'[1]TJPE REPORTS - LISTA ENTIDADES'!$A$2:$E$249,5,0)</f>
        <v>Município de Recife</v>
      </c>
      <c r="K6030" s="13">
        <f>VLOOKUP(B6030,'[1]TJPE REPORTS - LISTA ENTIDADES'!$A$1:$E$249,4,0)</f>
        <v>5000111650502</v>
      </c>
    </row>
    <row r="6031" spans="1:11" x14ac:dyDescent="0.25">
      <c r="A6031" s="10">
        <v>6895</v>
      </c>
      <c r="B6031" s="10" t="s">
        <v>10910</v>
      </c>
      <c r="C6031" s="10">
        <v>2026</v>
      </c>
      <c r="D6031" s="16">
        <v>1.0613262025817901E+17</v>
      </c>
      <c r="E6031" s="10" t="s">
        <v>10913</v>
      </c>
      <c r="F6031" s="10" t="s">
        <v>10914</v>
      </c>
      <c r="G6031" s="10" t="s">
        <v>9</v>
      </c>
      <c r="H6031" s="11">
        <v>247438.3</v>
      </c>
      <c r="I6031" s="12" t="str">
        <f t="shared" si="94"/>
        <v>Vincendos</v>
      </c>
      <c r="J6031" s="12" t="str">
        <f>VLOOKUP(B6031,'[1]TJPE REPORTS - LISTA ENTIDADES'!$A$2:$E$249,5,0)</f>
        <v>Município de Recife</v>
      </c>
      <c r="K6031" s="13">
        <f>VLOOKUP(B6031,'[1]TJPE REPORTS - LISTA ENTIDADES'!$A$1:$E$249,4,0)</f>
        <v>5000111650502</v>
      </c>
    </row>
    <row r="6032" spans="1:11" x14ac:dyDescent="0.25">
      <c r="A6032" s="10">
        <v>6896</v>
      </c>
      <c r="B6032" s="10" t="s">
        <v>10915</v>
      </c>
      <c r="C6032" s="10">
        <v>2026</v>
      </c>
      <c r="D6032" s="16">
        <v>4.8435220258179E+16</v>
      </c>
      <c r="E6032" s="10" t="s">
        <v>10916</v>
      </c>
      <c r="F6032" s="10" t="s">
        <v>10917</v>
      </c>
      <c r="G6032" s="10" t="s">
        <v>9</v>
      </c>
      <c r="H6032" s="11">
        <v>59506.49</v>
      </c>
      <c r="I6032" s="12" t="str">
        <f t="shared" si="94"/>
        <v>Vincendos</v>
      </c>
      <c r="J6032" s="12" t="str">
        <f>VLOOKUP(B6032,'[1]TJPE REPORTS - LISTA ENTIDADES'!$A$2:$E$249,5,0)</f>
        <v>Município de Xexéu</v>
      </c>
      <c r="K6032" s="13" t="e">
        <f>VLOOKUP(B6032,'[1]TJPE REPORTS - LISTA ENTIDADES'!$A$1:$E$249,4,0)</f>
        <v>#N/A</v>
      </c>
    </row>
    <row r="6033" spans="1:11" x14ac:dyDescent="0.25">
      <c r="A6033" s="10">
        <v>6897</v>
      </c>
      <c r="B6033" s="10" t="s">
        <v>10915</v>
      </c>
      <c r="C6033" s="10">
        <v>2026</v>
      </c>
      <c r="D6033" s="16">
        <v>4.8426720258179E+16</v>
      </c>
      <c r="E6033" s="10" t="s">
        <v>10916</v>
      </c>
      <c r="F6033" s="10" t="s">
        <v>10917</v>
      </c>
      <c r="G6033" s="10" t="s">
        <v>9</v>
      </c>
      <c r="H6033" s="11">
        <v>227549.96</v>
      </c>
      <c r="I6033" s="12" t="str">
        <f t="shared" si="94"/>
        <v>Vincendos</v>
      </c>
      <c r="J6033" s="12" t="str">
        <f>VLOOKUP(B6033,'[1]TJPE REPORTS - LISTA ENTIDADES'!$A$2:$E$249,5,0)</f>
        <v>Município de Xexéu</v>
      </c>
      <c r="K6033" s="13" t="e">
        <f>VLOOKUP(B6033,'[1]TJPE REPORTS - LISTA ENTIDADES'!$A$1:$E$249,4,0)</f>
        <v>#N/A</v>
      </c>
    </row>
    <row r="6034" spans="1:11" x14ac:dyDescent="0.25">
      <c r="A6034" s="10">
        <v>6898</v>
      </c>
      <c r="B6034" s="10" t="s">
        <v>6862</v>
      </c>
      <c r="C6034" s="10">
        <v>2026</v>
      </c>
      <c r="D6034" s="16">
        <v>7.5473820258179008E+16</v>
      </c>
      <c r="E6034" s="10" t="s">
        <v>10918</v>
      </c>
      <c r="F6034" s="10" t="s">
        <v>10919</v>
      </c>
      <c r="G6034" s="10" t="s">
        <v>9</v>
      </c>
      <c r="H6034" s="11">
        <v>128688.69</v>
      </c>
      <c r="I6034" s="12" t="str">
        <f t="shared" si="94"/>
        <v>Vincendos</v>
      </c>
      <c r="J6034" s="12" t="str">
        <f>VLOOKUP(B6034,'[1]TJPE REPORTS - LISTA ENTIDADES'!$A$2:$E$249,5,0)</f>
        <v>Município de Água Preta</v>
      </c>
      <c r="K6034" s="13">
        <f>VLOOKUP(B6034,'[1]TJPE REPORTS - LISTA ENTIDADES'!$A$1:$E$249,4,0)</f>
        <v>3800111650878</v>
      </c>
    </row>
    <row r="6035" spans="1:11" x14ac:dyDescent="0.25">
      <c r="A6035" s="10">
        <v>6899</v>
      </c>
      <c r="B6035" s="10" t="s">
        <v>6862</v>
      </c>
      <c r="C6035" s="10">
        <v>2026</v>
      </c>
      <c r="D6035" s="16">
        <v>7.3707420258179008E+16</v>
      </c>
      <c r="E6035" s="10" t="s">
        <v>1259</v>
      </c>
      <c r="F6035" s="10" t="s">
        <v>1260</v>
      </c>
      <c r="G6035" s="10" t="s">
        <v>9</v>
      </c>
      <c r="H6035" s="11">
        <v>1640186.82</v>
      </c>
      <c r="I6035" s="12" t="str">
        <f t="shared" si="94"/>
        <v>Vincendos</v>
      </c>
      <c r="J6035" s="12" t="str">
        <f>VLOOKUP(B6035,'[1]TJPE REPORTS - LISTA ENTIDADES'!$A$2:$E$249,5,0)</f>
        <v>Município de Água Preta</v>
      </c>
      <c r="K6035" s="13">
        <f>VLOOKUP(B6035,'[1]TJPE REPORTS - LISTA ENTIDADES'!$A$1:$E$249,4,0)</f>
        <v>3800111650878</v>
      </c>
    </row>
  </sheetData>
  <autoFilter ref="A2:K6035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TJPE REPORTS - 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Arthur Barreto</cp:lastModifiedBy>
  <dcterms:created xsi:type="dcterms:W3CDTF">2025-09-24T11:22:35Z</dcterms:created>
  <dcterms:modified xsi:type="dcterms:W3CDTF">2025-09-24T18:22:54Z</dcterms:modified>
</cp:coreProperties>
</file>