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sasondergaard/Documents/GitHub/EDU-IT-modeller/"/>
    </mc:Choice>
  </mc:AlternateContent>
  <xr:revisionPtr revIDLastSave="0" documentId="8_{99C9141B-9404-D848-8CD5-65C21BD13FC1}" xr6:coauthVersionLast="46" xr6:coauthVersionMax="46" xr10:uidLastSave="{00000000-0000-0000-0000-000000000000}"/>
  <bookViews>
    <workbookView xWindow="0" yWindow="960" windowWidth="28420" windowHeight="16540" xr2:uid="{FFED9B7F-F0B8-4743-B68F-0AD15267412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6" i="1"/>
  <c r="F7" i="1"/>
  <c r="F8" i="1"/>
  <c r="F9" i="1"/>
  <c r="F10" i="1"/>
  <c r="F11" i="1"/>
  <c r="F12" i="1"/>
  <c r="F2" i="1"/>
  <c r="E3" i="1"/>
  <c r="E4" i="1"/>
  <c r="E6" i="1"/>
  <c r="E7" i="1"/>
  <c r="E8" i="1"/>
  <c r="E9" i="1"/>
  <c r="E10" i="1"/>
  <c r="E11" i="1"/>
  <c r="E12" i="1"/>
  <c r="E2" i="1"/>
  <c r="D3" i="1"/>
  <c r="D4" i="1"/>
  <c r="D5" i="1"/>
  <c r="D6" i="1"/>
  <c r="D7" i="1"/>
  <c r="D8" i="1"/>
  <c r="D9" i="1"/>
  <c r="D10" i="1"/>
  <c r="D11" i="1"/>
  <c r="D12" i="1"/>
  <c r="D2" i="1"/>
</calcChain>
</file>

<file path=xl/sharedStrings.xml><?xml version="1.0" encoding="utf-8"?>
<sst xmlns="http://schemas.openxmlformats.org/spreadsheetml/2006/main" count="5" uniqueCount="5">
  <si>
    <t>Slaves</t>
  </si>
  <si>
    <t>Whites</t>
  </si>
  <si>
    <t>Total excl freedmen</t>
  </si>
  <si>
    <t>% whites</t>
  </si>
  <si>
    <t>% slaves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</si>
</sst>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7AB2E-199F-5F4A-A48E-96AF02B6341D}">
  <dimension ref="A1:G12"/>
  <sheetViews>
    <sheetView tabSelected="1" workbookViewId="0">
      <selection activeCell="I12" sqref="I12"/>
    </sheetView>
  </sheetViews>
  <sheetFormatPr baseColWidth="10" defaultRowHeight="16" x14ac:dyDescent="0.2"/>
  <cols>
    <col min="5" max="6" width="11.6640625" bestFit="1" customWidth="1"/>
    <col min="7" max="7" width="12.33203125" customWidth="1"/>
  </cols>
  <sheetData>
    <row r="1" spans="1:7" x14ac:dyDescent="0.2">
      <c r="B1" t="s">
        <v>0</v>
      </c>
      <c r="C1" t="s">
        <v>1</v>
      </c>
      <c r="D1" t="s">
        <v>2</v>
      </c>
      <c r="E1" t="s">
        <v>4</v>
      </c>
      <c r="F1" t="s">
        <v>3</v>
      </c>
    </row>
    <row r="2" spans="1:7" x14ac:dyDescent="0.2">
      <c r="A2">
        <v>1688</v>
      </c>
      <c r="B2">
        <v>422</v>
      </c>
      <c r="C2">
        <v>317</v>
      </c>
      <c r="D2">
        <f>SUM(B2:C2)</f>
        <v>739</v>
      </c>
      <c r="E2" s="1">
        <f>B2/D2</f>
        <v>0.57104194857916102</v>
      </c>
      <c r="F2" s="1">
        <f>C2/D2</f>
        <v>0.42895805142083898</v>
      </c>
      <c r="G2" s="1"/>
    </row>
    <row r="3" spans="1:7" x14ac:dyDescent="0.2">
      <c r="A3">
        <v>1691</v>
      </c>
      <c r="B3">
        <v>547</v>
      </c>
      <c r="C3">
        <v>389</v>
      </c>
      <c r="D3">
        <f>SUM(B3:C3)</f>
        <v>936</v>
      </c>
      <c r="E3" s="1">
        <f t="shared" ref="E3:E12" si="0">B3/D3</f>
        <v>0.58440170940170943</v>
      </c>
      <c r="F3" s="1">
        <f t="shared" ref="F3:F12" si="1">C3/D3</f>
        <v>0.41559829059829062</v>
      </c>
      <c r="G3" s="1"/>
    </row>
    <row r="4" spans="1:7" x14ac:dyDescent="0.2">
      <c r="A4">
        <v>1715</v>
      </c>
      <c r="B4">
        <v>3042</v>
      </c>
      <c r="C4">
        <v>555</v>
      </c>
      <c r="D4">
        <f>SUM(B4:C4)</f>
        <v>3597</v>
      </c>
      <c r="E4" s="1">
        <f t="shared" si="0"/>
        <v>0.84570475396163469</v>
      </c>
      <c r="F4" s="1">
        <f t="shared" si="1"/>
        <v>0.15429524603836531</v>
      </c>
      <c r="G4" s="1"/>
    </row>
    <row r="5" spans="1:7" x14ac:dyDescent="0.2">
      <c r="A5">
        <v>1733</v>
      </c>
      <c r="D5">
        <f>SUM(B5:C5)</f>
        <v>0</v>
      </c>
      <c r="E5" s="1"/>
      <c r="F5" s="1"/>
      <c r="G5" s="1"/>
    </row>
    <row r="6" spans="1:7" x14ac:dyDescent="0.2">
      <c r="A6">
        <v>1755</v>
      </c>
      <c r="B6">
        <v>3949</v>
      </c>
      <c r="C6">
        <v>325</v>
      </c>
      <c r="D6">
        <f>SUM(B6:C6)</f>
        <v>4274</v>
      </c>
      <c r="E6" s="1">
        <f t="shared" si="0"/>
        <v>0.92395882077678992</v>
      </c>
      <c r="F6" s="1">
        <f t="shared" si="1"/>
        <v>7.6041179223210104E-2</v>
      </c>
      <c r="G6" s="1"/>
    </row>
    <row r="7" spans="1:7" x14ac:dyDescent="0.2">
      <c r="A7">
        <v>1770</v>
      </c>
      <c r="B7">
        <v>4338</v>
      </c>
      <c r="C7">
        <v>428</v>
      </c>
      <c r="D7">
        <f>SUM(B7:C7)</f>
        <v>4766</v>
      </c>
      <c r="E7" s="1">
        <f t="shared" si="0"/>
        <v>0.91019723038187161</v>
      </c>
      <c r="F7" s="1">
        <f t="shared" si="1"/>
        <v>8.9802769618128414E-2</v>
      </c>
      <c r="G7" s="1"/>
    </row>
    <row r="8" spans="1:7" x14ac:dyDescent="0.2">
      <c r="A8">
        <v>1789</v>
      </c>
      <c r="B8">
        <v>4614</v>
      </c>
      <c r="C8">
        <v>492</v>
      </c>
      <c r="D8">
        <f>SUM(B8:C8)</f>
        <v>5106</v>
      </c>
      <c r="E8" s="1">
        <f t="shared" si="0"/>
        <v>0.90364277320799058</v>
      </c>
      <c r="F8" s="1">
        <f t="shared" si="1"/>
        <v>9.6357226792009407E-2</v>
      </c>
      <c r="G8" s="1"/>
    </row>
    <row r="9" spans="1:7" x14ac:dyDescent="0.2">
      <c r="A9">
        <v>1797</v>
      </c>
      <c r="B9">
        <v>4769</v>
      </c>
      <c r="C9">
        <v>726</v>
      </c>
      <c r="D9">
        <f>SUM(B9:C9)</f>
        <v>5495</v>
      </c>
      <c r="E9" s="1">
        <f t="shared" si="0"/>
        <v>0.86787989080982708</v>
      </c>
      <c r="F9" s="1">
        <f t="shared" si="1"/>
        <v>0.13212010919017289</v>
      </c>
      <c r="G9" s="1"/>
    </row>
    <row r="10" spans="1:7" x14ac:dyDescent="0.2">
      <c r="A10">
        <v>1815</v>
      </c>
      <c r="B10">
        <v>4393</v>
      </c>
      <c r="C10">
        <v>2122</v>
      </c>
      <c r="D10">
        <f>SUM(B10:C10)</f>
        <v>6515</v>
      </c>
      <c r="E10" s="1">
        <f t="shared" si="0"/>
        <v>0.67429009976976206</v>
      </c>
      <c r="F10" s="1">
        <f t="shared" si="1"/>
        <v>0.32570990023023794</v>
      </c>
      <c r="G10" s="1"/>
    </row>
    <row r="11" spans="1:7" x14ac:dyDescent="0.2">
      <c r="A11">
        <v>1835</v>
      </c>
      <c r="B11">
        <v>5315</v>
      </c>
      <c r="C11">
        <v>8707</v>
      </c>
      <c r="D11">
        <f>SUM(B11:C11)</f>
        <v>14022</v>
      </c>
      <c r="E11" s="1">
        <f t="shared" si="0"/>
        <v>0.37904721152474685</v>
      </c>
      <c r="F11" s="1">
        <f t="shared" si="1"/>
        <v>0.62095278847525315</v>
      </c>
      <c r="G11" s="1"/>
    </row>
    <row r="12" spans="1:7" x14ac:dyDescent="0.2">
      <c r="A12">
        <v>1846</v>
      </c>
      <c r="B12">
        <v>3494</v>
      </c>
      <c r="C12">
        <v>9579</v>
      </c>
      <c r="D12">
        <f>SUM(B12:C12)</f>
        <v>13073</v>
      </c>
      <c r="E12" s="1">
        <f t="shared" si="0"/>
        <v>0.26726841581886329</v>
      </c>
      <c r="F12" s="1">
        <f t="shared" si="1"/>
        <v>0.73273158418113671</v>
      </c>
      <c r="G1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Lisa Victoria Schütten Søndergaard</dc:creator>
  <cp:lastModifiedBy>Lisa Victoria Schütten Søndergaard</cp:lastModifiedBy>
  <dcterms:created xsi:type="dcterms:W3CDTF">2021-04-08T17:07:20Z</dcterms:created>
  <dcterms:modified xsi:type="dcterms:W3CDTF">2021-04-08T17:13:30Z</dcterms:modified>
</cp:coreProperties>
</file>