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it\source\repos\arthurits\SignalAnalysis\SignalAnalysis\examples\"/>
    </mc:Choice>
  </mc:AlternateContent>
  <xr:revisionPtr revIDLastSave="0" documentId="13_ncr:1_{AAFAD454-7767-40C5-B145-EB5819BB17C3}" xr6:coauthVersionLast="47" xr6:coauthVersionMax="47" xr10:uidLastSave="{00000000-0000-0000-0000-000000000000}"/>
  <bookViews>
    <workbookView xWindow="-120" yWindow="-120" windowWidth="29040" windowHeight="17640" xr2:uid="{43F87B1D-9312-44EC-810E-755F905E638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D10" i="1"/>
  <c r="B11" i="1"/>
  <c r="D11" i="1" s="1"/>
  <c r="C11" i="1"/>
  <c r="C10" i="1"/>
  <c r="C354" i="2" l="1"/>
  <c r="C125" i="2"/>
  <c r="C93" i="2"/>
  <c r="C203" i="2"/>
  <c r="C10" i="2"/>
  <c r="C342" i="2"/>
  <c r="C61" i="2"/>
  <c r="C358" i="2"/>
  <c r="C162" i="2"/>
  <c r="C53" i="2"/>
  <c r="C21" i="2"/>
  <c r="C158" i="2"/>
  <c r="C141" i="2"/>
  <c r="C110" i="2"/>
  <c r="C78" i="2"/>
  <c r="C46" i="2"/>
  <c r="C14" i="2"/>
  <c r="C406" i="2"/>
  <c r="C326" i="2"/>
  <c r="C29" i="2"/>
  <c r="C149" i="2"/>
  <c r="C54" i="2"/>
  <c r="C85" i="2"/>
  <c r="C109" i="2"/>
  <c r="C402" i="2"/>
  <c r="C134" i="2"/>
  <c r="C102" i="2"/>
  <c r="C70" i="2"/>
  <c r="C38" i="2"/>
  <c r="C194" i="2"/>
  <c r="C390" i="2"/>
  <c r="C294" i="2"/>
  <c r="C86" i="2"/>
  <c r="C142" i="2"/>
  <c r="C137" i="2"/>
  <c r="C45" i="2"/>
  <c r="C202" i="2"/>
  <c r="C133" i="2"/>
  <c r="C101" i="2"/>
  <c r="C69" i="2"/>
  <c r="C37" i="2"/>
  <c r="C190" i="2"/>
  <c r="C386" i="2"/>
  <c r="C274" i="2"/>
  <c r="C174" i="2"/>
  <c r="C118" i="2"/>
  <c r="C22" i="2"/>
  <c r="C117" i="2"/>
  <c r="C77" i="2"/>
  <c r="C310" i="2"/>
  <c r="C126" i="2"/>
  <c r="C94" i="2"/>
  <c r="C62" i="2"/>
  <c r="C30" i="2"/>
  <c r="C178" i="2"/>
  <c r="C374" i="2"/>
  <c r="C242" i="2"/>
  <c r="C146" i="2"/>
  <c r="C130" i="2"/>
  <c r="C114" i="2"/>
  <c r="C98" i="2"/>
  <c r="C82" i="2"/>
  <c r="C66" i="2"/>
  <c r="C50" i="2"/>
  <c r="C34" i="2"/>
  <c r="C18" i="2"/>
  <c r="C186" i="2"/>
  <c r="C154" i="2"/>
  <c r="C382" i="2"/>
  <c r="C350" i="2"/>
  <c r="C318" i="2"/>
  <c r="C286" i="2"/>
  <c r="C322" i="2"/>
  <c r="C290" i="2"/>
  <c r="C145" i="2"/>
  <c r="C129" i="2"/>
  <c r="C113" i="2"/>
  <c r="C97" i="2"/>
  <c r="C81" i="2"/>
  <c r="C65" i="2"/>
  <c r="C49" i="2"/>
  <c r="C33" i="2"/>
  <c r="C17" i="2"/>
  <c r="C182" i="2"/>
  <c r="C150" i="2"/>
  <c r="C378" i="2"/>
  <c r="C346" i="2"/>
  <c r="C314" i="2"/>
  <c r="C282" i="2"/>
  <c r="C370" i="2"/>
  <c r="C338" i="2"/>
  <c r="C306" i="2"/>
  <c r="C266" i="2"/>
  <c r="C138" i="2"/>
  <c r="C122" i="2"/>
  <c r="C106" i="2"/>
  <c r="C90" i="2"/>
  <c r="C74" i="2"/>
  <c r="C58" i="2"/>
  <c r="C42" i="2"/>
  <c r="C26" i="2"/>
  <c r="C198" i="2"/>
  <c r="C170" i="2"/>
  <c r="C398" i="2"/>
  <c r="C366" i="2"/>
  <c r="C334" i="2"/>
  <c r="C302" i="2"/>
  <c r="C258" i="2"/>
  <c r="C121" i="2"/>
  <c r="C105" i="2"/>
  <c r="C89" i="2"/>
  <c r="C73" i="2"/>
  <c r="C57" i="2"/>
  <c r="C41" i="2"/>
  <c r="C25" i="2"/>
  <c r="C195" i="2"/>
  <c r="C166" i="2"/>
  <c r="C394" i="2"/>
  <c r="C362" i="2"/>
  <c r="C330" i="2"/>
  <c r="C298" i="2"/>
  <c r="C250" i="2"/>
  <c r="C144" i="2"/>
  <c r="C128" i="2"/>
  <c r="C112" i="2"/>
  <c r="C96" i="2"/>
  <c r="C88" i="2"/>
  <c r="C80" i="2"/>
  <c r="C72" i="2"/>
  <c r="C64" i="2"/>
  <c r="C56" i="2"/>
  <c r="C48" i="2"/>
  <c r="C40" i="2"/>
  <c r="C32" i="2"/>
  <c r="C24" i="2"/>
  <c r="C16" i="2"/>
  <c r="C197" i="2"/>
  <c r="C189" i="2"/>
  <c r="C181" i="2"/>
  <c r="C173" i="2"/>
  <c r="C165" i="2"/>
  <c r="C15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34" i="2"/>
  <c r="C226" i="2"/>
  <c r="C218" i="2"/>
  <c r="C210" i="2"/>
  <c r="C13" i="2"/>
  <c r="C136" i="2"/>
  <c r="C120" i="2"/>
  <c r="C104" i="2"/>
  <c r="C9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196" i="2"/>
  <c r="C188" i="2"/>
  <c r="C180" i="2"/>
  <c r="C172" i="2"/>
  <c r="C164" i="2"/>
  <c r="C156" i="2"/>
  <c r="C408" i="2"/>
  <c r="C400" i="2"/>
  <c r="C392" i="2"/>
  <c r="C384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C187" i="2"/>
  <c r="C179" i="2"/>
  <c r="C171" i="2"/>
  <c r="C163" i="2"/>
  <c r="C15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270" i="2"/>
  <c r="C254" i="2"/>
  <c r="C238" i="2"/>
  <c r="C222" i="2"/>
  <c r="C214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201" i="2"/>
  <c r="C193" i="2"/>
  <c r="C185" i="2"/>
  <c r="C177" i="2"/>
  <c r="C169" i="2"/>
  <c r="C161" i="2"/>
  <c r="C153" i="2"/>
  <c r="C405" i="2"/>
  <c r="C397" i="2"/>
  <c r="C389" i="2"/>
  <c r="C381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278" i="2"/>
  <c r="C262" i="2"/>
  <c r="C246" i="2"/>
  <c r="C230" i="2"/>
  <c r="C206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200" i="2"/>
  <c r="C192" i="2"/>
  <c r="C184" i="2"/>
  <c r="C176" i="2"/>
  <c r="C168" i="2"/>
  <c r="C160" i="2"/>
  <c r="C152" i="2"/>
  <c r="C404" i="2"/>
  <c r="C396" i="2"/>
  <c r="C388" i="2"/>
  <c r="C380" i="2"/>
  <c r="C372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9" i="2"/>
  <c r="C191" i="2"/>
  <c r="C183" i="2"/>
  <c r="C175" i="2"/>
  <c r="C167" i="2"/>
  <c r="C159" i="2"/>
  <c r="C151" i="2"/>
  <c r="C403" i="2"/>
  <c r="C395" i="2"/>
  <c r="C387" i="2"/>
  <c r="C379" i="2"/>
  <c r="C371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12" i="2"/>
  <c r="C11" i="2"/>
  <c r="E10" i="1"/>
  <c r="B12" i="1"/>
  <c r="B13" i="1" s="1"/>
  <c r="B14" i="1" s="1"/>
  <c r="D12" i="1" l="1"/>
  <c r="D13" i="1"/>
  <c r="C12" i="1"/>
  <c r="D14" i="1"/>
  <c r="B15" i="1"/>
  <c r="C13" i="1"/>
  <c r="E11" i="1"/>
  <c r="B16" i="1" l="1"/>
  <c r="D15" i="1"/>
  <c r="C14" i="1"/>
  <c r="E13" i="1"/>
  <c r="E12" i="1"/>
  <c r="B17" i="1" l="1"/>
  <c r="D16" i="1"/>
  <c r="C15" i="1"/>
  <c r="B18" i="1" l="1"/>
  <c r="D17" i="1"/>
  <c r="C16" i="1"/>
  <c r="E14" i="1"/>
  <c r="B19" i="1" l="1"/>
  <c r="D18" i="1"/>
  <c r="C17" i="1"/>
  <c r="E15" i="1"/>
  <c r="B20" i="1" l="1"/>
  <c r="D19" i="1"/>
  <c r="C18" i="1"/>
  <c r="E16" i="1"/>
  <c r="B21" i="1" l="1"/>
  <c r="D20" i="1"/>
  <c r="C19" i="1"/>
  <c r="E17" i="1"/>
  <c r="B22" i="1" l="1"/>
  <c r="D21" i="1"/>
  <c r="C20" i="1"/>
  <c r="E18" i="1"/>
  <c r="B23" i="1" l="1"/>
  <c r="D22" i="1"/>
  <c r="E19" i="1"/>
  <c r="C21" i="1"/>
  <c r="B24" i="1" l="1"/>
  <c r="D23" i="1"/>
  <c r="E21" i="1"/>
  <c r="C22" i="1"/>
  <c r="E20" i="1"/>
  <c r="B25" i="1" l="1"/>
  <c r="D24" i="1"/>
  <c r="E22" i="1"/>
  <c r="C23" i="1"/>
  <c r="D25" i="1" l="1"/>
  <c r="E23" i="1"/>
  <c r="C24" i="1"/>
  <c r="E24" i="1" l="1"/>
  <c r="C25" i="1"/>
  <c r="E25" i="1" l="1"/>
</calcChain>
</file>

<file path=xl/sharedStrings.xml><?xml version="1.0" encoding="utf-8"?>
<sst xmlns="http://schemas.openxmlformats.org/spreadsheetml/2006/main" count="16" uniqueCount="16">
  <si>
    <t>Amplitud</t>
  </si>
  <si>
    <t>Fase</t>
  </si>
  <si>
    <t>rad</t>
  </si>
  <si>
    <t>Seno</t>
  </si>
  <si>
    <t>Seno 2</t>
  </si>
  <si>
    <t>Total</t>
  </si>
  <si>
    <t>Hz</t>
  </si>
  <si>
    <t>Freq señal</t>
  </si>
  <si>
    <t>Freq muestreo</t>
  </si>
  <si>
    <t>Muestreo (segundos)</t>
  </si>
  <si>
    <t>A</t>
  </si>
  <si>
    <t>l</t>
  </si>
  <si>
    <t>w</t>
  </si>
  <si>
    <t>Tiempo (s)</t>
  </si>
  <si>
    <t>y(t)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</si>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</sst>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Seno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Hoja1!$B$10:$B$25</c:f>
              <c:numCache>
                <c:formatCode>General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Hoja1!$C$10:$C$25</c:f>
              <c:numCache>
                <c:formatCode>General</c:formatCode>
                <c:ptCount val="16"/>
                <c:pt idx="0">
                  <c:v>0</c:v>
                </c:pt>
                <c:pt idx="1">
                  <c:v>0.70710678118654746</c:v>
                </c:pt>
                <c:pt idx="2">
                  <c:v>1</c:v>
                </c:pt>
                <c:pt idx="3">
                  <c:v>0.70710678118654757</c:v>
                </c:pt>
                <c:pt idx="4">
                  <c:v>1.22514845490862E-16</c:v>
                </c:pt>
                <c:pt idx="5">
                  <c:v>-0.70710678118654746</c:v>
                </c:pt>
                <c:pt idx="6">
                  <c:v>-1</c:v>
                </c:pt>
                <c:pt idx="7">
                  <c:v>-0.70710678118654768</c:v>
                </c:pt>
                <c:pt idx="8">
                  <c:v>-2.45029690981724E-16</c:v>
                </c:pt>
                <c:pt idx="9">
                  <c:v>0.70710678118654735</c:v>
                </c:pt>
                <c:pt idx="10">
                  <c:v>1</c:v>
                </c:pt>
                <c:pt idx="11">
                  <c:v>0.70710678118654835</c:v>
                </c:pt>
                <c:pt idx="12">
                  <c:v>3.67544536472586E-16</c:v>
                </c:pt>
                <c:pt idx="13">
                  <c:v>-0.70710678118654791</c:v>
                </c:pt>
                <c:pt idx="14">
                  <c:v>-1</c:v>
                </c:pt>
                <c:pt idx="15">
                  <c:v>-0.70710678118654846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6-422C-91AA-C5A42620B5A2}"/>
            </c:ext>
          </c:extLst>
        </c:ser>
        <c:ser>
          <c:idx val="1"/>
          <c:order val="1"/>
          <c:tx>
            <c:strRef>
              <c:f>Hoja1!$D$9</c:f>
              <c:strCache>
                <c:ptCount val="1"/>
                <c:pt idx="0">
                  <c:v>Seno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Hoja1!$B$10:$B$25</c:f>
              <c:numCache>
                <c:formatCode>General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Hoja1!$D$10:$D$25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6.1257422745431001E-17</c:v>
                </c:pt>
                <c:pt idx="3">
                  <c:v>-0.5</c:v>
                </c:pt>
                <c:pt idx="4">
                  <c:v>-1.22514845490862E-16</c:v>
                </c:pt>
                <c:pt idx="5">
                  <c:v>0.5</c:v>
                </c:pt>
                <c:pt idx="6">
                  <c:v>1.83772268236293E-16</c:v>
                </c:pt>
                <c:pt idx="7">
                  <c:v>-0.5</c:v>
                </c:pt>
                <c:pt idx="8">
                  <c:v>-2.45029690981724E-16</c:v>
                </c:pt>
                <c:pt idx="9">
                  <c:v>0.5</c:v>
                </c:pt>
                <c:pt idx="10">
                  <c:v>3.06287113727155E-16</c:v>
                </c:pt>
                <c:pt idx="11">
                  <c:v>-0.5</c:v>
                </c:pt>
                <c:pt idx="12">
                  <c:v>-3.67544536472586E-16</c:v>
                </c:pt>
                <c:pt idx="13">
                  <c:v>0.5</c:v>
                </c:pt>
                <c:pt idx="14">
                  <c:v>4.28801959218017E-16</c:v>
                </c:pt>
                <c:pt idx="15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6-422C-91AA-C5A42620B5A2}"/>
            </c:ext>
          </c:extLst>
        </c:ser>
        <c:ser>
          <c:idx val="2"/>
          <c:order val="2"/>
          <c:tx>
            <c:strRef>
              <c:f>Hoja1!$E$9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Hoja1!$B$10:$B$25</c:f>
              <c:numCache>
                <c:formatCode>General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Hoja1!$E$10:$E$25</c:f>
              <c:numCache>
                <c:formatCode>General</c:formatCode>
                <c:ptCount val="16"/>
                <c:pt idx="0">
                  <c:v>0</c:v>
                </c:pt>
                <c:pt idx="1">
                  <c:v>1.2071067811865475</c:v>
                </c:pt>
                <c:pt idx="2">
                  <c:v>1</c:v>
                </c:pt>
                <c:pt idx="3">
                  <c:v>0.20710678118654757</c:v>
                </c:pt>
                <c:pt idx="4">
                  <c:v>0</c:v>
                </c:pt>
                <c:pt idx="5">
                  <c:v>-0.20710678118654746</c:v>
                </c:pt>
                <c:pt idx="6">
                  <c:v>-0.99999999999999978</c:v>
                </c:pt>
                <c:pt idx="7">
                  <c:v>-1.2071067811865477</c:v>
                </c:pt>
                <c:pt idx="8">
                  <c:v>-4.90059381963448E-16</c:v>
                </c:pt>
                <c:pt idx="9">
                  <c:v>1.2071067811865475</c:v>
                </c:pt>
                <c:pt idx="10">
                  <c:v>1.0000000000000002</c:v>
                </c:pt>
                <c:pt idx="11">
                  <c:v>0.20710678118654835</c:v>
                </c:pt>
                <c:pt idx="12">
                  <c:v>0</c:v>
                </c:pt>
                <c:pt idx="13">
                  <c:v>-0.20710678118654791</c:v>
                </c:pt>
                <c:pt idx="14">
                  <c:v>-0.99999999999999956</c:v>
                </c:pt>
                <c:pt idx="15">
                  <c:v>-1.2071067811865483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6-422C-91AA-C5A42620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496592"/>
        <c:axId val="1403502000"/>
      </c:scatterChart>
      <c:valAx>
        <c:axId val="14034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502000"/>
        <c:crosses val="autoZero"/>
        <c:crossBetween val="midCat"/>
      </c:valAx>
      <c:valAx>
        <c:axId val="1403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49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Hoja2!$C$8</c:f>
              <c:strCache>
                <c:ptCount val="1"/>
                <c:pt idx="0">
                  <c:v>y(t)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Hoja2!$B$9:$B$409</c:f>
              <c:numCache>
                <c:formatCode>General</c:formatCode>
                <c:ptCount val="401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-9.5999999999999908</c:v>
                </c:pt>
                <c:pt idx="9">
                  <c:v>-9.5499999999999901</c:v>
                </c:pt>
                <c:pt idx="10">
                  <c:v>-9.4999999999999893</c:v>
                </c:pt>
                <c:pt idx="11">
                  <c:v>-9.4499999999999904</c:v>
                </c:pt>
                <c:pt idx="12">
                  <c:v>-9.3999999999999897</c:v>
                </c:pt>
                <c:pt idx="13">
                  <c:v>-9.3499999999999908</c:v>
                </c:pt>
                <c:pt idx="14">
                  <c:v>-9.2999999999999901</c:v>
                </c:pt>
                <c:pt idx="15">
                  <c:v>-9.2499999999999893</c:v>
                </c:pt>
                <c:pt idx="16">
                  <c:v>-9.1999999999999904</c:v>
                </c:pt>
                <c:pt idx="17">
                  <c:v>-9.1499999999999897</c:v>
                </c:pt>
                <c:pt idx="18">
                  <c:v>-9.0999999999999908</c:v>
                </c:pt>
                <c:pt idx="19">
                  <c:v>-9.0499999999999901</c:v>
                </c:pt>
                <c:pt idx="20">
                  <c:v>-8.9999999999999893</c:v>
                </c:pt>
                <c:pt idx="21">
                  <c:v>-8.9499999999999904</c:v>
                </c:pt>
                <c:pt idx="22">
                  <c:v>-8.8999999999999808</c:v>
                </c:pt>
                <c:pt idx="23">
                  <c:v>-8.8499999999999801</c:v>
                </c:pt>
                <c:pt idx="24">
                  <c:v>-8.7999999999999794</c:v>
                </c:pt>
                <c:pt idx="25">
                  <c:v>-8.7499999999999805</c:v>
                </c:pt>
                <c:pt idx="26">
                  <c:v>-8.6999999999999797</c:v>
                </c:pt>
                <c:pt idx="27">
                  <c:v>-8.6499999999999808</c:v>
                </c:pt>
                <c:pt idx="28">
                  <c:v>-8.5999999999999801</c:v>
                </c:pt>
                <c:pt idx="29">
                  <c:v>-8.5499999999999794</c:v>
                </c:pt>
                <c:pt idx="30">
                  <c:v>-8.4999999999999805</c:v>
                </c:pt>
                <c:pt idx="31">
                  <c:v>-8.4499999999999797</c:v>
                </c:pt>
                <c:pt idx="32">
                  <c:v>-8.3999999999999808</c:v>
                </c:pt>
                <c:pt idx="33">
                  <c:v>-8.3499999999999801</c:v>
                </c:pt>
                <c:pt idx="34">
                  <c:v>-8.2999999999999794</c:v>
                </c:pt>
                <c:pt idx="35">
                  <c:v>-8.2499999999999805</c:v>
                </c:pt>
                <c:pt idx="36">
                  <c:v>-8.1999999999999709</c:v>
                </c:pt>
                <c:pt idx="37">
                  <c:v>-8.1499999999999702</c:v>
                </c:pt>
                <c:pt idx="38">
                  <c:v>-8.0999999999999694</c:v>
                </c:pt>
                <c:pt idx="39">
                  <c:v>-8.0499999999999705</c:v>
                </c:pt>
                <c:pt idx="40">
                  <c:v>-7.9999999999999698</c:v>
                </c:pt>
                <c:pt idx="41">
                  <c:v>-7.94999999999997</c:v>
                </c:pt>
                <c:pt idx="42">
                  <c:v>-7.8999999999999702</c:v>
                </c:pt>
                <c:pt idx="43">
                  <c:v>-7.8499999999999703</c:v>
                </c:pt>
                <c:pt idx="44">
                  <c:v>-7.7999999999999696</c:v>
                </c:pt>
                <c:pt idx="45">
                  <c:v>-7.7499999999999698</c:v>
                </c:pt>
                <c:pt idx="46">
                  <c:v>-7.69999999999997</c:v>
                </c:pt>
                <c:pt idx="47">
                  <c:v>-7.6499999999999702</c:v>
                </c:pt>
                <c:pt idx="48">
                  <c:v>-7.5999999999999703</c:v>
                </c:pt>
                <c:pt idx="49">
                  <c:v>-7.5499999999999696</c:v>
                </c:pt>
                <c:pt idx="50">
                  <c:v>-7.49999999999996</c:v>
                </c:pt>
                <c:pt idx="51">
                  <c:v>-7.4499999999999602</c:v>
                </c:pt>
                <c:pt idx="52">
                  <c:v>-7.3999999999999604</c:v>
                </c:pt>
                <c:pt idx="53">
                  <c:v>-7.3499999999999597</c:v>
                </c:pt>
                <c:pt idx="54">
                  <c:v>-7.2999999999999599</c:v>
                </c:pt>
                <c:pt idx="55">
                  <c:v>-7.24999999999996</c:v>
                </c:pt>
                <c:pt idx="56">
                  <c:v>-7.1999999999999602</c:v>
                </c:pt>
                <c:pt idx="57">
                  <c:v>-7.1499999999999604</c:v>
                </c:pt>
                <c:pt idx="58">
                  <c:v>-7.0999999999999597</c:v>
                </c:pt>
                <c:pt idx="59">
                  <c:v>-7.0499999999999599</c:v>
                </c:pt>
                <c:pt idx="60">
                  <c:v>-6.99999999999996</c:v>
                </c:pt>
                <c:pt idx="61">
                  <c:v>-6.9499999999999602</c:v>
                </c:pt>
                <c:pt idx="62">
                  <c:v>-6.8999999999999604</c:v>
                </c:pt>
                <c:pt idx="63">
                  <c:v>-6.8499999999999597</c:v>
                </c:pt>
                <c:pt idx="64">
                  <c:v>-6.7999999999999501</c:v>
                </c:pt>
                <c:pt idx="65">
                  <c:v>-6.7499999999999503</c:v>
                </c:pt>
                <c:pt idx="66">
                  <c:v>-6.6999999999999504</c:v>
                </c:pt>
                <c:pt idx="67">
                  <c:v>-6.6499999999999497</c:v>
                </c:pt>
                <c:pt idx="68">
                  <c:v>-6.5999999999999499</c:v>
                </c:pt>
                <c:pt idx="69">
                  <c:v>-6.5499999999999501</c:v>
                </c:pt>
                <c:pt idx="70">
                  <c:v>-6.4999999999999503</c:v>
                </c:pt>
                <c:pt idx="71">
                  <c:v>-6.4499999999999504</c:v>
                </c:pt>
                <c:pt idx="72">
                  <c:v>-6.3999999999999497</c:v>
                </c:pt>
                <c:pt idx="73">
                  <c:v>-6.3499999999999499</c:v>
                </c:pt>
                <c:pt idx="74">
                  <c:v>-6.2999999999999501</c:v>
                </c:pt>
                <c:pt idx="75">
                  <c:v>-6.2499999999999503</c:v>
                </c:pt>
                <c:pt idx="76">
                  <c:v>-6.1999999999999504</c:v>
                </c:pt>
                <c:pt idx="77">
                  <c:v>-6.1499999999999497</c:v>
                </c:pt>
                <c:pt idx="78">
                  <c:v>-6.0999999999999401</c:v>
                </c:pt>
                <c:pt idx="79">
                  <c:v>-6.0499999999999403</c:v>
                </c:pt>
                <c:pt idx="80">
                  <c:v>-5.9999999999999396</c:v>
                </c:pt>
                <c:pt idx="81">
                  <c:v>-5.9499999999999398</c:v>
                </c:pt>
                <c:pt idx="82">
                  <c:v>-5.89999999999994</c:v>
                </c:pt>
                <c:pt idx="83">
                  <c:v>-5.8499999999999401</c:v>
                </c:pt>
                <c:pt idx="84">
                  <c:v>-5.7999999999999403</c:v>
                </c:pt>
                <c:pt idx="85">
                  <c:v>-5.7499999999999396</c:v>
                </c:pt>
                <c:pt idx="86">
                  <c:v>-5.6999999999999398</c:v>
                </c:pt>
                <c:pt idx="87">
                  <c:v>-5.64999999999994</c:v>
                </c:pt>
                <c:pt idx="88">
                  <c:v>-5.5999999999999401</c:v>
                </c:pt>
                <c:pt idx="89">
                  <c:v>-5.5499999999999403</c:v>
                </c:pt>
                <c:pt idx="90">
                  <c:v>-5.4999999999999396</c:v>
                </c:pt>
                <c:pt idx="91">
                  <c:v>-5.4499999999999398</c:v>
                </c:pt>
                <c:pt idx="92">
                  <c:v>-5.3999999999999302</c:v>
                </c:pt>
                <c:pt idx="93">
                  <c:v>-5.3499999999999304</c:v>
                </c:pt>
                <c:pt idx="94">
                  <c:v>-5.2999999999999297</c:v>
                </c:pt>
                <c:pt idx="95">
                  <c:v>-5.2499999999999298</c:v>
                </c:pt>
                <c:pt idx="96">
                  <c:v>-5.19999999999993</c:v>
                </c:pt>
                <c:pt idx="97">
                  <c:v>-5.1499999999999302</c:v>
                </c:pt>
                <c:pt idx="98">
                  <c:v>-5.0999999999999304</c:v>
                </c:pt>
                <c:pt idx="99">
                  <c:v>-5.0499999999999297</c:v>
                </c:pt>
                <c:pt idx="100">
                  <c:v>-4.9999999999999298</c:v>
                </c:pt>
                <c:pt idx="101">
                  <c:v>-4.94999999999993</c:v>
                </c:pt>
                <c:pt idx="102">
                  <c:v>-4.8999999999999302</c:v>
                </c:pt>
                <c:pt idx="103">
                  <c:v>-4.8499999999999304</c:v>
                </c:pt>
                <c:pt idx="104">
                  <c:v>-4.7999999999999297</c:v>
                </c:pt>
                <c:pt idx="105">
                  <c:v>-4.7499999999999298</c:v>
                </c:pt>
                <c:pt idx="106">
                  <c:v>-4.6999999999999202</c:v>
                </c:pt>
                <c:pt idx="107">
                  <c:v>-4.6499999999999204</c:v>
                </c:pt>
                <c:pt idx="108">
                  <c:v>-4.5999999999999197</c:v>
                </c:pt>
                <c:pt idx="109">
                  <c:v>-4.5499999999999199</c:v>
                </c:pt>
                <c:pt idx="110">
                  <c:v>-4.4999999999999201</c:v>
                </c:pt>
                <c:pt idx="111">
                  <c:v>-4.4499999999999202</c:v>
                </c:pt>
                <c:pt idx="112">
                  <c:v>-4.3999999999999204</c:v>
                </c:pt>
                <c:pt idx="113">
                  <c:v>-4.3499999999999197</c:v>
                </c:pt>
                <c:pt idx="114">
                  <c:v>-4.2999999999999199</c:v>
                </c:pt>
                <c:pt idx="115">
                  <c:v>-4.2499999999999201</c:v>
                </c:pt>
                <c:pt idx="116">
                  <c:v>-4.1999999999999202</c:v>
                </c:pt>
                <c:pt idx="117">
                  <c:v>-4.1499999999999204</c:v>
                </c:pt>
                <c:pt idx="118">
                  <c:v>-4.0999999999999197</c:v>
                </c:pt>
                <c:pt idx="119">
                  <c:v>-4.0499999999999199</c:v>
                </c:pt>
                <c:pt idx="120">
                  <c:v>-3.9999999999999098</c:v>
                </c:pt>
                <c:pt idx="121">
                  <c:v>-3.94999999999991</c:v>
                </c:pt>
                <c:pt idx="122">
                  <c:v>-3.8999999999999102</c:v>
                </c:pt>
                <c:pt idx="123">
                  <c:v>-3.8499999999999099</c:v>
                </c:pt>
                <c:pt idx="124">
                  <c:v>-3.7999999999999101</c:v>
                </c:pt>
                <c:pt idx="125">
                  <c:v>-3.7499999999999098</c:v>
                </c:pt>
                <c:pt idx="126">
                  <c:v>-3.69999999999991</c:v>
                </c:pt>
                <c:pt idx="127">
                  <c:v>-3.6499999999999102</c:v>
                </c:pt>
                <c:pt idx="128">
                  <c:v>-3.5999999999999099</c:v>
                </c:pt>
                <c:pt idx="129">
                  <c:v>-3.5499999999999101</c:v>
                </c:pt>
                <c:pt idx="130">
                  <c:v>-3.4999999999999098</c:v>
                </c:pt>
                <c:pt idx="131">
                  <c:v>-3.44999999999991</c:v>
                </c:pt>
                <c:pt idx="132">
                  <c:v>-3.3999999999999102</c:v>
                </c:pt>
                <c:pt idx="133">
                  <c:v>-3.3499999999999099</c:v>
                </c:pt>
                <c:pt idx="134">
                  <c:v>-3.2999999999998999</c:v>
                </c:pt>
                <c:pt idx="135">
                  <c:v>-3.2499999999999001</c:v>
                </c:pt>
                <c:pt idx="136">
                  <c:v>-3.1999999999998998</c:v>
                </c:pt>
                <c:pt idx="137">
                  <c:v>-3.1499999999999</c:v>
                </c:pt>
                <c:pt idx="138">
                  <c:v>-3.0999999999999002</c:v>
                </c:pt>
                <c:pt idx="139">
                  <c:v>-3.0499999999998999</c:v>
                </c:pt>
                <c:pt idx="140">
                  <c:v>-2.9999999999999001</c:v>
                </c:pt>
                <c:pt idx="141">
                  <c:v>-2.9499999999998998</c:v>
                </c:pt>
                <c:pt idx="142">
                  <c:v>-2.8999999999999</c:v>
                </c:pt>
                <c:pt idx="143">
                  <c:v>-2.8499999999999002</c:v>
                </c:pt>
                <c:pt idx="144">
                  <c:v>-2.7999999999998999</c:v>
                </c:pt>
                <c:pt idx="145">
                  <c:v>-2.7499999999999001</c:v>
                </c:pt>
                <c:pt idx="146">
                  <c:v>-2.6999999999998998</c:v>
                </c:pt>
                <c:pt idx="147">
                  <c:v>-2.6499999999999</c:v>
                </c:pt>
                <c:pt idx="148">
                  <c:v>-2.59999999999989</c:v>
                </c:pt>
                <c:pt idx="149">
                  <c:v>-2.5499999999998901</c:v>
                </c:pt>
                <c:pt idx="150">
                  <c:v>-2.4999999999998899</c:v>
                </c:pt>
                <c:pt idx="151">
                  <c:v>-2.44999999999989</c:v>
                </c:pt>
                <c:pt idx="152">
                  <c:v>-2.3999999999998902</c:v>
                </c:pt>
                <c:pt idx="153">
                  <c:v>-2.34999999999989</c:v>
                </c:pt>
                <c:pt idx="154">
                  <c:v>-2.2999999999998901</c:v>
                </c:pt>
                <c:pt idx="155">
                  <c:v>-2.2499999999998899</c:v>
                </c:pt>
                <c:pt idx="156">
                  <c:v>-2.19999999999989</c:v>
                </c:pt>
                <c:pt idx="157">
                  <c:v>-2.1499999999998902</c:v>
                </c:pt>
                <c:pt idx="158">
                  <c:v>-2.09999999999989</c:v>
                </c:pt>
                <c:pt idx="159">
                  <c:v>-2.0499999999998901</c:v>
                </c:pt>
                <c:pt idx="160">
                  <c:v>-1.9999999999998901</c:v>
                </c:pt>
                <c:pt idx="161">
                  <c:v>-1.94999999999989</c:v>
                </c:pt>
                <c:pt idx="162">
                  <c:v>-1.89999999999988</c:v>
                </c:pt>
                <c:pt idx="163">
                  <c:v>-1.84999999999988</c:v>
                </c:pt>
                <c:pt idx="164">
                  <c:v>-1.7999999999998799</c:v>
                </c:pt>
                <c:pt idx="165">
                  <c:v>-1.7499999999998801</c:v>
                </c:pt>
                <c:pt idx="166">
                  <c:v>-1.6999999999998801</c:v>
                </c:pt>
                <c:pt idx="167">
                  <c:v>-1.64999999999988</c:v>
                </c:pt>
                <c:pt idx="168">
                  <c:v>-1.59999999999988</c:v>
                </c:pt>
                <c:pt idx="169">
                  <c:v>-1.5499999999998799</c:v>
                </c:pt>
                <c:pt idx="170">
                  <c:v>-1.4999999999998801</c:v>
                </c:pt>
                <c:pt idx="171">
                  <c:v>-1.4499999999998801</c:v>
                </c:pt>
                <c:pt idx="172">
                  <c:v>-1.39999999999988</c:v>
                </c:pt>
                <c:pt idx="173">
                  <c:v>-1.34999999999988</c:v>
                </c:pt>
                <c:pt idx="174">
                  <c:v>-1.2999999999998799</c:v>
                </c:pt>
                <c:pt idx="175">
                  <c:v>-1.2499999999998801</c:v>
                </c:pt>
                <c:pt idx="176">
                  <c:v>-1.1999999999998701</c:v>
                </c:pt>
                <c:pt idx="177">
                  <c:v>-1.14999999999987</c:v>
                </c:pt>
                <c:pt idx="178">
                  <c:v>-1.09999999999987</c:v>
                </c:pt>
                <c:pt idx="179">
                  <c:v>-1.0499999999998699</c:v>
                </c:pt>
                <c:pt idx="180">
                  <c:v>-0.99999999999986999</c:v>
                </c:pt>
                <c:pt idx="181">
                  <c:v>-0.94999999999986995</c:v>
                </c:pt>
                <c:pt idx="182">
                  <c:v>-0.89999999999987101</c:v>
                </c:pt>
                <c:pt idx="183">
                  <c:v>-0.84999999999986997</c:v>
                </c:pt>
                <c:pt idx="184">
                  <c:v>-0.79999999999986904</c:v>
                </c:pt>
                <c:pt idx="185">
                  <c:v>-0.74999999999986999</c:v>
                </c:pt>
                <c:pt idx="186">
                  <c:v>-0.69999999999986995</c:v>
                </c:pt>
                <c:pt idx="187">
                  <c:v>-0.64999999999987101</c:v>
                </c:pt>
                <c:pt idx="188">
                  <c:v>-0.59999999999986997</c:v>
                </c:pt>
                <c:pt idx="189">
                  <c:v>-0.54999999999986904</c:v>
                </c:pt>
                <c:pt idx="190">
                  <c:v>-0.49999999999986</c:v>
                </c:pt>
                <c:pt idx="191">
                  <c:v>-0.44999999999986101</c:v>
                </c:pt>
                <c:pt idx="192">
                  <c:v>-0.39999999999986002</c:v>
                </c:pt>
                <c:pt idx="193">
                  <c:v>-0.34999999999985898</c:v>
                </c:pt>
                <c:pt idx="194">
                  <c:v>-0.29999999999985999</c:v>
                </c:pt>
                <c:pt idx="195">
                  <c:v>-0.24999999999986</c:v>
                </c:pt>
                <c:pt idx="196">
                  <c:v>-0.19999999999986101</c:v>
                </c:pt>
                <c:pt idx="197">
                  <c:v>-0.14999999999986</c:v>
                </c:pt>
                <c:pt idx="198">
                  <c:v>-9.9999999999859299E-2</c:v>
                </c:pt>
                <c:pt idx="199">
                  <c:v>-4.9999999999860399E-2</c:v>
                </c:pt>
                <c:pt idx="200">
                  <c:v>9.9475983006414001E-14</c:v>
                </c:pt>
                <c:pt idx="201">
                  <c:v>5.00000000001002E-2</c:v>
                </c:pt>
                <c:pt idx="202">
                  <c:v>0.100000000000099</c:v>
                </c:pt>
                <c:pt idx="203">
                  <c:v>0.1500000000001</c:v>
                </c:pt>
                <c:pt idx="204">
                  <c:v>0.20000000000010101</c:v>
                </c:pt>
                <c:pt idx="205">
                  <c:v>0.25000000000009898</c:v>
                </c:pt>
                <c:pt idx="206">
                  <c:v>0.30000000000010002</c:v>
                </c:pt>
                <c:pt idx="207">
                  <c:v>0.35000000000009901</c:v>
                </c:pt>
                <c:pt idx="208">
                  <c:v>0.4000000000001</c:v>
                </c:pt>
                <c:pt idx="209">
                  <c:v>0.45000000000010099</c:v>
                </c:pt>
                <c:pt idx="210">
                  <c:v>0.50000000000009903</c:v>
                </c:pt>
                <c:pt idx="211">
                  <c:v>0.55000000000009996</c:v>
                </c:pt>
                <c:pt idx="212">
                  <c:v>0.60000000000020004</c:v>
                </c:pt>
                <c:pt idx="213">
                  <c:v>0.65000000000019897</c:v>
                </c:pt>
                <c:pt idx="214">
                  <c:v>0.70000000000020002</c:v>
                </c:pt>
                <c:pt idx="215">
                  <c:v>0.75000000000020095</c:v>
                </c:pt>
                <c:pt idx="216">
                  <c:v>0.8000000000002</c:v>
                </c:pt>
                <c:pt idx="217">
                  <c:v>0.85000000000020004</c:v>
                </c:pt>
                <c:pt idx="218">
                  <c:v>0.90000000000019897</c:v>
                </c:pt>
                <c:pt idx="219">
                  <c:v>0.95000000000020002</c:v>
                </c:pt>
                <c:pt idx="220">
                  <c:v>1.0000000000002001</c:v>
                </c:pt>
                <c:pt idx="221">
                  <c:v>1.0500000000002001</c:v>
                </c:pt>
                <c:pt idx="222">
                  <c:v>1.1000000000001999</c:v>
                </c:pt>
                <c:pt idx="223">
                  <c:v>1.1500000000002</c:v>
                </c:pt>
                <c:pt idx="224">
                  <c:v>1.2000000000002</c:v>
                </c:pt>
                <c:pt idx="225">
                  <c:v>1.2500000000002001</c:v>
                </c:pt>
                <c:pt idx="226">
                  <c:v>1.3000000000002001</c:v>
                </c:pt>
                <c:pt idx="227">
                  <c:v>1.3500000000001999</c:v>
                </c:pt>
                <c:pt idx="228">
                  <c:v>1.4000000000002</c:v>
                </c:pt>
                <c:pt idx="229">
                  <c:v>1.4500000000002</c:v>
                </c:pt>
                <c:pt idx="230">
                  <c:v>1.5000000000002001</c:v>
                </c:pt>
                <c:pt idx="231">
                  <c:v>1.5500000000002001</c:v>
                </c:pt>
                <c:pt idx="232">
                  <c:v>1.6000000000001999</c:v>
                </c:pt>
                <c:pt idx="233">
                  <c:v>1.6500000000002</c:v>
                </c:pt>
                <c:pt idx="234">
                  <c:v>1.7000000000002</c:v>
                </c:pt>
                <c:pt idx="235">
                  <c:v>1.7500000000002001</c:v>
                </c:pt>
                <c:pt idx="236">
                  <c:v>1.8000000000002001</c:v>
                </c:pt>
                <c:pt idx="237">
                  <c:v>1.8500000000001999</c:v>
                </c:pt>
                <c:pt idx="238">
                  <c:v>1.9000000000002</c:v>
                </c:pt>
                <c:pt idx="239">
                  <c:v>1.9500000000002</c:v>
                </c:pt>
                <c:pt idx="240">
                  <c:v>2.0000000000001998</c:v>
                </c:pt>
                <c:pt idx="241">
                  <c:v>2.0500000000002001</c:v>
                </c:pt>
                <c:pt idx="242">
                  <c:v>2.1000000000001999</c:v>
                </c:pt>
                <c:pt idx="243">
                  <c:v>2.1500000000002002</c:v>
                </c:pt>
                <c:pt idx="244">
                  <c:v>2.2000000000002</c:v>
                </c:pt>
                <c:pt idx="245">
                  <c:v>2.2500000000001998</c:v>
                </c:pt>
                <c:pt idx="246">
                  <c:v>2.3000000000002001</c:v>
                </c:pt>
                <c:pt idx="247">
                  <c:v>2.3500000000001999</c:v>
                </c:pt>
                <c:pt idx="248">
                  <c:v>2.4000000000002002</c:v>
                </c:pt>
                <c:pt idx="249">
                  <c:v>2.4500000000002</c:v>
                </c:pt>
                <c:pt idx="250">
                  <c:v>2.5000000000001998</c:v>
                </c:pt>
                <c:pt idx="251">
                  <c:v>2.5500000000002001</c:v>
                </c:pt>
                <c:pt idx="252">
                  <c:v>2.6000000000001999</c:v>
                </c:pt>
                <c:pt idx="253">
                  <c:v>2.6500000000002002</c:v>
                </c:pt>
                <c:pt idx="254">
                  <c:v>2.7000000000002</c:v>
                </c:pt>
                <c:pt idx="255">
                  <c:v>2.7500000000001998</c:v>
                </c:pt>
                <c:pt idx="256">
                  <c:v>2.8000000000002001</c:v>
                </c:pt>
                <c:pt idx="257">
                  <c:v>2.8500000000001999</c:v>
                </c:pt>
                <c:pt idx="258">
                  <c:v>2.9000000000002002</c:v>
                </c:pt>
                <c:pt idx="259">
                  <c:v>2.9500000000002</c:v>
                </c:pt>
                <c:pt idx="260">
                  <c:v>3.0000000000001998</c:v>
                </c:pt>
                <c:pt idx="261">
                  <c:v>3.0500000000002001</c:v>
                </c:pt>
                <c:pt idx="262">
                  <c:v>3.1000000000001999</c:v>
                </c:pt>
                <c:pt idx="263">
                  <c:v>3.1500000000002002</c:v>
                </c:pt>
                <c:pt idx="264">
                  <c:v>3.2000000000002</c:v>
                </c:pt>
                <c:pt idx="265">
                  <c:v>3.2500000000001998</c:v>
                </c:pt>
                <c:pt idx="266">
                  <c:v>3.3000000000002001</c:v>
                </c:pt>
                <c:pt idx="267">
                  <c:v>3.3500000000001999</c:v>
                </c:pt>
                <c:pt idx="268">
                  <c:v>3.4000000000002002</c:v>
                </c:pt>
                <c:pt idx="269">
                  <c:v>3.4500000000002</c:v>
                </c:pt>
                <c:pt idx="270">
                  <c:v>3.5000000000001998</c:v>
                </c:pt>
                <c:pt idx="271">
                  <c:v>3.5500000000002001</c:v>
                </c:pt>
                <c:pt idx="272">
                  <c:v>3.6000000000001999</c:v>
                </c:pt>
                <c:pt idx="273">
                  <c:v>3.6500000000002002</c:v>
                </c:pt>
                <c:pt idx="274">
                  <c:v>3.7000000000002</c:v>
                </c:pt>
                <c:pt idx="275">
                  <c:v>3.7500000000001998</c:v>
                </c:pt>
                <c:pt idx="276">
                  <c:v>3.8000000000002001</c:v>
                </c:pt>
                <c:pt idx="277">
                  <c:v>3.8500000000001999</c:v>
                </c:pt>
                <c:pt idx="278">
                  <c:v>3.9000000000002002</c:v>
                </c:pt>
                <c:pt idx="279">
                  <c:v>3.9500000000002</c:v>
                </c:pt>
                <c:pt idx="280">
                  <c:v>4.0000000000001998</c:v>
                </c:pt>
                <c:pt idx="281">
                  <c:v>4.0500000000001997</c:v>
                </c:pt>
                <c:pt idx="282">
                  <c:v>4.1000000000002004</c:v>
                </c:pt>
                <c:pt idx="283">
                  <c:v>4.1500000000002002</c:v>
                </c:pt>
                <c:pt idx="284">
                  <c:v>4.2000000000002</c:v>
                </c:pt>
                <c:pt idx="285">
                  <c:v>4.2500000000001998</c:v>
                </c:pt>
                <c:pt idx="286">
                  <c:v>4.3000000000001997</c:v>
                </c:pt>
                <c:pt idx="287">
                  <c:v>4.3500000000002004</c:v>
                </c:pt>
                <c:pt idx="288">
                  <c:v>4.4000000000002002</c:v>
                </c:pt>
                <c:pt idx="289">
                  <c:v>4.4500000000002</c:v>
                </c:pt>
                <c:pt idx="290">
                  <c:v>4.5000000000001998</c:v>
                </c:pt>
                <c:pt idx="291">
                  <c:v>4.5500000000001997</c:v>
                </c:pt>
                <c:pt idx="292">
                  <c:v>4.6000000000002004</c:v>
                </c:pt>
                <c:pt idx="293">
                  <c:v>4.6500000000002002</c:v>
                </c:pt>
                <c:pt idx="294">
                  <c:v>4.7000000000002</c:v>
                </c:pt>
                <c:pt idx="295">
                  <c:v>4.7500000000001998</c:v>
                </c:pt>
                <c:pt idx="296">
                  <c:v>4.8000000000001997</c:v>
                </c:pt>
                <c:pt idx="297">
                  <c:v>4.8500000000002004</c:v>
                </c:pt>
                <c:pt idx="298">
                  <c:v>4.9000000000002002</c:v>
                </c:pt>
                <c:pt idx="299">
                  <c:v>4.9500000000002</c:v>
                </c:pt>
                <c:pt idx="300">
                  <c:v>5.0000000000001998</c:v>
                </c:pt>
                <c:pt idx="301">
                  <c:v>5.0500000000001997</c:v>
                </c:pt>
                <c:pt idx="302">
                  <c:v>5.1000000000002004</c:v>
                </c:pt>
                <c:pt idx="303">
                  <c:v>5.1500000000002002</c:v>
                </c:pt>
                <c:pt idx="304">
                  <c:v>5.2000000000002</c:v>
                </c:pt>
                <c:pt idx="305">
                  <c:v>5.2500000000001998</c:v>
                </c:pt>
                <c:pt idx="306">
                  <c:v>5.3000000000001997</c:v>
                </c:pt>
                <c:pt idx="307">
                  <c:v>5.3500000000002004</c:v>
                </c:pt>
                <c:pt idx="308">
                  <c:v>5.4000000000002002</c:v>
                </c:pt>
                <c:pt idx="309">
                  <c:v>5.4500000000002</c:v>
                </c:pt>
                <c:pt idx="310">
                  <c:v>5.5000000000001998</c:v>
                </c:pt>
                <c:pt idx="311">
                  <c:v>5.5500000000001997</c:v>
                </c:pt>
                <c:pt idx="312">
                  <c:v>5.6000000000002004</c:v>
                </c:pt>
                <c:pt idx="313">
                  <c:v>5.6500000000002002</c:v>
                </c:pt>
                <c:pt idx="314">
                  <c:v>5.7000000000002</c:v>
                </c:pt>
                <c:pt idx="315">
                  <c:v>5.7500000000001998</c:v>
                </c:pt>
                <c:pt idx="316">
                  <c:v>5.8000000000001997</c:v>
                </c:pt>
                <c:pt idx="317">
                  <c:v>5.8500000000002004</c:v>
                </c:pt>
                <c:pt idx="318">
                  <c:v>5.9000000000002002</c:v>
                </c:pt>
                <c:pt idx="319">
                  <c:v>5.9500000000002</c:v>
                </c:pt>
                <c:pt idx="320">
                  <c:v>6.0000000000001998</c:v>
                </c:pt>
                <c:pt idx="321">
                  <c:v>6.0500000000001997</c:v>
                </c:pt>
                <c:pt idx="322">
                  <c:v>6.1000000000002004</c:v>
                </c:pt>
                <c:pt idx="323">
                  <c:v>6.1500000000002002</c:v>
                </c:pt>
                <c:pt idx="324">
                  <c:v>6.2000000000002</c:v>
                </c:pt>
                <c:pt idx="325">
                  <c:v>6.2500000000001998</c:v>
                </c:pt>
                <c:pt idx="326">
                  <c:v>6.3000000000001997</c:v>
                </c:pt>
                <c:pt idx="327">
                  <c:v>6.3500000000002004</c:v>
                </c:pt>
                <c:pt idx="328">
                  <c:v>6.4000000000002002</c:v>
                </c:pt>
                <c:pt idx="329">
                  <c:v>6.4500000000002</c:v>
                </c:pt>
                <c:pt idx="330">
                  <c:v>6.5000000000001998</c:v>
                </c:pt>
                <c:pt idx="331">
                  <c:v>6.5500000000001997</c:v>
                </c:pt>
                <c:pt idx="332">
                  <c:v>6.6000000000002004</c:v>
                </c:pt>
                <c:pt idx="333">
                  <c:v>6.6500000000002002</c:v>
                </c:pt>
                <c:pt idx="334">
                  <c:v>6.7000000000002</c:v>
                </c:pt>
                <c:pt idx="335">
                  <c:v>6.7500000000001998</c:v>
                </c:pt>
                <c:pt idx="336">
                  <c:v>6.8000000000001997</c:v>
                </c:pt>
                <c:pt idx="337">
                  <c:v>6.8500000000002004</c:v>
                </c:pt>
                <c:pt idx="338">
                  <c:v>6.9000000000002002</c:v>
                </c:pt>
                <c:pt idx="339">
                  <c:v>6.9500000000002</c:v>
                </c:pt>
                <c:pt idx="340">
                  <c:v>7.0000000000001998</c:v>
                </c:pt>
                <c:pt idx="341">
                  <c:v>7.0500000000001997</c:v>
                </c:pt>
                <c:pt idx="342">
                  <c:v>7.1000000000002004</c:v>
                </c:pt>
                <c:pt idx="343">
                  <c:v>7.1500000000002002</c:v>
                </c:pt>
                <c:pt idx="344">
                  <c:v>7.2000000000002</c:v>
                </c:pt>
                <c:pt idx="345">
                  <c:v>7.2500000000001998</c:v>
                </c:pt>
                <c:pt idx="346">
                  <c:v>7.3000000000001997</c:v>
                </c:pt>
                <c:pt idx="347">
                  <c:v>7.3500000000002004</c:v>
                </c:pt>
                <c:pt idx="348">
                  <c:v>7.4000000000002002</c:v>
                </c:pt>
                <c:pt idx="349">
                  <c:v>7.4500000000002</c:v>
                </c:pt>
                <c:pt idx="350">
                  <c:v>7.5000000000001998</c:v>
                </c:pt>
                <c:pt idx="351">
                  <c:v>7.5500000000001997</c:v>
                </c:pt>
                <c:pt idx="352">
                  <c:v>7.6000000000002998</c:v>
                </c:pt>
                <c:pt idx="353">
                  <c:v>7.6500000000002997</c:v>
                </c:pt>
                <c:pt idx="354">
                  <c:v>7.7000000000003004</c:v>
                </c:pt>
                <c:pt idx="355">
                  <c:v>7.7500000000003002</c:v>
                </c:pt>
                <c:pt idx="356">
                  <c:v>7.8000000000003</c:v>
                </c:pt>
                <c:pt idx="357">
                  <c:v>7.8500000000002998</c:v>
                </c:pt>
                <c:pt idx="358">
                  <c:v>7.9000000000002997</c:v>
                </c:pt>
                <c:pt idx="359">
                  <c:v>7.9500000000003004</c:v>
                </c:pt>
                <c:pt idx="360">
                  <c:v>8.0000000000003002</c:v>
                </c:pt>
                <c:pt idx="361">
                  <c:v>8.0500000000002991</c:v>
                </c:pt>
                <c:pt idx="362">
                  <c:v>8.1000000000002998</c:v>
                </c:pt>
                <c:pt idx="363">
                  <c:v>8.1500000000003006</c:v>
                </c:pt>
                <c:pt idx="364">
                  <c:v>8.2000000000002995</c:v>
                </c:pt>
                <c:pt idx="365">
                  <c:v>8.2500000000003002</c:v>
                </c:pt>
                <c:pt idx="366">
                  <c:v>8.3000000000002991</c:v>
                </c:pt>
                <c:pt idx="367">
                  <c:v>8.3500000000002998</c:v>
                </c:pt>
                <c:pt idx="368">
                  <c:v>8.4000000000003006</c:v>
                </c:pt>
                <c:pt idx="369">
                  <c:v>8.4500000000002995</c:v>
                </c:pt>
                <c:pt idx="370">
                  <c:v>8.5000000000003002</c:v>
                </c:pt>
                <c:pt idx="371">
                  <c:v>8.5500000000002991</c:v>
                </c:pt>
                <c:pt idx="372">
                  <c:v>8.6000000000002998</c:v>
                </c:pt>
                <c:pt idx="373">
                  <c:v>8.6500000000003006</c:v>
                </c:pt>
                <c:pt idx="374">
                  <c:v>8.7000000000002995</c:v>
                </c:pt>
                <c:pt idx="375">
                  <c:v>8.7500000000003002</c:v>
                </c:pt>
                <c:pt idx="376">
                  <c:v>8.8000000000002991</c:v>
                </c:pt>
                <c:pt idx="377">
                  <c:v>8.8500000000002998</c:v>
                </c:pt>
                <c:pt idx="378">
                  <c:v>8.9000000000003006</c:v>
                </c:pt>
                <c:pt idx="379">
                  <c:v>8.9500000000002995</c:v>
                </c:pt>
                <c:pt idx="380">
                  <c:v>9.0000000000003002</c:v>
                </c:pt>
                <c:pt idx="381">
                  <c:v>9.0500000000002991</c:v>
                </c:pt>
                <c:pt idx="382">
                  <c:v>9.1000000000002998</c:v>
                </c:pt>
                <c:pt idx="383">
                  <c:v>9.1500000000003006</c:v>
                </c:pt>
                <c:pt idx="384">
                  <c:v>9.2000000000002995</c:v>
                </c:pt>
                <c:pt idx="385">
                  <c:v>9.2500000000003002</c:v>
                </c:pt>
                <c:pt idx="386">
                  <c:v>9.3000000000002991</c:v>
                </c:pt>
                <c:pt idx="387">
                  <c:v>9.3500000000002998</c:v>
                </c:pt>
                <c:pt idx="388">
                  <c:v>9.4000000000003006</c:v>
                </c:pt>
                <c:pt idx="389">
                  <c:v>9.4500000000002995</c:v>
                </c:pt>
                <c:pt idx="390">
                  <c:v>9.5000000000003002</c:v>
                </c:pt>
                <c:pt idx="391">
                  <c:v>9.5500000000002991</c:v>
                </c:pt>
                <c:pt idx="392">
                  <c:v>9.6000000000002998</c:v>
                </c:pt>
                <c:pt idx="393">
                  <c:v>9.6500000000003006</c:v>
                </c:pt>
                <c:pt idx="394">
                  <c:v>9.7000000000002995</c:v>
                </c:pt>
                <c:pt idx="395">
                  <c:v>9.7500000000003002</c:v>
                </c:pt>
                <c:pt idx="396">
                  <c:v>9.8000000000002991</c:v>
                </c:pt>
                <c:pt idx="397">
                  <c:v>9.8500000000002998</c:v>
                </c:pt>
                <c:pt idx="398">
                  <c:v>9.9000000000003006</c:v>
                </c:pt>
                <c:pt idx="399">
                  <c:v>9.9500000000002995</c:v>
                </c:pt>
                <c:pt idx="400">
                  <c:v>10.0000000000003</c:v>
                </c:pt>
              </c:numCache>
            </c:numRef>
          </c:xVal>
          <c:yVal>
            <c:numRef>
              <c:f>Hoja2!$C$9:$C$409</c:f>
              <c:numCache>
                <c:formatCode>General</c:formatCode>
                <c:ptCount val="401"/>
                <c:pt idx="0">
                  <c:v>3.2737712291580325E-4</c:v>
                </c:pt>
                <c:pt idx="1">
                  <c:v>3.0051502894171508E-4</c:v>
                </c:pt>
                <c:pt idx="2">
                  <c:v>2.4029814117036124E-4</c:v>
                </c:pt>
                <c:pt idx="3">
                  <c:v>1.5018373456040363E-4</c:v>
                </c:pt>
                <c:pt idx="4">
                  <c:v>3.7012838602070209E-5</c:v>
                </c:pt>
                <c:pt idx="5">
                  <c:v>-8.9416310025807908E-5</c:v>
                </c:pt>
                <c:pt idx="6">
                  <c:v>-2.1711655158360718E-4</c:v>
                </c:pt>
                <c:pt idx="7">
                  <c:v>-3.3297073266865435E-4</c:v>
                </c:pt>
                <c:pt idx="8">
                  <c:v>-4.2399583856365242E-4</c:v>
                </c:pt>
                <c:pt idx="9">
                  <c:v>-4.7869852175880679E-4</c:v>
                </c:pt>
                <c:pt idx="10">
                  <c:v>-4.8838927740853385E-4</c:v>
                </c:pt>
                <c:pt idx="11">
                  <c:v>-4.4831574218761916E-4</c:v>
                </c:pt>
                <c:pt idx="12">
                  <c:v>-3.5848270179520905E-4</c:v>
                </c:pt>
                <c:pt idx="13">
                  <c:v>-2.2404780440118488E-4</c:v>
                </c:pt>
                <c:pt idx="14">
                  <c:v>-5.5216666756339594E-5</c:v>
                </c:pt>
                <c:pt idx="15">
                  <c:v>1.3339345966849038E-4</c:v>
                </c:pt>
                <c:pt idx="16">
                  <c:v>3.2389983391916159E-4</c:v>
                </c:pt>
                <c:pt idx="17">
                  <c:v>4.9673396258684114E-4</c:v>
                </c:pt>
                <c:pt idx="18">
                  <c:v>6.3252746366637832E-4</c:v>
                </c:pt>
                <c:pt idx="19">
                  <c:v>7.1413427748415496E-4</c:v>
                </c:pt>
                <c:pt idx="20">
                  <c:v>7.2859118610122471E-4</c:v>
                </c:pt>
                <c:pt idx="21">
                  <c:v>6.6880849653686762E-4</c:v>
                </c:pt>
                <c:pt idx="22">
                  <c:v>5.3479334821523506E-4</c:v>
                </c:pt>
                <c:pt idx="23">
                  <c:v>3.3424004805793911E-4</c:v>
                </c:pt>
                <c:pt idx="24">
                  <c:v>8.2373587188477019E-5</c:v>
                </c:pt>
                <c:pt idx="25">
                  <c:v>-1.9899965763731732E-4</c:v>
                </c:pt>
                <c:pt idx="26">
                  <c:v>-4.8320177180256988E-4</c:v>
                </c:pt>
                <c:pt idx="27">
                  <c:v>-7.4103999354430475E-4</c:v>
                </c:pt>
                <c:pt idx="28">
                  <c:v>-9.4362009223392985E-4</c:v>
                </c:pt>
                <c:pt idx="29">
                  <c:v>-1.0653631525830822E-3</c:v>
                </c:pt>
                <c:pt idx="30">
                  <c:v>-1.0869303259095475E-3</c:v>
                </c:pt>
                <c:pt idx="31">
                  <c:v>-9.9774503312599475E-4</c:v>
                </c:pt>
                <c:pt idx="32">
                  <c:v>-7.9781792500175286E-4</c:v>
                </c:pt>
                <c:pt idx="33">
                  <c:v>-4.9862755863364268E-4</c:v>
                </c:pt>
                <c:pt idx="34">
                  <c:v>-1.2288695180107212E-4</c:v>
                </c:pt>
                <c:pt idx="35">
                  <c:v>2.9687260408551186E-4</c:v>
                </c:pt>
                <c:pt idx="36">
                  <c:v>7.208523371191732E-4</c:v>
                </c:pt>
                <c:pt idx="37">
                  <c:v>1.1055017643093962E-3</c:v>
                </c:pt>
                <c:pt idx="38">
                  <c:v>1.407715758785164E-3</c:v>
                </c:pt>
                <c:pt idx="39">
                  <c:v>1.589335062980427E-3</c:v>
                </c:pt>
                <c:pt idx="40">
                  <c:v>1.6215095048071272E-3</c:v>
                </c:pt>
                <c:pt idx="41">
                  <c:v>1.4884606823662241E-3</c:v>
                </c:pt>
                <c:pt idx="42">
                  <c:v>1.1902044847384447E-3</c:v>
                </c:pt>
                <c:pt idx="43">
                  <c:v>7.4386490689414128E-4</c:v>
                </c:pt>
                <c:pt idx="44">
                  <c:v>1.8332578971457615E-4</c:v>
                </c:pt>
                <c:pt idx="45">
                  <c:v>-4.4288188282796834E-4</c:v>
                </c:pt>
                <c:pt idx="46">
                  <c:v>-1.0753853198668213E-3</c:v>
                </c:pt>
                <c:pt idx="47">
                  <c:v>-1.6492148352827611E-3</c:v>
                </c:pt>
                <c:pt idx="48">
                  <c:v>-2.1000651362145157E-3</c:v>
                </c:pt>
                <c:pt idx="49">
                  <c:v>-2.3710092997814482E-3</c:v>
                </c:pt>
                <c:pt idx="50">
                  <c:v>-2.4190079267313266E-3</c:v>
                </c:pt>
                <c:pt idx="51">
                  <c:v>-2.2205224074218484E-3</c:v>
                </c:pt>
                <c:pt idx="52">
                  <c:v>-1.775576445576106E-3</c:v>
                </c:pt>
                <c:pt idx="53">
                  <c:v>-1.1097160398131404E-3</c:v>
                </c:pt>
                <c:pt idx="54">
                  <c:v>-2.7348994081062241E-4</c:v>
                </c:pt>
                <c:pt idx="55">
                  <c:v>6.6070213094083445E-4</c:v>
                </c:pt>
                <c:pt idx="56">
                  <c:v>1.6042863796583567E-3</c:v>
                </c:pt>
                <c:pt idx="57">
                  <c:v>2.4603394229913518E-3</c:v>
                </c:pt>
                <c:pt idx="58">
                  <c:v>3.1329290368603134E-3</c:v>
                </c:pt>
                <c:pt idx="59">
                  <c:v>3.5371302317511451E-3</c:v>
                </c:pt>
                <c:pt idx="60">
                  <c:v>3.6087357688877977E-3</c:v>
                </c:pt>
                <c:pt idx="61">
                  <c:v>3.3126301690577591E-3</c:v>
                </c:pt>
                <c:pt idx="62">
                  <c:v>2.6488487940605266E-3</c:v>
                </c:pt>
                <c:pt idx="63">
                  <c:v>1.6555017955618922E-3</c:v>
                </c:pt>
                <c:pt idx="64">
                  <c:v>4.0799904825747829E-4</c:v>
                </c:pt>
                <c:pt idx="65">
                  <c:v>-9.856517567220272E-4</c:v>
                </c:pt>
                <c:pt idx="66">
                  <c:v>-2.3933140432641003E-3</c:v>
                </c:pt>
                <c:pt idx="67">
                  <c:v>-3.6703951157992199E-3</c:v>
                </c:pt>
                <c:pt idx="68">
                  <c:v>-4.6737809131458504E-3</c:v>
                </c:pt>
                <c:pt idx="69">
                  <c:v>-5.2767782385000229E-3</c:v>
                </c:pt>
                <c:pt idx="70">
                  <c:v>-5.3836011472882484E-3</c:v>
                </c:pt>
                <c:pt idx="71">
                  <c:v>-4.9418635003518029E-3</c:v>
                </c:pt>
                <c:pt idx="72">
                  <c:v>-3.9516180512965508E-3</c:v>
                </c:pt>
                <c:pt idx="73">
                  <c:v>-2.4697184656083766E-3</c:v>
                </c:pt>
                <c:pt idx="74">
                  <c:v>-6.0866305680461674E-4</c:v>
                </c:pt>
                <c:pt idx="75">
                  <c:v>1.4704196339514002E-3</c:v>
                </c:pt>
                <c:pt idx="76">
                  <c:v>3.5704049989530909E-3</c:v>
                </c:pt>
                <c:pt idx="77">
                  <c:v>5.4755860838511502E-3</c:v>
                </c:pt>
                <c:pt idx="78">
                  <c:v>6.9724617975955817E-3</c:v>
                </c:pt>
                <c:pt idx="79">
                  <c:v>7.8720281001704358E-3</c:v>
                </c:pt>
                <c:pt idx="80">
                  <c:v>8.031389153774434E-3</c:v>
                </c:pt>
                <c:pt idx="81">
                  <c:v>7.3723940221965328E-3</c:v>
                </c:pt>
                <c:pt idx="82">
                  <c:v>5.8951214045688616E-3</c:v>
                </c:pt>
                <c:pt idx="83">
                  <c:v>3.6843870032147921E-3</c:v>
                </c:pt>
                <c:pt idx="84">
                  <c:v>9.0801858068238588E-4</c:v>
                </c:pt>
                <c:pt idx="85">
                  <c:v>-2.193608325826016E-3</c:v>
                </c:pt>
                <c:pt idx="86">
                  <c:v>-5.3264183580207314E-3</c:v>
                </c:pt>
                <c:pt idx="87">
                  <c:v>-8.1686145539504838E-3</c:v>
                </c:pt>
                <c:pt idx="88">
                  <c:v>-1.0401690713013357E-2</c:v>
                </c:pt>
                <c:pt idx="89">
                  <c:v>-1.1743685940360351E-2</c:v>
                </c:pt>
                <c:pt idx="90">
                  <c:v>-1.1981424695968917E-2</c:v>
                </c:pt>
                <c:pt idx="91">
                  <c:v>-1.0998319483055668E-2</c:v>
                </c:pt>
                <c:pt idx="92">
                  <c:v>-8.7944877069289877E-3</c:v>
                </c:pt>
                <c:pt idx="93">
                  <c:v>-5.4964595270636137E-3</c:v>
                </c:pt>
                <c:pt idx="94">
                  <c:v>-1.3546045445782006E-3</c:v>
                </c:pt>
                <c:pt idx="95">
                  <c:v>3.2724790774196762E-3</c:v>
                </c:pt>
                <c:pt idx="96">
                  <c:v>7.9460824564660578E-3</c:v>
                </c:pt>
                <c:pt idx="97">
                  <c:v>1.2186140937096012E-2</c:v>
                </c:pt>
                <c:pt idx="98">
                  <c:v>1.5517499102899693E-2</c:v>
                </c:pt>
                <c:pt idx="99">
                  <c:v>1.7519520727172371E-2</c:v>
                </c:pt>
                <c:pt idx="100">
                  <c:v>1.7874185274375374E-2</c:v>
                </c:pt>
                <c:pt idx="101">
                  <c:v>1.6407564637371131E-2</c:v>
                </c:pt>
                <c:pt idx="102">
                  <c:v>1.3119833964299261E-2</c:v>
                </c:pt>
                <c:pt idx="103">
                  <c:v>8.1997540720590897E-3</c:v>
                </c:pt>
                <c:pt idx="104">
                  <c:v>2.0208325151389443E-3</c:v>
                </c:pt>
                <c:pt idx="105">
                  <c:v>-4.8819651102090678E-3</c:v>
                </c:pt>
                <c:pt idx="106">
                  <c:v>-1.1854162058051379E-2</c:v>
                </c:pt>
                <c:pt idx="107">
                  <c:v>-1.8179586018898321E-2</c:v>
                </c:pt>
                <c:pt idx="108">
                  <c:v>-2.314938840733289E-2</c:v>
                </c:pt>
                <c:pt idx="109">
                  <c:v>-2.6136053711634244E-2</c:v>
                </c:pt>
                <c:pt idx="110">
                  <c:v>-2.6665151042528933E-2</c:v>
                </c:pt>
                <c:pt idx="111">
                  <c:v>-2.4477210154175047E-2</c:v>
                </c:pt>
                <c:pt idx="112">
                  <c:v>-1.9572492336893146E-2</c:v>
                </c:pt>
                <c:pt idx="113">
                  <c:v>-1.2232595639280523E-2</c:v>
                </c:pt>
                <c:pt idx="114">
                  <c:v>-3.0147278558787897E-3</c:v>
                </c:pt>
                <c:pt idx="115">
                  <c:v>7.2830361244348918E-3</c:v>
                </c:pt>
                <c:pt idx="116">
                  <c:v>1.7684331728043113E-2</c:v>
                </c:pt>
                <c:pt idx="117">
                  <c:v>2.7120755415886461E-2</c:v>
                </c:pt>
                <c:pt idx="118">
                  <c:v>3.453482936134971E-2</c:v>
                </c:pt>
                <c:pt idx="119">
                  <c:v>3.8990410425894753E-2</c:v>
                </c:pt>
                <c:pt idx="120">
                  <c:v>3.9779730891579282E-2</c:v>
                </c:pt>
                <c:pt idx="121">
                  <c:v>3.651570663735295E-2</c:v>
                </c:pt>
                <c:pt idx="122">
                  <c:v>2.919872746256983E-2</c:v>
                </c:pt>
                <c:pt idx="123">
                  <c:v>1.824888829093519E-2</c:v>
                </c:pt>
                <c:pt idx="124">
                  <c:v>4.4974454720642558E-3</c:v>
                </c:pt>
                <c:pt idx="125">
                  <c:v>-1.0865013164248724E-2</c:v>
                </c:pt>
                <c:pt idx="126">
                  <c:v>-2.638192283317891E-2</c:v>
                </c:pt>
                <c:pt idx="127">
                  <c:v>-4.0459412748110261E-2</c:v>
                </c:pt>
                <c:pt idx="128">
                  <c:v>-5.1519911370090141E-2</c:v>
                </c:pt>
                <c:pt idx="129">
                  <c:v>-5.8166857244520268E-2</c:v>
                </c:pt>
                <c:pt idx="130">
                  <c:v>-5.9344385009581384E-2</c:v>
                </c:pt>
                <c:pt idx="131">
                  <c:v>-5.4475033013426384E-2</c:v>
                </c:pt>
                <c:pt idx="132">
                  <c:v>-4.35593827683581E-2</c:v>
                </c:pt>
                <c:pt idx="133">
                  <c:v>-2.7224142256913712E-2</c:v>
                </c:pt>
                <c:pt idx="134">
                  <c:v>-6.7094002315158767E-3</c:v>
                </c:pt>
                <c:pt idx="135">
                  <c:v>1.6208694978628271E-2</c:v>
                </c:pt>
                <c:pt idx="136">
                  <c:v>3.9357204053807007E-2</c:v>
                </c:pt>
                <c:pt idx="137">
                  <c:v>6.0358351189696839E-2</c:v>
                </c:pt>
                <c:pt idx="138">
                  <c:v>7.6858676202192458E-2</c:v>
                </c:pt>
                <c:pt idx="139">
                  <c:v>8.6774754221550648E-2</c:v>
                </c:pt>
                <c:pt idx="140">
                  <c:v>8.8531419223625285E-2</c:v>
                </c:pt>
                <c:pt idx="141">
                  <c:v>8.1267199654250652E-2</c:v>
                </c:pt>
                <c:pt idx="142">
                  <c:v>6.4982963027842011E-2</c:v>
                </c:pt>
                <c:pt idx="143">
                  <c:v>4.0613647790957892E-2</c:v>
                </c:pt>
                <c:pt idx="144">
                  <c:v>1.0009248971735458E-2</c:v>
                </c:pt>
                <c:pt idx="145">
                  <c:v>-2.418053148565168E-2</c:v>
                </c:pt>
                <c:pt idx="146">
                  <c:v>-5.8714049037576432E-2</c:v>
                </c:pt>
                <c:pt idx="147">
                  <c:v>-9.0044079013695086E-2</c:v>
                </c:pt>
                <c:pt idx="148">
                  <c:v>-0.11465967138644821</c:v>
                </c:pt>
                <c:pt idx="149">
                  <c:v>-0.12945272147946213</c:v>
                </c:pt>
                <c:pt idx="150">
                  <c:v>-0.13207335771503648</c:v>
                </c:pt>
                <c:pt idx="151">
                  <c:v>-0.12123641555235173</c:v>
                </c:pt>
                <c:pt idx="152">
                  <c:v>-9.6943189170838176E-2</c:v>
                </c:pt>
                <c:pt idx="153">
                  <c:v>-6.0588442835846128E-2</c:v>
                </c:pt>
                <c:pt idx="154">
                  <c:v>-1.4932044820865468E-2</c:v>
                </c:pt>
                <c:pt idx="155">
                  <c:v>3.6073114072398701E-2</c:v>
                </c:pt>
                <c:pt idx="156">
                  <c:v>8.7591068452787302E-2</c:v>
                </c:pt>
                <c:pt idx="157">
                  <c:v>0.13432998094900095</c:v>
                </c:pt>
                <c:pt idx="158">
                  <c:v>0.17105212959773552</c:v>
                </c:pt>
                <c:pt idx="159">
                  <c:v>0.19312076707993814</c:v>
                </c:pt>
                <c:pt idx="160">
                  <c:v>0.19703029693970173</c:v>
                </c:pt>
                <c:pt idx="161">
                  <c:v>0.18086347897449853</c:v>
                </c:pt>
                <c:pt idx="162">
                  <c:v>0.14462224387315684</c:v>
                </c:pt>
                <c:pt idx="163">
                  <c:v>9.0387335414128925E-2</c:v>
                </c:pt>
                <c:pt idx="164">
                  <c:v>2.227599325003865E-2</c:v>
                </c:pt>
                <c:pt idx="165">
                  <c:v>-5.3814762494050171E-2</c:v>
                </c:pt>
                <c:pt idx="166">
                  <c:v>-0.13067051921066997</c:v>
                </c:pt>
                <c:pt idx="167">
                  <c:v>-0.20039678321341384</c:v>
                </c:pt>
                <c:pt idx="168">
                  <c:v>-0.25517979151804626</c:v>
                </c:pt>
                <c:pt idx="169">
                  <c:v>-0.28810232995728302</c:v>
                </c:pt>
                <c:pt idx="170">
                  <c:v>-0.29393466315823846</c:v>
                </c:pt>
                <c:pt idx="171">
                  <c:v>-0.26981660483547182</c:v>
                </c:pt>
                <c:pt idx="172">
                  <c:v>-0.21575103523827432</c:v>
                </c:pt>
                <c:pt idx="173">
                  <c:v>-0.13484205932478302</c:v>
                </c:pt>
                <c:pt idx="174">
                  <c:v>-3.3231876894898253E-2</c:v>
                </c:pt>
                <c:pt idx="175">
                  <c:v>8.0282191786322815E-2</c:v>
                </c:pt>
                <c:pt idx="176">
                  <c:v>0.19493750781210756</c:v>
                </c:pt>
                <c:pt idx="177">
                  <c:v>0.29895687052565334</c:v>
                </c:pt>
                <c:pt idx="178">
                  <c:v>0.38068351532558486</c:v>
                </c:pt>
                <c:pt idx="179">
                  <c:v>0.42979817127827519</c:v>
                </c:pt>
                <c:pt idx="180">
                  <c:v>0.43849898999232517</c:v>
                </c:pt>
                <c:pt idx="181">
                  <c:v>0.40251907492726008</c:v>
                </c:pt>
                <c:pt idx="182">
                  <c:v>0.32186272291011159</c:v>
                </c:pt>
                <c:pt idx="183">
                  <c:v>0.20116071438149383</c:v>
                </c:pt>
                <c:pt idx="184">
                  <c:v>4.957613470074855E-2</c:v>
                </c:pt>
                <c:pt idx="185">
                  <c:v>-0.11976695648764465</c:v>
                </c:pt>
                <c:pt idx="186">
                  <c:v>-0.2908125886507405</c:v>
                </c:pt>
                <c:pt idx="187">
                  <c:v>-0.4459912429797101</c:v>
                </c:pt>
                <c:pt idx="188">
                  <c:v>-0.56791307014760661</c:v>
                </c:pt>
                <c:pt idx="189">
                  <c:v>-0.6411835269139845</c:v>
                </c:pt>
                <c:pt idx="190">
                  <c:v>-0.65416362316129895</c:v>
                </c:pt>
                <c:pt idx="191">
                  <c:v>-0.60048789724818796</c:v>
                </c:pt>
                <c:pt idx="192">
                  <c:v>-0.48016275928733942</c:v>
                </c:pt>
                <c:pt idx="193">
                  <c:v>-0.30009652190942876</c:v>
                </c:pt>
                <c:pt idx="194">
                  <c:v>-7.3958902160122686E-2</c:v>
                </c:pt>
                <c:pt idx="195">
                  <c:v>0.1786713036496472</c:v>
                </c:pt>
                <c:pt idx="196">
                  <c:v>0.43384140213421046</c:v>
                </c:pt>
                <c:pt idx="197">
                  <c:v>0.6653407512089069</c:v>
                </c:pt>
                <c:pt idx="198">
                  <c:v>0.84722674415951049</c:v>
                </c:pt>
                <c:pt idx="199">
                  <c:v>0.95653342117102991</c:v>
                </c:pt>
                <c:pt idx="200">
                  <c:v>0.97589744933066414</c:v>
                </c:pt>
                <c:pt idx="201">
                  <c:v>0.95653342117071027</c:v>
                </c:pt>
                <c:pt idx="202">
                  <c:v>0.84722674415879595</c:v>
                </c:pt>
                <c:pt idx="203">
                  <c:v>0.66534075120789482</c:v>
                </c:pt>
                <c:pt idx="204">
                  <c:v>0.43384140213302125</c:v>
                </c:pt>
                <c:pt idx="205">
                  <c:v>0.17867130364841319</c:v>
                </c:pt>
                <c:pt idx="206">
                  <c:v>-7.3958902161289572E-2</c:v>
                </c:pt>
                <c:pt idx="207">
                  <c:v>-0.30009652191041725</c:v>
                </c:pt>
                <c:pt idx="208">
                  <c:v>-0.48016275928806862</c:v>
                </c:pt>
                <c:pt idx="209">
                  <c:v>-0.60048789724860807</c:v>
                </c:pt>
                <c:pt idx="210">
                  <c:v>-0.65416362316139354</c:v>
                </c:pt>
                <c:pt idx="211">
                  <c:v>-0.64118352691377833</c:v>
                </c:pt>
                <c:pt idx="212">
                  <c:v>-0.56791307014694714</c:v>
                </c:pt>
                <c:pt idx="213">
                  <c:v>-0.44599124297878306</c:v>
                </c:pt>
                <c:pt idx="214">
                  <c:v>-0.29081258864964415</c:v>
                </c:pt>
                <c:pt idx="215">
                  <c:v>-0.11976695648649886</c:v>
                </c:pt>
                <c:pt idx="216">
                  <c:v>4.9576134701826938E-2</c:v>
                </c:pt>
                <c:pt idx="217">
                  <c:v>0.20116071438240499</c:v>
                </c:pt>
                <c:pt idx="218">
                  <c:v>0.32186272291077955</c:v>
                </c:pt>
                <c:pt idx="219">
                  <c:v>0.40251907492764755</c:v>
                </c:pt>
                <c:pt idx="220">
                  <c:v>0.43849898999241271</c:v>
                </c:pt>
                <c:pt idx="221">
                  <c:v>0.4297981712780774</c:v>
                </c:pt>
                <c:pt idx="222">
                  <c:v>0.38068351532514294</c:v>
                </c:pt>
                <c:pt idx="223">
                  <c:v>0.2989568705250279</c:v>
                </c:pt>
                <c:pt idx="224">
                  <c:v>0.19493750781137292</c:v>
                </c:pt>
                <c:pt idx="225">
                  <c:v>8.0282191785580673E-2</c:v>
                </c:pt>
                <c:pt idx="226">
                  <c:v>-3.323187689559795E-2</c:v>
                </c:pt>
                <c:pt idx="227">
                  <c:v>-0.13484205932537521</c:v>
                </c:pt>
                <c:pt idx="228">
                  <c:v>-0.21575103523871084</c:v>
                </c:pt>
                <c:pt idx="229">
                  <c:v>-0.26981660483572339</c:v>
                </c:pt>
                <c:pt idx="230">
                  <c:v>-0.29393466315829547</c:v>
                </c:pt>
                <c:pt idx="231">
                  <c:v>-0.28810232995715451</c:v>
                </c:pt>
                <c:pt idx="232">
                  <c:v>-0.25517979151775894</c:v>
                </c:pt>
                <c:pt idx="233">
                  <c:v>-0.20039678321300766</c:v>
                </c:pt>
                <c:pt idx="234">
                  <c:v>-0.13067051921019268</c:v>
                </c:pt>
                <c:pt idx="235">
                  <c:v>-5.3814762493552479E-2</c:v>
                </c:pt>
                <c:pt idx="236">
                  <c:v>2.2275993250507675E-2</c:v>
                </c:pt>
                <c:pt idx="237">
                  <c:v>9.0387335414525885E-2</c:v>
                </c:pt>
                <c:pt idx="238">
                  <c:v>0.14462224387344944</c:v>
                </c:pt>
                <c:pt idx="239">
                  <c:v>0.18086347897466193</c:v>
                </c:pt>
                <c:pt idx="240">
                  <c:v>0.19703029693973867</c:v>
                </c:pt>
                <c:pt idx="241">
                  <c:v>0.1931207670798547</c:v>
                </c:pt>
                <c:pt idx="242">
                  <c:v>0.17105212959754901</c:v>
                </c:pt>
                <c:pt idx="243">
                  <c:v>0.1343299809487371</c:v>
                </c:pt>
                <c:pt idx="244">
                  <c:v>8.7591068452477286E-2</c:v>
                </c:pt>
                <c:pt idx="245">
                  <c:v>3.6073114072075411E-2</c:v>
                </c:pt>
                <c:pt idx="246">
                  <c:v>-1.4932044821169875E-2</c:v>
                </c:pt>
                <c:pt idx="247">
                  <c:v>-6.0588442836103762E-2</c:v>
                </c:pt>
                <c:pt idx="248">
                  <c:v>-9.6943189171028246E-2</c:v>
                </c:pt>
                <c:pt idx="249">
                  <c:v>-0.12123641555246127</c:v>
                </c:pt>
                <c:pt idx="250">
                  <c:v>-0.13207335771506132</c:v>
                </c:pt>
                <c:pt idx="251">
                  <c:v>-0.1294527214794062</c:v>
                </c:pt>
                <c:pt idx="252">
                  <c:v>-0.11465967138632303</c:v>
                </c:pt>
                <c:pt idx="253">
                  <c:v>-9.0044079013523723E-2</c:v>
                </c:pt>
                <c:pt idx="254">
                  <c:v>-5.8714049037375066E-2</c:v>
                </c:pt>
                <c:pt idx="255">
                  <c:v>-2.4180531485442275E-2</c:v>
                </c:pt>
                <c:pt idx="256">
                  <c:v>1.0009248971932998E-2</c:v>
                </c:pt>
                <c:pt idx="257">
                  <c:v>4.0613647791124918E-2</c:v>
                </c:pt>
                <c:pt idx="258">
                  <c:v>6.4982963027965482E-2</c:v>
                </c:pt>
                <c:pt idx="259">
                  <c:v>8.1267199654321817E-2</c:v>
                </c:pt>
                <c:pt idx="260">
                  <c:v>8.8531419223641328E-2</c:v>
                </c:pt>
                <c:pt idx="261">
                  <c:v>8.6774754221514344E-2</c:v>
                </c:pt>
                <c:pt idx="262">
                  <c:v>7.6858676202111301E-2</c:v>
                </c:pt>
                <c:pt idx="263">
                  <c:v>6.0358351189581973E-2</c:v>
                </c:pt>
                <c:pt idx="264">
                  <c:v>3.9357204053672032E-2</c:v>
                </c:pt>
                <c:pt idx="265">
                  <c:v>1.6208694978487901E-2</c:v>
                </c:pt>
                <c:pt idx="266">
                  <c:v>-6.7094002316482916E-3</c:v>
                </c:pt>
                <c:pt idx="267">
                  <c:v>-2.7224142257022091E-2</c:v>
                </c:pt>
                <c:pt idx="268">
                  <c:v>-4.3559382768438043E-2</c:v>
                </c:pt>
                <c:pt idx="269">
                  <c:v>-5.4475033013472486E-2</c:v>
                </c:pt>
                <c:pt idx="270">
                  <c:v>-5.934438500959173E-2</c:v>
                </c:pt>
                <c:pt idx="271">
                  <c:v>-5.8166857244496786E-2</c:v>
                </c:pt>
                <c:pt idx="272">
                  <c:v>-5.1519911370037551E-2</c:v>
                </c:pt>
                <c:pt idx="273">
                  <c:v>-4.0459412748035883E-2</c:v>
                </c:pt>
                <c:pt idx="274">
                  <c:v>-2.6381922833091494E-2</c:v>
                </c:pt>
                <c:pt idx="275">
                  <c:v>-1.0865013164157653E-2</c:v>
                </c:pt>
                <c:pt idx="276">
                  <c:v>4.4974454721500058E-3</c:v>
                </c:pt>
                <c:pt idx="277">
                  <c:v>1.8248888291007837E-2</c:v>
                </c:pt>
                <c:pt idx="278">
                  <c:v>2.9198727462623423E-2</c:v>
                </c:pt>
                <c:pt idx="279">
                  <c:v>3.6515706637383849E-2</c:v>
                </c:pt>
                <c:pt idx="280">
                  <c:v>3.9779730891586235E-2</c:v>
                </c:pt>
                <c:pt idx="281">
                  <c:v>3.899041042587955E-2</c:v>
                </c:pt>
                <c:pt idx="282">
                  <c:v>3.4534829361315619E-2</c:v>
                </c:pt>
                <c:pt idx="283">
                  <c:v>2.7120755415838353E-2</c:v>
                </c:pt>
                <c:pt idx="284">
                  <c:v>1.7684331727986582E-2</c:v>
                </c:pt>
                <c:pt idx="285">
                  <c:v>7.2830361243759857E-3</c:v>
                </c:pt>
                <c:pt idx="286">
                  <c:v>-3.0147278559342541E-3</c:v>
                </c:pt>
                <c:pt idx="287">
                  <c:v>-1.2232595639327706E-2</c:v>
                </c:pt>
                <c:pt idx="288">
                  <c:v>-1.9572492336927816E-2</c:v>
                </c:pt>
                <c:pt idx="289">
                  <c:v>-2.4477210154195031E-2</c:v>
                </c:pt>
                <c:pt idx="290">
                  <c:v>-2.6665151042533433E-2</c:v>
                </c:pt>
                <c:pt idx="291">
                  <c:v>-2.6136053711624054E-2</c:v>
                </c:pt>
                <c:pt idx="292">
                  <c:v>-2.3149388407310036E-2</c:v>
                </c:pt>
                <c:pt idx="293">
                  <c:v>-1.8179586018866073E-2</c:v>
                </c:pt>
                <c:pt idx="294">
                  <c:v>-1.1854162058013486E-2</c:v>
                </c:pt>
                <c:pt idx="295">
                  <c:v>-4.8819651101709377E-3</c:v>
                </c:pt>
                <c:pt idx="296">
                  <c:v>2.0208325151747706E-3</c:v>
                </c:pt>
                <c:pt idx="297">
                  <c:v>8.1997540720895028E-3</c:v>
                </c:pt>
                <c:pt idx="298">
                  <c:v>1.3119833964321649E-2</c:v>
                </c:pt>
                <c:pt idx="299">
                  <c:v>1.640756463738403E-2</c:v>
                </c:pt>
                <c:pt idx="300">
                  <c:v>1.7874185274378285E-2</c:v>
                </c:pt>
                <c:pt idx="301">
                  <c:v>1.7519520727165779E-2</c:v>
                </c:pt>
                <c:pt idx="302">
                  <c:v>1.551749910288493E-2</c:v>
                </c:pt>
                <c:pt idx="303">
                  <c:v>1.2186140937075218E-2</c:v>
                </c:pt>
                <c:pt idx="304">
                  <c:v>7.9460824564415306E-3</c:v>
                </c:pt>
                <c:pt idx="305">
                  <c:v>3.2724790773942221E-3</c:v>
                </c:pt>
                <c:pt idx="306">
                  <c:v>-1.3546045446022668E-3</c:v>
                </c:pt>
                <c:pt idx="307">
                  <c:v>-5.4964595270839117E-3</c:v>
                </c:pt>
                <c:pt idx="308">
                  <c:v>-8.794487706944033E-3</c:v>
                </c:pt>
                <c:pt idx="309">
                  <c:v>-1.0998319483064014E-2</c:v>
                </c:pt>
                <c:pt idx="310">
                  <c:v>-1.1981424695970794E-2</c:v>
                </c:pt>
                <c:pt idx="311">
                  <c:v>-1.1743685940356099E-2</c:v>
                </c:pt>
                <c:pt idx="312">
                  <c:v>-1.0401690713003842E-2</c:v>
                </c:pt>
                <c:pt idx="313">
                  <c:v>-8.1686145539370189E-3</c:v>
                </c:pt>
                <c:pt idx="314">
                  <c:v>-5.3264183580049029E-3</c:v>
                </c:pt>
                <c:pt idx="315">
                  <c:v>-2.193608325809527E-3</c:v>
                </c:pt>
                <c:pt idx="316">
                  <c:v>9.0801858069791111E-4</c:v>
                </c:pt>
                <c:pt idx="317">
                  <c:v>3.6843870032279447E-3</c:v>
                </c:pt>
                <c:pt idx="318">
                  <c:v>5.895121404578609E-3</c:v>
                </c:pt>
                <c:pt idx="319">
                  <c:v>7.3723940222021203E-3</c:v>
                </c:pt>
                <c:pt idx="320">
                  <c:v>8.0313891537756917E-3</c:v>
                </c:pt>
                <c:pt idx="321">
                  <c:v>7.8720281001675961E-3</c:v>
                </c:pt>
                <c:pt idx="322">
                  <c:v>6.9724617975892023E-3</c:v>
                </c:pt>
                <c:pt idx="323">
                  <c:v>5.4755860838424722E-3</c:v>
                </c:pt>
                <c:pt idx="324">
                  <c:v>3.5704049989428994E-3</c:v>
                </c:pt>
                <c:pt idx="325">
                  <c:v>1.4704196339408286E-3</c:v>
                </c:pt>
                <c:pt idx="326">
                  <c:v>-6.0866305681461579E-4</c:v>
                </c:pt>
                <c:pt idx="327">
                  <c:v>-2.4697184656168446E-3</c:v>
                </c:pt>
                <c:pt idx="328">
                  <c:v>-3.9516180513027976E-3</c:v>
                </c:pt>
                <c:pt idx="329">
                  <c:v>-4.9418635003554102E-3</c:v>
                </c:pt>
                <c:pt idx="330">
                  <c:v>-5.3836011472890542E-3</c:v>
                </c:pt>
                <c:pt idx="331">
                  <c:v>-5.2767782384981858E-3</c:v>
                </c:pt>
                <c:pt idx="332">
                  <c:v>-4.6737809131417373E-3</c:v>
                </c:pt>
                <c:pt idx="333">
                  <c:v>-3.6703951157933826E-3</c:v>
                </c:pt>
                <c:pt idx="334">
                  <c:v>-2.3933140432572972E-3</c:v>
                </c:pt>
                <c:pt idx="335">
                  <c:v>-9.8565175671490876E-4</c:v>
                </c:pt>
                <c:pt idx="336">
                  <c:v>4.0799904826418088E-4</c:v>
                </c:pt>
                <c:pt idx="337">
                  <c:v>1.6555017955673661E-3</c:v>
                </c:pt>
                <c:pt idx="338">
                  <c:v>2.6488487940645664E-3</c:v>
                </c:pt>
                <c:pt idx="339">
                  <c:v>3.3126301690600758E-3</c:v>
                </c:pt>
                <c:pt idx="340">
                  <c:v>3.6087357688883211E-3</c:v>
                </c:pt>
                <c:pt idx="341">
                  <c:v>3.5371302317499637E-3</c:v>
                </c:pt>
                <c:pt idx="342">
                  <c:v>3.132929036857658E-3</c:v>
                </c:pt>
                <c:pt idx="343">
                  <c:v>2.4603394229876126E-3</c:v>
                </c:pt>
                <c:pt idx="344">
                  <c:v>1.6042863796539636E-3</c:v>
                </c:pt>
                <c:pt idx="345">
                  <c:v>6.6070213093625705E-4</c:v>
                </c:pt>
                <c:pt idx="346">
                  <c:v>-2.7348994081493228E-4</c:v>
                </c:pt>
                <c:pt idx="347">
                  <c:v>-1.1097160398167904E-3</c:v>
                </c:pt>
                <c:pt idx="348">
                  <c:v>-1.7755764455787996E-3</c:v>
                </c:pt>
                <c:pt idx="349">
                  <c:v>-2.2205224074234014E-3</c:v>
                </c:pt>
                <c:pt idx="350">
                  <c:v>-2.419007926731677E-3</c:v>
                </c:pt>
                <c:pt idx="351">
                  <c:v>-2.3710092997806871E-3</c:v>
                </c:pt>
                <c:pt idx="352">
                  <c:v>-2.1000651362120849E-3</c:v>
                </c:pt>
                <c:pt idx="353">
                  <c:v>-1.6492148352793101E-3</c:v>
                </c:pt>
                <c:pt idx="354">
                  <c:v>-1.0753853198627646E-3</c:v>
                </c:pt>
                <c:pt idx="355">
                  <c:v>-4.4288188282374201E-4</c:v>
                </c:pt>
                <c:pt idx="356">
                  <c:v>1.8332578971855539E-4</c:v>
                </c:pt>
                <c:pt idx="357">
                  <c:v>7.4386490689750024E-4</c:v>
                </c:pt>
                <c:pt idx="358">
                  <c:v>1.1902044847409226E-3</c:v>
                </c:pt>
                <c:pt idx="359">
                  <c:v>1.488460682367657E-3</c:v>
                </c:pt>
                <c:pt idx="360">
                  <c:v>1.6215095048074516E-3</c:v>
                </c:pt>
                <c:pt idx="361">
                  <c:v>1.5893350629796999E-3</c:v>
                </c:pt>
                <c:pt idx="362">
                  <c:v>1.4077157587835233E-3</c:v>
                </c:pt>
                <c:pt idx="363">
                  <c:v>1.1055017643070817E-3</c:v>
                </c:pt>
                <c:pt idx="364">
                  <c:v>7.2085233711646388E-4</c:v>
                </c:pt>
                <c:pt idx="365">
                  <c:v>2.9687260408276639E-4</c:v>
                </c:pt>
                <c:pt idx="366">
                  <c:v>-1.2288695180365727E-4</c:v>
                </c:pt>
                <c:pt idx="367">
                  <c:v>-4.9862755863582442E-4</c:v>
                </c:pt>
                <c:pt idx="368">
                  <c:v>-7.9781792500336875E-4</c:v>
                </c:pt>
                <c:pt idx="369">
                  <c:v>-9.9774503312692608E-4</c:v>
                </c:pt>
                <c:pt idx="370">
                  <c:v>-1.0869303259097582E-3</c:v>
                </c:pt>
                <c:pt idx="371">
                  <c:v>-1.0653631525826073E-3</c:v>
                </c:pt>
                <c:pt idx="372">
                  <c:v>-9.4362009223286744E-4</c:v>
                </c:pt>
                <c:pt idx="373">
                  <c:v>-7.4103999354280172E-4</c:v>
                </c:pt>
                <c:pt idx="374">
                  <c:v>-4.8320177180080957E-4</c:v>
                </c:pt>
                <c:pt idx="375">
                  <c:v>-1.9899965763547694E-4</c:v>
                </c:pt>
                <c:pt idx="376">
                  <c:v>8.23735871902099E-5</c:v>
                </c:pt>
                <c:pt idx="377">
                  <c:v>3.3424004805940712E-4</c:v>
                </c:pt>
                <c:pt idx="378">
                  <c:v>5.3479334821631406E-4</c:v>
                </c:pt>
                <c:pt idx="379">
                  <c:v>6.688084965374699E-4</c:v>
                </c:pt>
                <c:pt idx="380">
                  <c:v>7.2859118610136078E-4</c:v>
                </c:pt>
                <c:pt idx="381">
                  <c:v>7.1413427748384716E-4</c:v>
                </c:pt>
                <c:pt idx="382">
                  <c:v>6.3252746366568931E-4</c:v>
                </c:pt>
                <c:pt idx="383">
                  <c:v>4.9673396258586211E-4</c:v>
                </c:pt>
                <c:pt idx="384">
                  <c:v>3.2389983391801916E-4</c:v>
                </c:pt>
                <c:pt idx="385">
                  <c:v>1.3339345966729163E-4</c:v>
                </c:pt>
                <c:pt idx="386">
                  <c:v>-5.5216666757460117E-5</c:v>
                </c:pt>
                <c:pt idx="387">
                  <c:v>-2.240478044021341E-4</c:v>
                </c:pt>
                <c:pt idx="388">
                  <c:v>-3.5848270179591454E-4</c:v>
                </c:pt>
                <c:pt idx="389">
                  <c:v>-4.4831574218802427E-4</c:v>
                </c:pt>
                <c:pt idx="390">
                  <c:v>-4.8838927740862579E-4</c:v>
                </c:pt>
                <c:pt idx="391">
                  <c:v>-4.7869852175860057E-4</c:v>
                </c:pt>
                <c:pt idx="392">
                  <c:v>-4.2399583856319158E-4</c:v>
                </c:pt>
                <c:pt idx="393">
                  <c:v>-3.3297073266801982E-4</c:v>
                </c:pt>
                <c:pt idx="394">
                  <c:v>-2.1711655158286394E-4</c:v>
                </c:pt>
                <c:pt idx="395">
                  <c:v>-8.9416310025030725E-5</c:v>
                </c:pt>
                <c:pt idx="396">
                  <c:v>3.701283860279655E-5</c:v>
                </c:pt>
                <c:pt idx="397">
                  <c:v>1.501837345610236E-4</c:v>
                </c:pt>
                <c:pt idx="398">
                  <c:v>2.4029814117081693E-4</c:v>
                </c:pt>
                <c:pt idx="399">
                  <c:v>3.0051502894197773E-4</c:v>
                </c:pt>
                <c:pt idx="400">
                  <c:v>3.2737712291586255E-4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7-477D-8880-F825F60B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66719"/>
        <c:axId val="1297067135"/>
      </c:scatterChart>
      <c:valAx>
        <c:axId val="1297066719"/>
        <c:scaling>
          <c:orientation val="minMax"/>
          <c:max val="6"/>
          <c:min val="-6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7067135"/>
        <c:crosses val="autoZero"/>
        <c:crossBetween val="midCat"/>
      </c:valAx>
      <c:valAx>
        <c:axId val="1297067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706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4762</xdr:rowOff>
    </xdr:from>
    <xdr:to>
      <xdr:col>12</xdr:col>
      <xdr:colOff>9525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FD93F6-B2D7-7E92-ACCA-61476DD4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10</xdr:col>
      <xdr:colOff>9525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F7EA53-1DC0-2894-8A84-8E6E6533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094B1-0785-4C37-910B-18A392F56CEF}" name="Tabla1" displayName="Tabla1" ref="B9:E25" totalsRowShown="0">
  <autoFilter ref="B9:E25" xr:uid="{890094B1-0785-4C37-910B-18A392F56CEF}"/>
  <tableColumns count="4">
    <tableColumn id="1" xr3:uid="{B4122775-DE9B-4C16-8770-3688535787C1}" name="Muestreo (segundos)" dataDxfId="1">
      <calculatedColumnFormula>B9+1/$C$6</calculatedColumnFormula>
    </tableColumn>
    <tableColumn id="2" xr3:uid="{AAE9E091-7AF8-4971-A2E1-F2205CB6EFDA}" name="Seno">
      <calculatedColumnFormula>$C$3*SIN(2*PI()*$C$5*B10+$C$4)</calculatedColumnFormula>
    </tableColumn>
    <tableColumn id="3" xr3:uid="{C47EE3F2-6B35-46BC-8A7F-A6E2E6756E6B}" name="Seno 2">
      <calculatedColumnFormula>($C$3/2)*SIN(2*PI()*$C$5*2*B10+$C$4)</calculatedColumnFormula>
    </tableColumn>
    <tableColumn id="4" xr3:uid="{991F4A3A-8A3F-44C6-9854-27B4D5C1F8CD}" name="Total">
      <calculatedColumnFormula>C10+D10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F52FD-1135-4F6A-BA2B-18B5D82A3C74}" name="Tabla2" displayName="Tabla2" ref="B8:C409" totalsRowShown="0">
  <autoFilter ref="B8:C409" xr:uid="{80CF52FD-1135-4F6A-BA2B-18B5D82A3C74}"/>
  <tableColumns count="2">
    <tableColumn id="1" xr3:uid="{B382874B-C772-4594-ADE6-1573B80EAFBD}" name="Tiempo (s)"/>
    <tableColumn id="2" xr3:uid="{881932F8-3F72-4B75-9859-5D2AC59EEA1B}" name="y(t)" dataDxfId="0">
      <calculatedColumnFormula>$C$3*EXP(-$C$4*ABS(B9))*(COS($C$6*ABS(B9)+$C$5))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B27F-58ED-4B82-97AC-920A07365920}">
  <dimension ref="B3:E41"/>
  <sheetViews>
    <sheetView tabSelected="1" workbookViewId="0"/>
  </sheetViews>
  <sheetFormatPr baseColWidth="10" defaultRowHeight="15" x14ac:dyDescent="0.25"/>
  <cols>
    <col min="2" max="2" width="22.140625" customWidth="1"/>
  </cols>
  <sheetData>
    <row r="3" spans="2:5" x14ac:dyDescent="0.25">
      <c r="B3" t="s">
        <v>0</v>
      </c>
      <c r="C3">
        <v>1</v>
      </c>
    </row>
    <row r="4" spans="2:5" x14ac:dyDescent="0.25">
      <c r="B4" t="s">
        <v>1</v>
      </c>
      <c r="C4">
        <v>0</v>
      </c>
      <c r="D4" t="s">
        <v>2</v>
      </c>
    </row>
    <row r="5" spans="2:5" x14ac:dyDescent="0.25">
      <c r="B5" t="s">
        <v>7</v>
      </c>
      <c r="C5">
        <v>2</v>
      </c>
      <c r="D5" t="s">
        <v>6</v>
      </c>
    </row>
    <row r="6" spans="2:5" x14ac:dyDescent="0.25">
      <c r="B6" t="s">
        <v>8</v>
      </c>
      <c r="C6">
        <v>16</v>
      </c>
    </row>
    <row r="9" spans="2:5" x14ac:dyDescent="0.25">
      <c r="B9" t="s">
        <v>9</v>
      </c>
      <c r="C9" t="s">
        <v>3</v>
      </c>
      <c r="D9" t="s">
        <v>4</v>
      </c>
      <c r="E9" t="s">
        <v>5</v>
      </c>
    </row>
    <row r="10" spans="2:5" x14ac:dyDescent="0.25">
      <c r="B10" s="1">
        <v>0</v>
      </c>
      <c r="C10">
        <f>$C$3*SIN(2*PI()*$C$5*B10+$C$4)</f>
        <v>0</v>
      </c>
      <c r="D10">
        <f>($C$3/2)*SIN(2*PI()*$C$5*2*B10+$C$4)</f>
        <v>0</v>
      </c>
      <c r="E10">
        <f>C10+D10</f>
        <v>0</v>
      </c>
    </row>
    <row r="11" spans="2:5" x14ac:dyDescent="0.25">
      <c r="B11" s="1">
        <f>B10+1/$C$6</f>
        <v>6.25E-2</v>
      </c>
      <c r="C11">
        <f t="shared" ref="C11:C25" si="0">$C$3*SIN(2*PI()*$C$5*B11+$C$4)</f>
        <v>0.70710678118654746</v>
      </c>
      <c r="D11">
        <f t="shared" ref="D11:D25" si="1">($C$3/2)*SIN(2*PI()*$C$5*2*B11+$C$4)</f>
        <v>0.5</v>
      </c>
      <c r="E11">
        <f t="shared" ref="E11:E18" si="2">C11+D11</f>
        <v>1.2071067811865475</v>
      </c>
    </row>
    <row r="12" spans="2:5" x14ac:dyDescent="0.25">
      <c r="B12" s="1">
        <f t="shared" ref="B12:B25" si="3">B11+1/$C$6</f>
        <v>0.125</v>
      </c>
      <c r="C12">
        <f t="shared" si="0"/>
        <v>1</v>
      </c>
      <c r="D12">
        <f t="shared" si="1"/>
        <v>6.1257422745431001E-17</v>
      </c>
      <c r="E12">
        <f t="shared" si="2"/>
        <v>1</v>
      </c>
    </row>
    <row r="13" spans="2:5" x14ac:dyDescent="0.25">
      <c r="B13" s="1">
        <f t="shared" si="3"/>
        <v>0.1875</v>
      </c>
      <c r="C13">
        <f t="shared" si="0"/>
        <v>0.70710678118654757</v>
      </c>
      <c r="D13">
        <f t="shared" si="1"/>
        <v>-0.5</v>
      </c>
      <c r="E13">
        <f t="shared" si="2"/>
        <v>0.20710678118654757</v>
      </c>
    </row>
    <row r="14" spans="2:5" x14ac:dyDescent="0.25">
      <c r="B14" s="1">
        <f t="shared" si="3"/>
        <v>0.25</v>
      </c>
      <c r="C14">
        <f t="shared" si="0"/>
        <v>1.22514845490862E-16</v>
      </c>
      <c r="D14">
        <f t="shared" si="1"/>
        <v>-1.22514845490862E-16</v>
      </c>
      <c r="E14">
        <f t="shared" si="2"/>
        <v>0</v>
      </c>
    </row>
    <row r="15" spans="2:5" x14ac:dyDescent="0.25">
      <c r="B15" s="1">
        <f t="shared" si="3"/>
        <v>0.3125</v>
      </c>
      <c r="C15">
        <f t="shared" si="0"/>
        <v>-0.70710678118654746</v>
      </c>
      <c r="D15">
        <f t="shared" si="1"/>
        <v>0.5</v>
      </c>
      <c r="E15">
        <f t="shared" si="2"/>
        <v>-0.20710678118654746</v>
      </c>
    </row>
    <row r="16" spans="2:5" x14ac:dyDescent="0.25">
      <c r="B16" s="1">
        <f t="shared" si="3"/>
        <v>0.375</v>
      </c>
      <c r="C16">
        <f t="shared" si="0"/>
        <v>-1</v>
      </c>
      <c r="D16">
        <f t="shared" si="1"/>
        <v>1.83772268236293E-16</v>
      </c>
      <c r="E16">
        <f t="shared" si="2"/>
        <v>-0.99999999999999978</v>
      </c>
    </row>
    <row r="17" spans="2:5" x14ac:dyDescent="0.25">
      <c r="B17" s="1">
        <f t="shared" si="3"/>
        <v>0.4375</v>
      </c>
      <c r="C17">
        <f t="shared" si="0"/>
        <v>-0.70710678118654768</v>
      </c>
      <c r="D17">
        <f t="shared" si="1"/>
        <v>-0.5</v>
      </c>
      <c r="E17">
        <f t="shared" si="2"/>
        <v>-1.2071067811865477</v>
      </c>
    </row>
    <row r="18" spans="2:5" x14ac:dyDescent="0.25">
      <c r="B18" s="1">
        <f t="shared" si="3"/>
        <v>0.5</v>
      </c>
      <c r="C18">
        <f t="shared" si="0"/>
        <v>-2.45029690981724E-16</v>
      </c>
      <c r="D18">
        <f t="shared" si="1"/>
        <v>-2.45029690981724E-16</v>
      </c>
      <c r="E18">
        <f t="shared" si="2"/>
        <v>-4.90059381963448E-16</v>
      </c>
    </row>
    <row r="19" spans="2:5" x14ac:dyDescent="0.25">
      <c r="B19" s="1">
        <f t="shared" si="3"/>
        <v>0.5625</v>
      </c>
      <c r="C19">
        <f t="shared" si="0"/>
        <v>0.70710678118654735</v>
      </c>
      <c r="D19">
        <f t="shared" si="1"/>
        <v>0.5</v>
      </c>
      <c r="E19">
        <f t="shared" ref="E19:E25" si="4">C19+D19</f>
        <v>1.2071067811865475</v>
      </c>
    </row>
    <row r="20" spans="2:5" x14ac:dyDescent="0.25">
      <c r="B20" s="1">
        <f t="shared" si="3"/>
        <v>0.625</v>
      </c>
      <c r="C20">
        <f t="shared" si="0"/>
        <v>1</v>
      </c>
      <c r="D20">
        <f t="shared" si="1"/>
        <v>3.06287113727155E-16</v>
      </c>
      <c r="E20">
        <f t="shared" si="4"/>
        <v>1.0000000000000002</v>
      </c>
    </row>
    <row r="21" spans="2:5" x14ac:dyDescent="0.25">
      <c r="B21" s="1">
        <f t="shared" si="3"/>
        <v>0.6875</v>
      </c>
      <c r="C21">
        <f t="shared" si="0"/>
        <v>0.70710678118654835</v>
      </c>
      <c r="D21">
        <f t="shared" si="1"/>
        <v>-0.5</v>
      </c>
      <c r="E21">
        <f t="shared" si="4"/>
        <v>0.20710678118654835</v>
      </c>
    </row>
    <row r="22" spans="2:5" x14ac:dyDescent="0.25">
      <c r="B22" s="1">
        <f t="shared" si="3"/>
        <v>0.75</v>
      </c>
      <c r="C22">
        <f t="shared" si="0"/>
        <v>3.67544536472586E-16</v>
      </c>
      <c r="D22">
        <f t="shared" si="1"/>
        <v>-3.67544536472586E-16</v>
      </c>
      <c r="E22">
        <f t="shared" si="4"/>
        <v>0</v>
      </c>
    </row>
    <row r="23" spans="2:5" x14ac:dyDescent="0.25">
      <c r="B23" s="1">
        <f t="shared" si="3"/>
        <v>0.8125</v>
      </c>
      <c r="C23">
        <f t="shared" si="0"/>
        <v>-0.70710678118654791</v>
      </c>
      <c r="D23">
        <f t="shared" si="1"/>
        <v>0.5</v>
      </c>
      <c r="E23">
        <f t="shared" si="4"/>
        <v>-0.20710678118654791</v>
      </c>
    </row>
    <row r="24" spans="2:5" x14ac:dyDescent="0.25">
      <c r="B24" s="1">
        <f t="shared" si="3"/>
        <v>0.875</v>
      </c>
      <c r="C24">
        <f t="shared" si="0"/>
        <v>-1</v>
      </c>
      <c r="D24">
        <f t="shared" si="1"/>
        <v>4.28801959218017E-16</v>
      </c>
      <c r="E24">
        <f t="shared" si="4"/>
        <v>-0.99999999999999956</v>
      </c>
    </row>
    <row r="25" spans="2:5" x14ac:dyDescent="0.25">
      <c r="B25" s="1">
        <f t="shared" si="3"/>
        <v>0.9375</v>
      </c>
      <c r="C25">
        <f t="shared" si="0"/>
        <v>-0.70710678118654846</v>
      </c>
      <c r="D25">
        <f t="shared" si="1"/>
        <v>-0.5</v>
      </c>
      <c r="E25">
        <f t="shared" si="4"/>
        <v>-1.2071067811865483</v>
      </c>
    </row>
    <row r="26" spans="2:5" x14ac:dyDescent="0.25">
      <c r="B26" s="1"/>
    </row>
    <row r="27" spans="2:5" x14ac:dyDescent="0.25">
      <c r="B27" s="1"/>
    </row>
    <row r="28" spans="2:5" x14ac:dyDescent="0.25">
      <c r="B28" s="1"/>
    </row>
    <row r="29" spans="2:5" x14ac:dyDescent="0.25">
      <c r="B29" s="1"/>
    </row>
    <row r="30" spans="2:5" x14ac:dyDescent="0.25">
      <c r="B30" s="1"/>
    </row>
    <row r="31" spans="2:5" x14ac:dyDescent="0.25">
      <c r="B31" s="1"/>
    </row>
    <row r="32" spans="2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66AA-4302-423C-8EC7-C99855CFD1BA}">
  <dimension ref="B3:C409"/>
  <sheetViews>
    <sheetView workbookViewId="0"/>
  </sheetViews>
  <sheetFormatPr baseColWidth="10" defaultRowHeight="15" x14ac:dyDescent="0.25"/>
  <cols>
    <col min="2" max="2" width="12.5703125" customWidth="1"/>
  </cols>
  <sheetData>
    <row r="3" spans="2:3" x14ac:dyDescent="0.25">
      <c r="B3" t="s">
        <v>10</v>
      </c>
      <c r="C3">
        <v>1</v>
      </c>
    </row>
    <row r="4" spans="2:3" x14ac:dyDescent="0.25">
      <c r="B4" s="2" t="s">
        <v>11</v>
      </c>
      <c r="C4">
        <v>0.8</v>
      </c>
    </row>
    <row r="5" spans="2:3" x14ac:dyDescent="0.25">
      <c r="B5" s="2" t="s">
        <v>15</v>
      </c>
      <c r="C5">
        <f>-0.22</f>
        <v>-0.22</v>
      </c>
    </row>
    <row r="6" spans="2:3" x14ac:dyDescent="0.25">
      <c r="B6" s="2" t="s">
        <v>12</v>
      </c>
      <c r="C6">
        <f>2*PI()</f>
        <v>6.2831853071795862</v>
      </c>
    </row>
    <row r="8" spans="2:3" x14ac:dyDescent="0.25">
      <c r="B8" t="s">
        <v>13</v>
      </c>
      <c r="C8" t="s">
        <v>14</v>
      </c>
    </row>
    <row r="9" spans="2:3" x14ac:dyDescent="0.25">
      <c r="B9">
        <v>-10</v>
      </c>
      <c r="C9">
        <f t="shared" ref="C9:C72" si="0">$C$3*EXP(-$C$4*ABS(B9))*(COS($C$6*ABS(B9)+$C$5))</f>
        <v>3.2737712291580325E-4</v>
      </c>
    </row>
    <row r="10" spans="2:3" x14ac:dyDescent="0.25">
      <c r="B10">
        <v>-9.9499999999999993</v>
      </c>
      <c r="C10">
        <f t="shared" si="0"/>
        <v>3.0051502894171508E-4</v>
      </c>
    </row>
    <row r="11" spans="2:3" x14ac:dyDescent="0.25">
      <c r="B11">
        <v>-9.9</v>
      </c>
      <c r="C11">
        <f t="shared" si="0"/>
        <v>2.4029814117036124E-4</v>
      </c>
    </row>
    <row r="12" spans="2:3" x14ac:dyDescent="0.25">
      <c r="B12">
        <v>-9.85</v>
      </c>
      <c r="C12">
        <f t="shared" si="0"/>
        <v>1.5018373456040363E-4</v>
      </c>
    </row>
    <row r="13" spans="2:3" x14ac:dyDescent="0.25">
      <c r="B13">
        <v>-9.8000000000000007</v>
      </c>
      <c r="C13">
        <f t="shared" si="0"/>
        <v>3.7012838602070209E-5</v>
      </c>
    </row>
    <row r="14" spans="2:3" x14ac:dyDescent="0.25">
      <c r="B14">
        <v>-9.75</v>
      </c>
      <c r="C14">
        <f t="shared" si="0"/>
        <v>-8.9416310025807908E-5</v>
      </c>
    </row>
    <row r="15" spans="2:3" x14ac:dyDescent="0.25">
      <c r="B15">
        <v>-9.6999999999999993</v>
      </c>
      <c r="C15">
        <f t="shared" si="0"/>
        <v>-2.1711655158360718E-4</v>
      </c>
    </row>
    <row r="16" spans="2:3" x14ac:dyDescent="0.25">
      <c r="B16">
        <v>-9.65</v>
      </c>
      <c r="C16">
        <f t="shared" si="0"/>
        <v>-3.3297073266865435E-4</v>
      </c>
    </row>
    <row r="17" spans="2:3" x14ac:dyDescent="0.25">
      <c r="B17">
        <v>-9.5999999999999908</v>
      </c>
      <c r="C17">
        <f t="shared" si="0"/>
        <v>-4.2399583856365242E-4</v>
      </c>
    </row>
    <row r="18" spans="2:3" x14ac:dyDescent="0.25">
      <c r="B18">
        <v>-9.5499999999999901</v>
      </c>
      <c r="C18">
        <f t="shared" si="0"/>
        <v>-4.7869852175880679E-4</v>
      </c>
    </row>
    <row r="19" spans="2:3" x14ac:dyDescent="0.25">
      <c r="B19">
        <v>-9.4999999999999893</v>
      </c>
      <c r="C19">
        <f t="shared" si="0"/>
        <v>-4.8838927740853385E-4</v>
      </c>
    </row>
    <row r="20" spans="2:3" x14ac:dyDescent="0.25">
      <c r="B20">
        <v>-9.4499999999999904</v>
      </c>
      <c r="C20">
        <f t="shared" si="0"/>
        <v>-4.4831574218761916E-4</v>
      </c>
    </row>
    <row r="21" spans="2:3" x14ac:dyDescent="0.25">
      <c r="B21">
        <v>-9.3999999999999897</v>
      </c>
      <c r="C21">
        <f t="shared" si="0"/>
        <v>-3.5848270179520905E-4</v>
      </c>
    </row>
    <row r="22" spans="2:3" x14ac:dyDescent="0.25">
      <c r="B22">
        <v>-9.3499999999999908</v>
      </c>
      <c r="C22">
        <f t="shared" si="0"/>
        <v>-2.2404780440118488E-4</v>
      </c>
    </row>
    <row r="23" spans="2:3" x14ac:dyDescent="0.25">
      <c r="B23">
        <v>-9.2999999999999901</v>
      </c>
      <c r="C23">
        <f t="shared" si="0"/>
        <v>-5.5216666756339594E-5</v>
      </c>
    </row>
    <row r="24" spans="2:3" x14ac:dyDescent="0.25">
      <c r="B24">
        <v>-9.2499999999999893</v>
      </c>
      <c r="C24">
        <f t="shared" si="0"/>
        <v>1.3339345966849038E-4</v>
      </c>
    </row>
    <row r="25" spans="2:3" x14ac:dyDescent="0.25">
      <c r="B25">
        <v>-9.1999999999999904</v>
      </c>
      <c r="C25">
        <f t="shared" si="0"/>
        <v>3.2389983391916159E-4</v>
      </c>
    </row>
    <row r="26" spans="2:3" x14ac:dyDescent="0.25">
      <c r="B26">
        <v>-9.1499999999999897</v>
      </c>
      <c r="C26">
        <f t="shared" si="0"/>
        <v>4.9673396258684114E-4</v>
      </c>
    </row>
    <row r="27" spans="2:3" x14ac:dyDescent="0.25">
      <c r="B27">
        <v>-9.0999999999999908</v>
      </c>
      <c r="C27">
        <f t="shared" si="0"/>
        <v>6.3252746366637832E-4</v>
      </c>
    </row>
    <row r="28" spans="2:3" x14ac:dyDescent="0.25">
      <c r="B28">
        <v>-9.0499999999999901</v>
      </c>
      <c r="C28">
        <f t="shared" si="0"/>
        <v>7.1413427748415496E-4</v>
      </c>
    </row>
    <row r="29" spans="2:3" x14ac:dyDescent="0.25">
      <c r="B29">
        <v>-8.9999999999999893</v>
      </c>
      <c r="C29">
        <f t="shared" si="0"/>
        <v>7.2859118610122471E-4</v>
      </c>
    </row>
    <row r="30" spans="2:3" x14ac:dyDescent="0.25">
      <c r="B30">
        <v>-8.9499999999999904</v>
      </c>
      <c r="C30">
        <f t="shared" si="0"/>
        <v>6.6880849653686762E-4</v>
      </c>
    </row>
    <row r="31" spans="2:3" x14ac:dyDescent="0.25">
      <c r="B31">
        <v>-8.8999999999999808</v>
      </c>
      <c r="C31">
        <f t="shared" si="0"/>
        <v>5.3479334821523506E-4</v>
      </c>
    </row>
    <row r="32" spans="2:3" x14ac:dyDescent="0.25">
      <c r="B32">
        <v>-8.8499999999999801</v>
      </c>
      <c r="C32">
        <f t="shared" si="0"/>
        <v>3.3424004805793911E-4</v>
      </c>
    </row>
    <row r="33" spans="2:3" x14ac:dyDescent="0.25">
      <c r="B33">
        <v>-8.7999999999999794</v>
      </c>
      <c r="C33">
        <f t="shared" si="0"/>
        <v>8.2373587188477019E-5</v>
      </c>
    </row>
    <row r="34" spans="2:3" x14ac:dyDescent="0.25">
      <c r="B34">
        <v>-8.7499999999999805</v>
      </c>
      <c r="C34">
        <f t="shared" si="0"/>
        <v>-1.9899965763731732E-4</v>
      </c>
    </row>
    <row r="35" spans="2:3" x14ac:dyDescent="0.25">
      <c r="B35">
        <v>-8.6999999999999797</v>
      </c>
      <c r="C35">
        <f t="shared" si="0"/>
        <v>-4.8320177180256988E-4</v>
      </c>
    </row>
    <row r="36" spans="2:3" x14ac:dyDescent="0.25">
      <c r="B36">
        <v>-8.6499999999999808</v>
      </c>
      <c r="C36">
        <f t="shared" si="0"/>
        <v>-7.4103999354430475E-4</v>
      </c>
    </row>
    <row r="37" spans="2:3" x14ac:dyDescent="0.25">
      <c r="B37">
        <v>-8.5999999999999801</v>
      </c>
      <c r="C37">
        <f t="shared" si="0"/>
        <v>-9.4362009223392985E-4</v>
      </c>
    </row>
    <row r="38" spans="2:3" x14ac:dyDescent="0.25">
      <c r="B38">
        <v>-8.5499999999999794</v>
      </c>
      <c r="C38">
        <f t="shared" si="0"/>
        <v>-1.0653631525830822E-3</v>
      </c>
    </row>
    <row r="39" spans="2:3" x14ac:dyDescent="0.25">
      <c r="B39">
        <v>-8.4999999999999805</v>
      </c>
      <c r="C39">
        <f t="shared" si="0"/>
        <v>-1.0869303259095475E-3</v>
      </c>
    </row>
    <row r="40" spans="2:3" x14ac:dyDescent="0.25">
      <c r="B40">
        <v>-8.4499999999999797</v>
      </c>
      <c r="C40">
        <f t="shared" si="0"/>
        <v>-9.9774503312599475E-4</v>
      </c>
    </row>
    <row r="41" spans="2:3" x14ac:dyDescent="0.25">
      <c r="B41">
        <v>-8.3999999999999808</v>
      </c>
      <c r="C41">
        <f t="shared" si="0"/>
        <v>-7.9781792500175286E-4</v>
      </c>
    </row>
    <row r="42" spans="2:3" x14ac:dyDescent="0.25">
      <c r="B42">
        <v>-8.3499999999999801</v>
      </c>
      <c r="C42">
        <f t="shared" si="0"/>
        <v>-4.9862755863364268E-4</v>
      </c>
    </row>
    <row r="43" spans="2:3" x14ac:dyDescent="0.25">
      <c r="B43">
        <v>-8.2999999999999794</v>
      </c>
      <c r="C43">
        <f t="shared" si="0"/>
        <v>-1.2288695180107212E-4</v>
      </c>
    </row>
    <row r="44" spans="2:3" x14ac:dyDescent="0.25">
      <c r="B44">
        <v>-8.2499999999999805</v>
      </c>
      <c r="C44">
        <f t="shared" si="0"/>
        <v>2.9687260408551186E-4</v>
      </c>
    </row>
    <row r="45" spans="2:3" x14ac:dyDescent="0.25">
      <c r="B45">
        <v>-8.1999999999999709</v>
      </c>
      <c r="C45">
        <f t="shared" si="0"/>
        <v>7.208523371191732E-4</v>
      </c>
    </row>
    <row r="46" spans="2:3" x14ac:dyDescent="0.25">
      <c r="B46">
        <v>-8.1499999999999702</v>
      </c>
      <c r="C46">
        <f t="shared" si="0"/>
        <v>1.1055017643093962E-3</v>
      </c>
    </row>
    <row r="47" spans="2:3" x14ac:dyDescent="0.25">
      <c r="B47">
        <v>-8.0999999999999694</v>
      </c>
      <c r="C47">
        <f t="shared" si="0"/>
        <v>1.407715758785164E-3</v>
      </c>
    </row>
    <row r="48" spans="2:3" x14ac:dyDescent="0.25">
      <c r="B48">
        <v>-8.0499999999999705</v>
      </c>
      <c r="C48">
        <f t="shared" si="0"/>
        <v>1.589335062980427E-3</v>
      </c>
    </row>
    <row r="49" spans="2:3" x14ac:dyDescent="0.25">
      <c r="B49">
        <v>-7.9999999999999698</v>
      </c>
      <c r="C49">
        <f t="shared" si="0"/>
        <v>1.6215095048071272E-3</v>
      </c>
    </row>
    <row r="50" spans="2:3" x14ac:dyDescent="0.25">
      <c r="B50">
        <v>-7.94999999999997</v>
      </c>
      <c r="C50">
        <f t="shared" si="0"/>
        <v>1.4884606823662241E-3</v>
      </c>
    </row>
    <row r="51" spans="2:3" x14ac:dyDescent="0.25">
      <c r="B51">
        <v>-7.8999999999999702</v>
      </c>
      <c r="C51">
        <f t="shared" si="0"/>
        <v>1.1902044847384447E-3</v>
      </c>
    </row>
    <row r="52" spans="2:3" x14ac:dyDescent="0.25">
      <c r="B52">
        <v>-7.8499999999999703</v>
      </c>
      <c r="C52">
        <f t="shared" si="0"/>
        <v>7.4386490689414128E-4</v>
      </c>
    </row>
    <row r="53" spans="2:3" x14ac:dyDescent="0.25">
      <c r="B53">
        <v>-7.7999999999999696</v>
      </c>
      <c r="C53">
        <f t="shared" si="0"/>
        <v>1.8332578971457615E-4</v>
      </c>
    </row>
    <row r="54" spans="2:3" x14ac:dyDescent="0.25">
      <c r="B54">
        <v>-7.7499999999999698</v>
      </c>
      <c r="C54">
        <f t="shared" si="0"/>
        <v>-4.4288188282796834E-4</v>
      </c>
    </row>
    <row r="55" spans="2:3" x14ac:dyDescent="0.25">
      <c r="B55">
        <v>-7.69999999999997</v>
      </c>
      <c r="C55">
        <f t="shared" si="0"/>
        <v>-1.0753853198668213E-3</v>
      </c>
    </row>
    <row r="56" spans="2:3" x14ac:dyDescent="0.25">
      <c r="B56">
        <v>-7.6499999999999702</v>
      </c>
      <c r="C56">
        <f t="shared" si="0"/>
        <v>-1.6492148352827611E-3</v>
      </c>
    </row>
    <row r="57" spans="2:3" x14ac:dyDescent="0.25">
      <c r="B57">
        <v>-7.5999999999999703</v>
      </c>
      <c r="C57">
        <f t="shared" si="0"/>
        <v>-2.1000651362145157E-3</v>
      </c>
    </row>
    <row r="58" spans="2:3" x14ac:dyDescent="0.25">
      <c r="B58">
        <v>-7.5499999999999696</v>
      </c>
      <c r="C58">
        <f t="shared" si="0"/>
        <v>-2.3710092997814482E-3</v>
      </c>
    </row>
    <row r="59" spans="2:3" x14ac:dyDescent="0.25">
      <c r="B59">
        <v>-7.49999999999996</v>
      </c>
      <c r="C59">
        <f t="shared" si="0"/>
        <v>-2.4190079267313266E-3</v>
      </c>
    </row>
    <row r="60" spans="2:3" x14ac:dyDescent="0.25">
      <c r="B60">
        <v>-7.4499999999999602</v>
      </c>
      <c r="C60">
        <f t="shared" si="0"/>
        <v>-2.2205224074218484E-3</v>
      </c>
    </row>
    <row r="61" spans="2:3" x14ac:dyDescent="0.25">
      <c r="B61">
        <v>-7.3999999999999604</v>
      </c>
      <c r="C61">
        <f t="shared" si="0"/>
        <v>-1.775576445576106E-3</v>
      </c>
    </row>
    <row r="62" spans="2:3" x14ac:dyDescent="0.25">
      <c r="B62">
        <v>-7.3499999999999597</v>
      </c>
      <c r="C62">
        <f t="shared" si="0"/>
        <v>-1.1097160398131404E-3</v>
      </c>
    </row>
    <row r="63" spans="2:3" x14ac:dyDescent="0.25">
      <c r="B63">
        <v>-7.2999999999999599</v>
      </c>
      <c r="C63">
        <f t="shared" si="0"/>
        <v>-2.7348994081062241E-4</v>
      </c>
    </row>
    <row r="64" spans="2:3" x14ac:dyDescent="0.25">
      <c r="B64">
        <v>-7.24999999999996</v>
      </c>
      <c r="C64">
        <f t="shared" si="0"/>
        <v>6.6070213094083445E-4</v>
      </c>
    </row>
    <row r="65" spans="2:3" x14ac:dyDescent="0.25">
      <c r="B65">
        <v>-7.1999999999999602</v>
      </c>
      <c r="C65">
        <f t="shared" si="0"/>
        <v>1.6042863796583567E-3</v>
      </c>
    </row>
    <row r="66" spans="2:3" x14ac:dyDescent="0.25">
      <c r="B66">
        <v>-7.1499999999999604</v>
      </c>
      <c r="C66">
        <f t="shared" si="0"/>
        <v>2.4603394229913518E-3</v>
      </c>
    </row>
    <row r="67" spans="2:3" x14ac:dyDescent="0.25">
      <c r="B67">
        <v>-7.0999999999999597</v>
      </c>
      <c r="C67">
        <f t="shared" si="0"/>
        <v>3.1329290368603134E-3</v>
      </c>
    </row>
    <row r="68" spans="2:3" x14ac:dyDescent="0.25">
      <c r="B68">
        <v>-7.0499999999999599</v>
      </c>
      <c r="C68">
        <f t="shared" si="0"/>
        <v>3.5371302317511451E-3</v>
      </c>
    </row>
    <row r="69" spans="2:3" x14ac:dyDescent="0.25">
      <c r="B69">
        <v>-6.99999999999996</v>
      </c>
      <c r="C69">
        <f t="shared" si="0"/>
        <v>3.6087357688877977E-3</v>
      </c>
    </row>
    <row r="70" spans="2:3" x14ac:dyDescent="0.25">
      <c r="B70">
        <v>-6.9499999999999602</v>
      </c>
      <c r="C70">
        <f t="shared" si="0"/>
        <v>3.3126301690577591E-3</v>
      </c>
    </row>
    <row r="71" spans="2:3" x14ac:dyDescent="0.25">
      <c r="B71">
        <v>-6.8999999999999604</v>
      </c>
      <c r="C71">
        <f t="shared" si="0"/>
        <v>2.6488487940605266E-3</v>
      </c>
    </row>
    <row r="72" spans="2:3" x14ac:dyDescent="0.25">
      <c r="B72">
        <v>-6.8499999999999597</v>
      </c>
      <c r="C72">
        <f t="shared" si="0"/>
        <v>1.6555017955618922E-3</v>
      </c>
    </row>
    <row r="73" spans="2:3" x14ac:dyDescent="0.25">
      <c r="B73">
        <v>-6.7999999999999501</v>
      </c>
      <c r="C73">
        <f t="shared" ref="C73:C136" si="1">$C$3*EXP(-$C$4*ABS(B73))*(COS($C$6*ABS(B73)+$C$5))</f>
        <v>4.0799904825747829E-4</v>
      </c>
    </row>
    <row r="74" spans="2:3" x14ac:dyDescent="0.25">
      <c r="B74">
        <v>-6.7499999999999503</v>
      </c>
      <c r="C74">
        <f t="shared" si="1"/>
        <v>-9.856517567220272E-4</v>
      </c>
    </row>
    <row r="75" spans="2:3" x14ac:dyDescent="0.25">
      <c r="B75">
        <v>-6.6999999999999504</v>
      </c>
      <c r="C75">
        <f t="shared" si="1"/>
        <v>-2.3933140432641003E-3</v>
      </c>
    </row>
    <row r="76" spans="2:3" x14ac:dyDescent="0.25">
      <c r="B76">
        <v>-6.6499999999999497</v>
      </c>
      <c r="C76">
        <f t="shared" si="1"/>
        <v>-3.6703951157992199E-3</v>
      </c>
    </row>
    <row r="77" spans="2:3" x14ac:dyDescent="0.25">
      <c r="B77">
        <v>-6.5999999999999499</v>
      </c>
      <c r="C77">
        <f t="shared" si="1"/>
        <v>-4.6737809131458504E-3</v>
      </c>
    </row>
    <row r="78" spans="2:3" x14ac:dyDescent="0.25">
      <c r="B78">
        <v>-6.5499999999999501</v>
      </c>
      <c r="C78">
        <f t="shared" si="1"/>
        <v>-5.2767782385000229E-3</v>
      </c>
    </row>
    <row r="79" spans="2:3" x14ac:dyDescent="0.25">
      <c r="B79">
        <v>-6.4999999999999503</v>
      </c>
      <c r="C79">
        <f t="shared" si="1"/>
        <v>-5.3836011472882484E-3</v>
      </c>
    </row>
    <row r="80" spans="2:3" x14ac:dyDescent="0.25">
      <c r="B80">
        <v>-6.4499999999999504</v>
      </c>
      <c r="C80">
        <f t="shared" si="1"/>
        <v>-4.9418635003518029E-3</v>
      </c>
    </row>
    <row r="81" spans="2:3" x14ac:dyDescent="0.25">
      <c r="B81">
        <v>-6.3999999999999497</v>
      </c>
      <c r="C81">
        <f t="shared" si="1"/>
        <v>-3.9516180512965508E-3</v>
      </c>
    </row>
    <row r="82" spans="2:3" x14ac:dyDescent="0.25">
      <c r="B82">
        <v>-6.3499999999999499</v>
      </c>
      <c r="C82">
        <f t="shared" si="1"/>
        <v>-2.4697184656083766E-3</v>
      </c>
    </row>
    <row r="83" spans="2:3" x14ac:dyDescent="0.25">
      <c r="B83">
        <v>-6.2999999999999501</v>
      </c>
      <c r="C83">
        <f t="shared" si="1"/>
        <v>-6.0866305680461674E-4</v>
      </c>
    </row>
    <row r="84" spans="2:3" x14ac:dyDescent="0.25">
      <c r="B84">
        <v>-6.2499999999999503</v>
      </c>
      <c r="C84">
        <f t="shared" si="1"/>
        <v>1.4704196339514002E-3</v>
      </c>
    </row>
    <row r="85" spans="2:3" x14ac:dyDescent="0.25">
      <c r="B85">
        <v>-6.1999999999999504</v>
      </c>
      <c r="C85">
        <f t="shared" si="1"/>
        <v>3.5704049989530909E-3</v>
      </c>
    </row>
    <row r="86" spans="2:3" x14ac:dyDescent="0.25">
      <c r="B86">
        <v>-6.1499999999999497</v>
      </c>
      <c r="C86">
        <f t="shared" si="1"/>
        <v>5.4755860838511502E-3</v>
      </c>
    </row>
    <row r="87" spans="2:3" x14ac:dyDescent="0.25">
      <c r="B87">
        <v>-6.0999999999999401</v>
      </c>
      <c r="C87">
        <f t="shared" si="1"/>
        <v>6.9724617975955817E-3</v>
      </c>
    </row>
    <row r="88" spans="2:3" x14ac:dyDescent="0.25">
      <c r="B88">
        <v>-6.0499999999999403</v>
      </c>
      <c r="C88">
        <f t="shared" si="1"/>
        <v>7.8720281001704358E-3</v>
      </c>
    </row>
    <row r="89" spans="2:3" x14ac:dyDescent="0.25">
      <c r="B89">
        <v>-5.9999999999999396</v>
      </c>
      <c r="C89">
        <f t="shared" si="1"/>
        <v>8.031389153774434E-3</v>
      </c>
    </row>
    <row r="90" spans="2:3" x14ac:dyDescent="0.25">
      <c r="B90">
        <v>-5.9499999999999398</v>
      </c>
      <c r="C90">
        <f t="shared" si="1"/>
        <v>7.3723940221965328E-3</v>
      </c>
    </row>
    <row r="91" spans="2:3" x14ac:dyDescent="0.25">
      <c r="B91">
        <v>-5.89999999999994</v>
      </c>
      <c r="C91">
        <f t="shared" si="1"/>
        <v>5.8951214045688616E-3</v>
      </c>
    </row>
    <row r="92" spans="2:3" x14ac:dyDescent="0.25">
      <c r="B92">
        <v>-5.8499999999999401</v>
      </c>
      <c r="C92">
        <f t="shared" si="1"/>
        <v>3.6843870032147921E-3</v>
      </c>
    </row>
    <row r="93" spans="2:3" x14ac:dyDescent="0.25">
      <c r="B93">
        <v>-5.7999999999999403</v>
      </c>
      <c r="C93">
        <f t="shared" si="1"/>
        <v>9.0801858068238588E-4</v>
      </c>
    </row>
    <row r="94" spans="2:3" x14ac:dyDescent="0.25">
      <c r="B94">
        <v>-5.7499999999999396</v>
      </c>
      <c r="C94">
        <f t="shared" si="1"/>
        <v>-2.193608325826016E-3</v>
      </c>
    </row>
    <row r="95" spans="2:3" x14ac:dyDescent="0.25">
      <c r="B95">
        <v>-5.6999999999999398</v>
      </c>
      <c r="C95">
        <f t="shared" si="1"/>
        <v>-5.3264183580207314E-3</v>
      </c>
    </row>
    <row r="96" spans="2:3" x14ac:dyDescent="0.25">
      <c r="B96">
        <v>-5.64999999999994</v>
      </c>
      <c r="C96">
        <f t="shared" si="1"/>
        <v>-8.1686145539504838E-3</v>
      </c>
    </row>
    <row r="97" spans="2:3" x14ac:dyDescent="0.25">
      <c r="B97">
        <v>-5.5999999999999401</v>
      </c>
      <c r="C97">
        <f t="shared" si="1"/>
        <v>-1.0401690713013357E-2</v>
      </c>
    </row>
    <row r="98" spans="2:3" x14ac:dyDescent="0.25">
      <c r="B98">
        <v>-5.5499999999999403</v>
      </c>
      <c r="C98">
        <f t="shared" si="1"/>
        <v>-1.1743685940360351E-2</v>
      </c>
    </row>
    <row r="99" spans="2:3" x14ac:dyDescent="0.25">
      <c r="B99">
        <v>-5.4999999999999396</v>
      </c>
      <c r="C99">
        <f t="shared" si="1"/>
        <v>-1.1981424695968917E-2</v>
      </c>
    </row>
    <row r="100" spans="2:3" x14ac:dyDescent="0.25">
      <c r="B100">
        <v>-5.4499999999999398</v>
      </c>
      <c r="C100">
        <f t="shared" si="1"/>
        <v>-1.0998319483055668E-2</v>
      </c>
    </row>
    <row r="101" spans="2:3" x14ac:dyDescent="0.25">
      <c r="B101">
        <v>-5.3999999999999302</v>
      </c>
      <c r="C101">
        <f t="shared" si="1"/>
        <v>-8.7944877069289877E-3</v>
      </c>
    </row>
    <row r="102" spans="2:3" x14ac:dyDescent="0.25">
      <c r="B102">
        <v>-5.3499999999999304</v>
      </c>
      <c r="C102">
        <f t="shared" si="1"/>
        <v>-5.4964595270636137E-3</v>
      </c>
    </row>
    <row r="103" spans="2:3" x14ac:dyDescent="0.25">
      <c r="B103">
        <v>-5.2999999999999297</v>
      </c>
      <c r="C103">
        <f t="shared" si="1"/>
        <v>-1.3546045445782006E-3</v>
      </c>
    </row>
    <row r="104" spans="2:3" x14ac:dyDescent="0.25">
      <c r="B104">
        <v>-5.2499999999999298</v>
      </c>
      <c r="C104">
        <f t="shared" si="1"/>
        <v>3.2724790774196762E-3</v>
      </c>
    </row>
    <row r="105" spans="2:3" x14ac:dyDescent="0.25">
      <c r="B105">
        <v>-5.19999999999993</v>
      </c>
      <c r="C105">
        <f t="shared" si="1"/>
        <v>7.9460824564660578E-3</v>
      </c>
    </row>
    <row r="106" spans="2:3" x14ac:dyDescent="0.25">
      <c r="B106">
        <v>-5.1499999999999302</v>
      </c>
      <c r="C106">
        <f t="shared" si="1"/>
        <v>1.2186140937096012E-2</v>
      </c>
    </row>
    <row r="107" spans="2:3" x14ac:dyDescent="0.25">
      <c r="B107">
        <v>-5.0999999999999304</v>
      </c>
      <c r="C107">
        <f t="shared" si="1"/>
        <v>1.5517499102899693E-2</v>
      </c>
    </row>
    <row r="108" spans="2:3" x14ac:dyDescent="0.25">
      <c r="B108">
        <v>-5.0499999999999297</v>
      </c>
      <c r="C108">
        <f t="shared" si="1"/>
        <v>1.7519520727172371E-2</v>
      </c>
    </row>
    <row r="109" spans="2:3" x14ac:dyDescent="0.25">
      <c r="B109">
        <v>-4.9999999999999298</v>
      </c>
      <c r="C109">
        <f t="shared" si="1"/>
        <v>1.7874185274375374E-2</v>
      </c>
    </row>
    <row r="110" spans="2:3" x14ac:dyDescent="0.25">
      <c r="B110">
        <v>-4.94999999999993</v>
      </c>
      <c r="C110">
        <f t="shared" si="1"/>
        <v>1.6407564637371131E-2</v>
      </c>
    </row>
    <row r="111" spans="2:3" x14ac:dyDescent="0.25">
      <c r="B111">
        <v>-4.8999999999999302</v>
      </c>
      <c r="C111">
        <f t="shared" si="1"/>
        <v>1.3119833964299261E-2</v>
      </c>
    </row>
    <row r="112" spans="2:3" x14ac:dyDescent="0.25">
      <c r="B112">
        <v>-4.8499999999999304</v>
      </c>
      <c r="C112">
        <f t="shared" si="1"/>
        <v>8.1997540720590897E-3</v>
      </c>
    </row>
    <row r="113" spans="2:3" x14ac:dyDescent="0.25">
      <c r="B113">
        <v>-4.7999999999999297</v>
      </c>
      <c r="C113">
        <f t="shared" si="1"/>
        <v>2.0208325151389443E-3</v>
      </c>
    </row>
    <row r="114" spans="2:3" x14ac:dyDescent="0.25">
      <c r="B114">
        <v>-4.7499999999999298</v>
      </c>
      <c r="C114">
        <f t="shared" si="1"/>
        <v>-4.8819651102090678E-3</v>
      </c>
    </row>
    <row r="115" spans="2:3" x14ac:dyDescent="0.25">
      <c r="B115">
        <v>-4.6999999999999202</v>
      </c>
      <c r="C115">
        <f t="shared" si="1"/>
        <v>-1.1854162058051379E-2</v>
      </c>
    </row>
    <row r="116" spans="2:3" x14ac:dyDescent="0.25">
      <c r="B116">
        <v>-4.6499999999999204</v>
      </c>
      <c r="C116">
        <f t="shared" si="1"/>
        <v>-1.8179586018898321E-2</v>
      </c>
    </row>
    <row r="117" spans="2:3" x14ac:dyDescent="0.25">
      <c r="B117">
        <v>-4.5999999999999197</v>
      </c>
      <c r="C117">
        <f t="shared" si="1"/>
        <v>-2.314938840733289E-2</v>
      </c>
    </row>
    <row r="118" spans="2:3" x14ac:dyDescent="0.25">
      <c r="B118">
        <v>-4.5499999999999199</v>
      </c>
      <c r="C118">
        <f t="shared" si="1"/>
        <v>-2.6136053711634244E-2</v>
      </c>
    </row>
    <row r="119" spans="2:3" x14ac:dyDescent="0.25">
      <c r="B119">
        <v>-4.4999999999999201</v>
      </c>
      <c r="C119">
        <f t="shared" si="1"/>
        <v>-2.6665151042528933E-2</v>
      </c>
    </row>
    <row r="120" spans="2:3" x14ac:dyDescent="0.25">
      <c r="B120">
        <v>-4.4499999999999202</v>
      </c>
      <c r="C120">
        <f t="shared" si="1"/>
        <v>-2.4477210154175047E-2</v>
      </c>
    </row>
    <row r="121" spans="2:3" x14ac:dyDescent="0.25">
      <c r="B121">
        <v>-4.3999999999999204</v>
      </c>
      <c r="C121">
        <f t="shared" si="1"/>
        <v>-1.9572492336893146E-2</v>
      </c>
    </row>
    <row r="122" spans="2:3" x14ac:dyDescent="0.25">
      <c r="B122">
        <v>-4.3499999999999197</v>
      </c>
      <c r="C122">
        <f t="shared" si="1"/>
        <v>-1.2232595639280523E-2</v>
      </c>
    </row>
    <row r="123" spans="2:3" x14ac:dyDescent="0.25">
      <c r="B123">
        <v>-4.2999999999999199</v>
      </c>
      <c r="C123">
        <f t="shared" si="1"/>
        <v>-3.0147278558787897E-3</v>
      </c>
    </row>
    <row r="124" spans="2:3" x14ac:dyDescent="0.25">
      <c r="B124">
        <v>-4.2499999999999201</v>
      </c>
      <c r="C124">
        <f t="shared" si="1"/>
        <v>7.2830361244348918E-3</v>
      </c>
    </row>
    <row r="125" spans="2:3" x14ac:dyDescent="0.25">
      <c r="B125">
        <v>-4.1999999999999202</v>
      </c>
      <c r="C125">
        <f t="shared" si="1"/>
        <v>1.7684331728043113E-2</v>
      </c>
    </row>
    <row r="126" spans="2:3" x14ac:dyDescent="0.25">
      <c r="B126">
        <v>-4.1499999999999204</v>
      </c>
      <c r="C126">
        <f t="shared" si="1"/>
        <v>2.7120755415886461E-2</v>
      </c>
    </row>
    <row r="127" spans="2:3" x14ac:dyDescent="0.25">
      <c r="B127">
        <v>-4.0999999999999197</v>
      </c>
      <c r="C127">
        <f t="shared" si="1"/>
        <v>3.453482936134971E-2</v>
      </c>
    </row>
    <row r="128" spans="2:3" x14ac:dyDescent="0.25">
      <c r="B128">
        <v>-4.0499999999999199</v>
      </c>
      <c r="C128">
        <f t="shared" si="1"/>
        <v>3.8990410425894753E-2</v>
      </c>
    </row>
    <row r="129" spans="2:3" x14ac:dyDescent="0.25">
      <c r="B129">
        <v>-3.9999999999999098</v>
      </c>
      <c r="C129">
        <f t="shared" si="1"/>
        <v>3.9779730891579282E-2</v>
      </c>
    </row>
    <row r="130" spans="2:3" x14ac:dyDescent="0.25">
      <c r="B130">
        <v>-3.94999999999991</v>
      </c>
      <c r="C130">
        <f t="shared" si="1"/>
        <v>3.651570663735295E-2</v>
      </c>
    </row>
    <row r="131" spans="2:3" x14ac:dyDescent="0.25">
      <c r="B131">
        <v>-3.8999999999999102</v>
      </c>
      <c r="C131">
        <f t="shared" si="1"/>
        <v>2.919872746256983E-2</v>
      </c>
    </row>
    <row r="132" spans="2:3" x14ac:dyDescent="0.25">
      <c r="B132">
        <v>-3.8499999999999099</v>
      </c>
      <c r="C132">
        <f t="shared" si="1"/>
        <v>1.824888829093519E-2</v>
      </c>
    </row>
    <row r="133" spans="2:3" x14ac:dyDescent="0.25">
      <c r="B133">
        <v>-3.7999999999999101</v>
      </c>
      <c r="C133">
        <f t="shared" si="1"/>
        <v>4.4974454720642558E-3</v>
      </c>
    </row>
    <row r="134" spans="2:3" x14ac:dyDescent="0.25">
      <c r="B134">
        <v>-3.7499999999999098</v>
      </c>
      <c r="C134">
        <f t="shared" si="1"/>
        <v>-1.0865013164248724E-2</v>
      </c>
    </row>
    <row r="135" spans="2:3" x14ac:dyDescent="0.25">
      <c r="B135">
        <v>-3.69999999999991</v>
      </c>
      <c r="C135">
        <f t="shared" si="1"/>
        <v>-2.638192283317891E-2</v>
      </c>
    </row>
    <row r="136" spans="2:3" x14ac:dyDescent="0.25">
      <c r="B136">
        <v>-3.6499999999999102</v>
      </c>
      <c r="C136">
        <f t="shared" si="1"/>
        <v>-4.0459412748110261E-2</v>
      </c>
    </row>
    <row r="137" spans="2:3" x14ac:dyDescent="0.25">
      <c r="B137">
        <v>-3.5999999999999099</v>
      </c>
      <c r="C137">
        <f t="shared" ref="C137:C200" si="2">$C$3*EXP(-$C$4*ABS(B137))*(COS($C$6*ABS(B137)+$C$5))</f>
        <v>-5.1519911370090141E-2</v>
      </c>
    </row>
    <row r="138" spans="2:3" x14ac:dyDescent="0.25">
      <c r="B138">
        <v>-3.5499999999999101</v>
      </c>
      <c r="C138">
        <f t="shared" si="2"/>
        <v>-5.8166857244520268E-2</v>
      </c>
    </row>
    <row r="139" spans="2:3" x14ac:dyDescent="0.25">
      <c r="B139">
        <v>-3.4999999999999098</v>
      </c>
      <c r="C139">
        <f t="shared" si="2"/>
        <v>-5.9344385009581384E-2</v>
      </c>
    </row>
    <row r="140" spans="2:3" x14ac:dyDescent="0.25">
      <c r="B140">
        <v>-3.44999999999991</v>
      </c>
      <c r="C140">
        <f t="shared" si="2"/>
        <v>-5.4475033013426384E-2</v>
      </c>
    </row>
    <row r="141" spans="2:3" x14ac:dyDescent="0.25">
      <c r="B141">
        <v>-3.3999999999999102</v>
      </c>
      <c r="C141">
        <f t="shared" si="2"/>
        <v>-4.35593827683581E-2</v>
      </c>
    </row>
    <row r="142" spans="2:3" x14ac:dyDescent="0.25">
      <c r="B142">
        <v>-3.3499999999999099</v>
      </c>
      <c r="C142">
        <f t="shared" si="2"/>
        <v>-2.7224142256913712E-2</v>
      </c>
    </row>
    <row r="143" spans="2:3" x14ac:dyDescent="0.25">
      <c r="B143">
        <v>-3.2999999999998999</v>
      </c>
      <c r="C143">
        <f t="shared" si="2"/>
        <v>-6.7094002315158767E-3</v>
      </c>
    </row>
    <row r="144" spans="2:3" x14ac:dyDescent="0.25">
      <c r="B144">
        <v>-3.2499999999999001</v>
      </c>
      <c r="C144">
        <f t="shared" si="2"/>
        <v>1.6208694978628271E-2</v>
      </c>
    </row>
    <row r="145" spans="2:3" x14ac:dyDescent="0.25">
      <c r="B145">
        <v>-3.1999999999998998</v>
      </c>
      <c r="C145">
        <f t="shared" si="2"/>
        <v>3.9357204053807007E-2</v>
      </c>
    </row>
    <row r="146" spans="2:3" x14ac:dyDescent="0.25">
      <c r="B146">
        <v>-3.1499999999999</v>
      </c>
      <c r="C146">
        <f t="shared" si="2"/>
        <v>6.0358351189696839E-2</v>
      </c>
    </row>
    <row r="147" spans="2:3" x14ac:dyDescent="0.25">
      <c r="B147">
        <v>-3.0999999999999002</v>
      </c>
      <c r="C147">
        <f t="shared" si="2"/>
        <v>7.6858676202192458E-2</v>
      </c>
    </row>
    <row r="148" spans="2:3" x14ac:dyDescent="0.25">
      <c r="B148">
        <v>-3.0499999999998999</v>
      </c>
      <c r="C148">
        <f t="shared" si="2"/>
        <v>8.6774754221550648E-2</v>
      </c>
    </row>
    <row r="149" spans="2:3" x14ac:dyDescent="0.25">
      <c r="B149">
        <v>-2.9999999999999001</v>
      </c>
      <c r="C149">
        <f t="shared" si="2"/>
        <v>8.8531419223625285E-2</v>
      </c>
    </row>
    <row r="150" spans="2:3" x14ac:dyDescent="0.25">
      <c r="B150">
        <v>-2.9499999999998998</v>
      </c>
      <c r="C150">
        <f t="shared" si="2"/>
        <v>8.1267199654250652E-2</v>
      </c>
    </row>
    <row r="151" spans="2:3" x14ac:dyDescent="0.25">
      <c r="B151">
        <v>-2.8999999999999</v>
      </c>
      <c r="C151">
        <f t="shared" si="2"/>
        <v>6.4982963027842011E-2</v>
      </c>
    </row>
    <row r="152" spans="2:3" x14ac:dyDescent="0.25">
      <c r="B152">
        <v>-2.8499999999999002</v>
      </c>
      <c r="C152">
        <f t="shared" si="2"/>
        <v>4.0613647790957892E-2</v>
      </c>
    </row>
    <row r="153" spans="2:3" x14ac:dyDescent="0.25">
      <c r="B153">
        <v>-2.7999999999998999</v>
      </c>
      <c r="C153">
        <f t="shared" si="2"/>
        <v>1.0009248971735458E-2</v>
      </c>
    </row>
    <row r="154" spans="2:3" x14ac:dyDescent="0.25">
      <c r="B154">
        <v>-2.7499999999999001</v>
      </c>
      <c r="C154">
        <f t="shared" si="2"/>
        <v>-2.418053148565168E-2</v>
      </c>
    </row>
    <row r="155" spans="2:3" x14ac:dyDescent="0.25">
      <c r="B155">
        <v>-2.6999999999998998</v>
      </c>
      <c r="C155">
        <f t="shared" si="2"/>
        <v>-5.8714049037576432E-2</v>
      </c>
    </row>
    <row r="156" spans="2:3" x14ac:dyDescent="0.25">
      <c r="B156">
        <v>-2.6499999999999</v>
      </c>
      <c r="C156">
        <f t="shared" si="2"/>
        <v>-9.0044079013695086E-2</v>
      </c>
    </row>
    <row r="157" spans="2:3" x14ac:dyDescent="0.25">
      <c r="B157">
        <v>-2.59999999999989</v>
      </c>
      <c r="C157">
        <f t="shared" si="2"/>
        <v>-0.11465967138644821</v>
      </c>
    </row>
    <row r="158" spans="2:3" x14ac:dyDescent="0.25">
      <c r="B158">
        <v>-2.5499999999998901</v>
      </c>
      <c r="C158">
        <f t="shared" si="2"/>
        <v>-0.12945272147946213</v>
      </c>
    </row>
    <row r="159" spans="2:3" x14ac:dyDescent="0.25">
      <c r="B159">
        <v>-2.4999999999998899</v>
      </c>
      <c r="C159">
        <f t="shared" si="2"/>
        <v>-0.13207335771503648</v>
      </c>
    </row>
    <row r="160" spans="2:3" x14ac:dyDescent="0.25">
      <c r="B160">
        <v>-2.44999999999989</v>
      </c>
      <c r="C160">
        <f t="shared" si="2"/>
        <v>-0.12123641555235173</v>
      </c>
    </row>
    <row r="161" spans="2:3" x14ac:dyDescent="0.25">
      <c r="B161">
        <v>-2.3999999999998902</v>
      </c>
      <c r="C161">
        <f t="shared" si="2"/>
        <v>-9.6943189170838176E-2</v>
      </c>
    </row>
    <row r="162" spans="2:3" x14ac:dyDescent="0.25">
      <c r="B162">
        <v>-2.34999999999989</v>
      </c>
      <c r="C162">
        <f t="shared" si="2"/>
        <v>-6.0588442835846128E-2</v>
      </c>
    </row>
    <row r="163" spans="2:3" x14ac:dyDescent="0.25">
      <c r="B163">
        <v>-2.2999999999998901</v>
      </c>
      <c r="C163">
        <f t="shared" si="2"/>
        <v>-1.4932044820865468E-2</v>
      </c>
    </row>
    <row r="164" spans="2:3" x14ac:dyDescent="0.25">
      <c r="B164">
        <v>-2.2499999999998899</v>
      </c>
      <c r="C164">
        <f t="shared" si="2"/>
        <v>3.6073114072398701E-2</v>
      </c>
    </row>
    <row r="165" spans="2:3" x14ac:dyDescent="0.25">
      <c r="B165">
        <v>-2.19999999999989</v>
      </c>
      <c r="C165">
        <f t="shared" si="2"/>
        <v>8.7591068452787302E-2</v>
      </c>
    </row>
    <row r="166" spans="2:3" x14ac:dyDescent="0.25">
      <c r="B166">
        <v>-2.1499999999998902</v>
      </c>
      <c r="C166">
        <f t="shared" si="2"/>
        <v>0.13432998094900095</v>
      </c>
    </row>
    <row r="167" spans="2:3" x14ac:dyDescent="0.25">
      <c r="B167">
        <v>-2.09999999999989</v>
      </c>
      <c r="C167">
        <f t="shared" si="2"/>
        <v>0.17105212959773552</v>
      </c>
    </row>
    <row r="168" spans="2:3" x14ac:dyDescent="0.25">
      <c r="B168">
        <v>-2.0499999999998901</v>
      </c>
      <c r="C168">
        <f t="shared" si="2"/>
        <v>0.19312076707993814</v>
      </c>
    </row>
    <row r="169" spans="2:3" x14ac:dyDescent="0.25">
      <c r="B169">
        <v>-1.9999999999998901</v>
      </c>
      <c r="C169">
        <f t="shared" si="2"/>
        <v>0.19703029693970173</v>
      </c>
    </row>
    <row r="170" spans="2:3" x14ac:dyDescent="0.25">
      <c r="B170">
        <v>-1.94999999999989</v>
      </c>
      <c r="C170">
        <f t="shared" si="2"/>
        <v>0.18086347897449853</v>
      </c>
    </row>
    <row r="171" spans="2:3" x14ac:dyDescent="0.25">
      <c r="B171">
        <v>-1.89999999999988</v>
      </c>
      <c r="C171">
        <f t="shared" si="2"/>
        <v>0.14462224387315684</v>
      </c>
    </row>
    <row r="172" spans="2:3" x14ac:dyDescent="0.25">
      <c r="B172">
        <v>-1.84999999999988</v>
      </c>
      <c r="C172">
        <f t="shared" si="2"/>
        <v>9.0387335414128925E-2</v>
      </c>
    </row>
    <row r="173" spans="2:3" x14ac:dyDescent="0.25">
      <c r="B173">
        <v>-1.7999999999998799</v>
      </c>
      <c r="C173">
        <f t="shared" si="2"/>
        <v>2.227599325003865E-2</v>
      </c>
    </row>
    <row r="174" spans="2:3" x14ac:dyDescent="0.25">
      <c r="B174">
        <v>-1.7499999999998801</v>
      </c>
      <c r="C174">
        <f t="shared" si="2"/>
        <v>-5.3814762494050171E-2</v>
      </c>
    </row>
    <row r="175" spans="2:3" x14ac:dyDescent="0.25">
      <c r="B175">
        <v>-1.6999999999998801</v>
      </c>
      <c r="C175">
        <f t="shared" si="2"/>
        <v>-0.13067051921066997</v>
      </c>
    </row>
    <row r="176" spans="2:3" x14ac:dyDescent="0.25">
      <c r="B176">
        <v>-1.64999999999988</v>
      </c>
      <c r="C176">
        <f t="shared" si="2"/>
        <v>-0.20039678321341384</v>
      </c>
    </row>
    <row r="177" spans="2:3" x14ac:dyDescent="0.25">
      <c r="B177">
        <v>-1.59999999999988</v>
      </c>
      <c r="C177">
        <f t="shared" si="2"/>
        <v>-0.25517979151804626</v>
      </c>
    </row>
    <row r="178" spans="2:3" x14ac:dyDescent="0.25">
      <c r="B178">
        <v>-1.5499999999998799</v>
      </c>
      <c r="C178">
        <f t="shared" si="2"/>
        <v>-0.28810232995728302</v>
      </c>
    </row>
    <row r="179" spans="2:3" x14ac:dyDescent="0.25">
      <c r="B179">
        <v>-1.4999999999998801</v>
      </c>
      <c r="C179">
        <f t="shared" si="2"/>
        <v>-0.29393466315823846</v>
      </c>
    </row>
    <row r="180" spans="2:3" x14ac:dyDescent="0.25">
      <c r="B180">
        <v>-1.4499999999998801</v>
      </c>
      <c r="C180">
        <f t="shared" si="2"/>
        <v>-0.26981660483547182</v>
      </c>
    </row>
    <row r="181" spans="2:3" x14ac:dyDescent="0.25">
      <c r="B181">
        <v>-1.39999999999988</v>
      </c>
      <c r="C181">
        <f t="shared" si="2"/>
        <v>-0.21575103523827432</v>
      </c>
    </row>
    <row r="182" spans="2:3" x14ac:dyDescent="0.25">
      <c r="B182">
        <v>-1.34999999999988</v>
      </c>
      <c r="C182">
        <f t="shared" si="2"/>
        <v>-0.13484205932478302</v>
      </c>
    </row>
    <row r="183" spans="2:3" x14ac:dyDescent="0.25">
      <c r="B183">
        <v>-1.2999999999998799</v>
      </c>
      <c r="C183">
        <f t="shared" si="2"/>
        <v>-3.3231876894898253E-2</v>
      </c>
    </row>
    <row r="184" spans="2:3" x14ac:dyDescent="0.25">
      <c r="B184">
        <v>-1.2499999999998801</v>
      </c>
      <c r="C184">
        <f t="shared" si="2"/>
        <v>8.0282191786322815E-2</v>
      </c>
    </row>
    <row r="185" spans="2:3" x14ac:dyDescent="0.25">
      <c r="B185">
        <v>-1.1999999999998701</v>
      </c>
      <c r="C185">
        <f t="shared" si="2"/>
        <v>0.19493750781210756</v>
      </c>
    </row>
    <row r="186" spans="2:3" x14ac:dyDescent="0.25">
      <c r="B186">
        <v>-1.14999999999987</v>
      </c>
      <c r="C186">
        <f t="shared" si="2"/>
        <v>0.29895687052565334</v>
      </c>
    </row>
    <row r="187" spans="2:3" x14ac:dyDescent="0.25">
      <c r="B187">
        <v>-1.09999999999987</v>
      </c>
      <c r="C187">
        <f t="shared" si="2"/>
        <v>0.38068351532558486</v>
      </c>
    </row>
    <row r="188" spans="2:3" x14ac:dyDescent="0.25">
      <c r="B188">
        <v>-1.0499999999998699</v>
      </c>
      <c r="C188">
        <f t="shared" si="2"/>
        <v>0.42979817127827519</v>
      </c>
    </row>
    <row r="189" spans="2:3" x14ac:dyDescent="0.25">
      <c r="B189">
        <v>-0.99999999999986999</v>
      </c>
      <c r="C189">
        <f t="shared" si="2"/>
        <v>0.43849898999232517</v>
      </c>
    </row>
    <row r="190" spans="2:3" x14ac:dyDescent="0.25">
      <c r="B190">
        <v>-0.94999999999986995</v>
      </c>
      <c r="C190">
        <f t="shared" si="2"/>
        <v>0.40251907492726008</v>
      </c>
    </row>
    <row r="191" spans="2:3" x14ac:dyDescent="0.25">
      <c r="B191">
        <v>-0.89999999999987101</v>
      </c>
      <c r="C191">
        <f t="shared" si="2"/>
        <v>0.32186272291011159</v>
      </c>
    </row>
    <row r="192" spans="2:3" x14ac:dyDescent="0.25">
      <c r="B192">
        <v>-0.84999999999986997</v>
      </c>
      <c r="C192">
        <f t="shared" si="2"/>
        <v>0.20116071438149383</v>
      </c>
    </row>
    <row r="193" spans="2:3" x14ac:dyDescent="0.25">
      <c r="B193">
        <v>-0.79999999999986904</v>
      </c>
      <c r="C193">
        <f t="shared" si="2"/>
        <v>4.957613470074855E-2</v>
      </c>
    </row>
    <row r="194" spans="2:3" x14ac:dyDescent="0.25">
      <c r="B194">
        <v>-0.74999999999986999</v>
      </c>
      <c r="C194">
        <f t="shared" si="2"/>
        <v>-0.11976695648764465</v>
      </c>
    </row>
    <row r="195" spans="2:3" x14ac:dyDescent="0.25">
      <c r="B195">
        <v>-0.69999999999986995</v>
      </c>
      <c r="C195">
        <f t="shared" si="2"/>
        <v>-0.2908125886507405</v>
      </c>
    </row>
    <row r="196" spans="2:3" x14ac:dyDescent="0.25">
      <c r="B196">
        <v>-0.64999999999987101</v>
      </c>
      <c r="C196">
        <f t="shared" si="2"/>
        <v>-0.4459912429797101</v>
      </c>
    </row>
    <row r="197" spans="2:3" x14ac:dyDescent="0.25">
      <c r="B197">
        <v>-0.59999999999986997</v>
      </c>
      <c r="C197">
        <f t="shared" si="2"/>
        <v>-0.56791307014760661</v>
      </c>
    </row>
    <row r="198" spans="2:3" x14ac:dyDescent="0.25">
      <c r="B198">
        <v>-0.54999999999986904</v>
      </c>
      <c r="C198">
        <f t="shared" si="2"/>
        <v>-0.6411835269139845</v>
      </c>
    </row>
    <row r="199" spans="2:3" x14ac:dyDescent="0.25">
      <c r="B199">
        <v>-0.49999999999986</v>
      </c>
      <c r="C199">
        <f t="shared" si="2"/>
        <v>-0.65416362316129895</v>
      </c>
    </row>
    <row r="200" spans="2:3" x14ac:dyDescent="0.25">
      <c r="B200">
        <v>-0.44999999999986101</v>
      </c>
      <c r="C200">
        <f t="shared" si="2"/>
        <v>-0.60048789724818796</v>
      </c>
    </row>
    <row r="201" spans="2:3" x14ac:dyDescent="0.25">
      <c r="B201">
        <v>-0.39999999999986002</v>
      </c>
      <c r="C201">
        <f t="shared" ref="C201:C264" si="3">$C$3*EXP(-$C$4*ABS(B201))*(COS($C$6*ABS(B201)+$C$5))</f>
        <v>-0.48016275928733942</v>
      </c>
    </row>
    <row r="202" spans="2:3" x14ac:dyDescent="0.25">
      <c r="B202">
        <v>-0.34999999999985898</v>
      </c>
      <c r="C202">
        <f t="shared" si="3"/>
        <v>-0.30009652190942876</v>
      </c>
    </row>
    <row r="203" spans="2:3" x14ac:dyDescent="0.25">
      <c r="B203">
        <v>-0.29999999999985999</v>
      </c>
      <c r="C203">
        <f t="shared" si="3"/>
        <v>-7.3958902160122686E-2</v>
      </c>
    </row>
    <row r="204" spans="2:3" x14ac:dyDescent="0.25">
      <c r="B204">
        <v>-0.24999999999986</v>
      </c>
      <c r="C204">
        <f t="shared" si="3"/>
        <v>0.1786713036496472</v>
      </c>
    </row>
    <row r="205" spans="2:3" x14ac:dyDescent="0.25">
      <c r="B205">
        <v>-0.19999999999986101</v>
      </c>
      <c r="C205">
        <f t="shared" si="3"/>
        <v>0.43384140213421046</v>
      </c>
    </row>
    <row r="206" spans="2:3" x14ac:dyDescent="0.25">
      <c r="B206">
        <v>-0.14999999999986</v>
      </c>
      <c r="C206">
        <f t="shared" si="3"/>
        <v>0.6653407512089069</v>
      </c>
    </row>
    <row r="207" spans="2:3" x14ac:dyDescent="0.25">
      <c r="B207">
        <v>-9.9999999999859299E-2</v>
      </c>
      <c r="C207">
        <f t="shared" si="3"/>
        <v>0.84722674415951049</v>
      </c>
    </row>
    <row r="208" spans="2:3" x14ac:dyDescent="0.25">
      <c r="B208">
        <v>-4.9999999999860399E-2</v>
      </c>
      <c r="C208">
        <f t="shared" si="3"/>
        <v>0.95653342117102991</v>
      </c>
    </row>
    <row r="209" spans="2:3" x14ac:dyDescent="0.25">
      <c r="B209">
        <v>9.9475983006414001E-14</v>
      </c>
      <c r="C209">
        <f t="shared" si="3"/>
        <v>0.97589744933066414</v>
      </c>
    </row>
    <row r="210" spans="2:3" x14ac:dyDescent="0.25">
      <c r="B210">
        <v>5.00000000001002E-2</v>
      </c>
      <c r="C210">
        <f t="shared" si="3"/>
        <v>0.95653342117071027</v>
      </c>
    </row>
    <row r="211" spans="2:3" x14ac:dyDescent="0.25">
      <c r="B211">
        <v>0.100000000000099</v>
      </c>
      <c r="C211">
        <f t="shared" si="3"/>
        <v>0.84722674415879595</v>
      </c>
    </row>
    <row r="212" spans="2:3" x14ac:dyDescent="0.25">
      <c r="B212">
        <v>0.1500000000001</v>
      </c>
      <c r="C212">
        <f t="shared" si="3"/>
        <v>0.66534075120789482</v>
      </c>
    </row>
    <row r="213" spans="2:3" x14ac:dyDescent="0.25">
      <c r="B213">
        <v>0.20000000000010101</v>
      </c>
      <c r="C213">
        <f t="shared" si="3"/>
        <v>0.43384140213302125</v>
      </c>
    </row>
    <row r="214" spans="2:3" x14ac:dyDescent="0.25">
      <c r="B214">
        <v>0.25000000000009898</v>
      </c>
      <c r="C214">
        <f t="shared" si="3"/>
        <v>0.17867130364841319</v>
      </c>
    </row>
    <row r="215" spans="2:3" x14ac:dyDescent="0.25">
      <c r="B215">
        <v>0.30000000000010002</v>
      </c>
      <c r="C215">
        <f t="shared" si="3"/>
        <v>-7.3958902161289572E-2</v>
      </c>
    </row>
    <row r="216" spans="2:3" x14ac:dyDescent="0.25">
      <c r="B216">
        <v>0.35000000000009901</v>
      </c>
      <c r="C216">
        <f t="shared" si="3"/>
        <v>-0.30009652191041725</v>
      </c>
    </row>
    <row r="217" spans="2:3" x14ac:dyDescent="0.25">
      <c r="B217">
        <v>0.4000000000001</v>
      </c>
      <c r="C217">
        <f t="shared" si="3"/>
        <v>-0.48016275928806862</v>
      </c>
    </row>
    <row r="218" spans="2:3" x14ac:dyDescent="0.25">
      <c r="B218">
        <v>0.45000000000010099</v>
      </c>
      <c r="C218">
        <f t="shared" si="3"/>
        <v>-0.60048789724860807</v>
      </c>
    </row>
    <row r="219" spans="2:3" x14ac:dyDescent="0.25">
      <c r="B219">
        <v>0.50000000000009903</v>
      </c>
      <c r="C219">
        <f t="shared" si="3"/>
        <v>-0.65416362316139354</v>
      </c>
    </row>
    <row r="220" spans="2:3" x14ac:dyDescent="0.25">
      <c r="B220">
        <v>0.55000000000009996</v>
      </c>
      <c r="C220">
        <f t="shared" si="3"/>
        <v>-0.64118352691377833</v>
      </c>
    </row>
    <row r="221" spans="2:3" x14ac:dyDescent="0.25">
      <c r="B221">
        <v>0.60000000000020004</v>
      </c>
      <c r="C221">
        <f t="shared" si="3"/>
        <v>-0.56791307014694714</v>
      </c>
    </row>
    <row r="222" spans="2:3" x14ac:dyDescent="0.25">
      <c r="B222">
        <v>0.65000000000019897</v>
      </c>
      <c r="C222">
        <f t="shared" si="3"/>
        <v>-0.44599124297878306</v>
      </c>
    </row>
    <row r="223" spans="2:3" x14ac:dyDescent="0.25">
      <c r="B223">
        <v>0.70000000000020002</v>
      </c>
      <c r="C223">
        <f t="shared" si="3"/>
        <v>-0.29081258864964415</v>
      </c>
    </row>
    <row r="224" spans="2:3" x14ac:dyDescent="0.25">
      <c r="B224">
        <v>0.75000000000020095</v>
      </c>
      <c r="C224">
        <f t="shared" si="3"/>
        <v>-0.11976695648649886</v>
      </c>
    </row>
    <row r="225" spans="2:3" x14ac:dyDescent="0.25">
      <c r="B225">
        <v>0.8000000000002</v>
      </c>
      <c r="C225">
        <f t="shared" si="3"/>
        <v>4.9576134701826938E-2</v>
      </c>
    </row>
    <row r="226" spans="2:3" x14ac:dyDescent="0.25">
      <c r="B226">
        <v>0.85000000000020004</v>
      </c>
      <c r="C226">
        <f t="shared" si="3"/>
        <v>0.20116071438240499</v>
      </c>
    </row>
    <row r="227" spans="2:3" x14ac:dyDescent="0.25">
      <c r="B227">
        <v>0.90000000000019897</v>
      </c>
      <c r="C227">
        <f t="shared" si="3"/>
        <v>0.32186272291077955</v>
      </c>
    </row>
    <row r="228" spans="2:3" x14ac:dyDescent="0.25">
      <c r="B228">
        <v>0.95000000000020002</v>
      </c>
      <c r="C228">
        <f t="shared" si="3"/>
        <v>0.40251907492764755</v>
      </c>
    </row>
    <row r="229" spans="2:3" x14ac:dyDescent="0.25">
      <c r="B229">
        <v>1.0000000000002001</v>
      </c>
      <c r="C229">
        <f t="shared" si="3"/>
        <v>0.43849898999241271</v>
      </c>
    </row>
    <row r="230" spans="2:3" x14ac:dyDescent="0.25">
      <c r="B230">
        <v>1.0500000000002001</v>
      </c>
      <c r="C230">
        <f t="shared" si="3"/>
        <v>0.4297981712780774</v>
      </c>
    </row>
    <row r="231" spans="2:3" x14ac:dyDescent="0.25">
      <c r="B231">
        <v>1.1000000000001999</v>
      </c>
      <c r="C231">
        <f t="shared" si="3"/>
        <v>0.38068351532514294</v>
      </c>
    </row>
    <row r="232" spans="2:3" x14ac:dyDescent="0.25">
      <c r="B232">
        <v>1.1500000000002</v>
      </c>
      <c r="C232">
        <f t="shared" si="3"/>
        <v>0.2989568705250279</v>
      </c>
    </row>
    <row r="233" spans="2:3" x14ac:dyDescent="0.25">
      <c r="B233">
        <v>1.2000000000002</v>
      </c>
      <c r="C233">
        <f t="shared" si="3"/>
        <v>0.19493750781137292</v>
      </c>
    </row>
    <row r="234" spans="2:3" x14ac:dyDescent="0.25">
      <c r="B234">
        <v>1.2500000000002001</v>
      </c>
      <c r="C234">
        <f t="shared" si="3"/>
        <v>8.0282191785580673E-2</v>
      </c>
    </row>
    <row r="235" spans="2:3" x14ac:dyDescent="0.25">
      <c r="B235">
        <v>1.3000000000002001</v>
      </c>
      <c r="C235">
        <f t="shared" si="3"/>
        <v>-3.323187689559795E-2</v>
      </c>
    </row>
    <row r="236" spans="2:3" x14ac:dyDescent="0.25">
      <c r="B236">
        <v>1.3500000000001999</v>
      </c>
      <c r="C236">
        <f t="shared" si="3"/>
        <v>-0.13484205932537521</v>
      </c>
    </row>
    <row r="237" spans="2:3" x14ac:dyDescent="0.25">
      <c r="B237">
        <v>1.4000000000002</v>
      </c>
      <c r="C237">
        <f t="shared" si="3"/>
        <v>-0.21575103523871084</v>
      </c>
    </row>
    <row r="238" spans="2:3" x14ac:dyDescent="0.25">
      <c r="B238">
        <v>1.4500000000002</v>
      </c>
      <c r="C238">
        <f t="shared" si="3"/>
        <v>-0.26981660483572339</v>
      </c>
    </row>
    <row r="239" spans="2:3" x14ac:dyDescent="0.25">
      <c r="B239">
        <v>1.5000000000002001</v>
      </c>
      <c r="C239">
        <f t="shared" si="3"/>
        <v>-0.29393466315829547</v>
      </c>
    </row>
    <row r="240" spans="2:3" x14ac:dyDescent="0.25">
      <c r="B240">
        <v>1.5500000000002001</v>
      </c>
      <c r="C240">
        <f t="shared" si="3"/>
        <v>-0.28810232995715451</v>
      </c>
    </row>
    <row r="241" spans="2:3" x14ac:dyDescent="0.25">
      <c r="B241">
        <v>1.6000000000001999</v>
      </c>
      <c r="C241">
        <f t="shared" si="3"/>
        <v>-0.25517979151775894</v>
      </c>
    </row>
    <row r="242" spans="2:3" x14ac:dyDescent="0.25">
      <c r="B242">
        <v>1.6500000000002</v>
      </c>
      <c r="C242">
        <f t="shared" si="3"/>
        <v>-0.20039678321300766</v>
      </c>
    </row>
    <row r="243" spans="2:3" x14ac:dyDescent="0.25">
      <c r="B243">
        <v>1.7000000000002</v>
      </c>
      <c r="C243">
        <f t="shared" si="3"/>
        <v>-0.13067051921019268</v>
      </c>
    </row>
    <row r="244" spans="2:3" x14ac:dyDescent="0.25">
      <c r="B244">
        <v>1.7500000000002001</v>
      </c>
      <c r="C244">
        <f t="shared" si="3"/>
        <v>-5.3814762493552479E-2</v>
      </c>
    </row>
    <row r="245" spans="2:3" x14ac:dyDescent="0.25">
      <c r="B245">
        <v>1.8000000000002001</v>
      </c>
      <c r="C245">
        <f t="shared" si="3"/>
        <v>2.2275993250507675E-2</v>
      </c>
    </row>
    <row r="246" spans="2:3" x14ac:dyDescent="0.25">
      <c r="B246">
        <v>1.8500000000001999</v>
      </c>
      <c r="C246">
        <f t="shared" si="3"/>
        <v>9.0387335414525885E-2</v>
      </c>
    </row>
    <row r="247" spans="2:3" x14ac:dyDescent="0.25">
      <c r="B247">
        <v>1.9000000000002</v>
      </c>
      <c r="C247">
        <f t="shared" si="3"/>
        <v>0.14462224387344944</v>
      </c>
    </row>
    <row r="248" spans="2:3" x14ac:dyDescent="0.25">
      <c r="B248">
        <v>1.9500000000002</v>
      </c>
      <c r="C248">
        <f t="shared" si="3"/>
        <v>0.18086347897466193</v>
      </c>
    </row>
    <row r="249" spans="2:3" x14ac:dyDescent="0.25">
      <c r="B249">
        <v>2.0000000000001998</v>
      </c>
      <c r="C249">
        <f t="shared" si="3"/>
        <v>0.19703029693973867</v>
      </c>
    </row>
    <row r="250" spans="2:3" x14ac:dyDescent="0.25">
      <c r="B250">
        <v>2.0500000000002001</v>
      </c>
      <c r="C250">
        <f t="shared" si="3"/>
        <v>0.1931207670798547</v>
      </c>
    </row>
    <row r="251" spans="2:3" x14ac:dyDescent="0.25">
      <c r="B251">
        <v>2.1000000000001999</v>
      </c>
      <c r="C251">
        <f t="shared" si="3"/>
        <v>0.17105212959754901</v>
      </c>
    </row>
    <row r="252" spans="2:3" x14ac:dyDescent="0.25">
      <c r="B252">
        <v>2.1500000000002002</v>
      </c>
      <c r="C252">
        <f t="shared" si="3"/>
        <v>0.1343299809487371</v>
      </c>
    </row>
    <row r="253" spans="2:3" x14ac:dyDescent="0.25">
      <c r="B253">
        <v>2.2000000000002</v>
      </c>
      <c r="C253">
        <f t="shared" si="3"/>
        <v>8.7591068452477286E-2</v>
      </c>
    </row>
    <row r="254" spans="2:3" x14ac:dyDescent="0.25">
      <c r="B254">
        <v>2.2500000000001998</v>
      </c>
      <c r="C254">
        <f t="shared" si="3"/>
        <v>3.6073114072075411E-2</v>
      </c>
    </row>
    <row r="255" spans="2:3" x14ac:dyDescent="0.25">
      <c r="B255">
        <v>2.3000000000002001</v>
      </c>
      <c r="C255">
        <f t="shared" si="3"/>
        <v>-1.4932044821169875E-2</v>
      </c>
    </row>
    <row r="256" spans="2:3" x14ac:dyDescent="0.25">
      <c r="B256">
        <v>2.3500000000001999</v>
      </c>
      <c r="C256">
        <f t="shared" si="3"/>
        <v>-6.0588442836103762E-2</v>
      </c>
    </row>
    <row r="257" spans="2:3" x14ac:dyDescent="0.25">
      <c r="B257">
        <v>2.4000000000002002</v>
      </c>
      <c r="C257">
        <f t="shared" si="3"/>
        <v>-9.6943189171028246E-2</v>
      </c>
    </row>
    <row r="258" spans="2:3" x14ac:dyDescent="0.25">
      <c r="B258">
        <v>2.4500000000002</v>
      </c>
      <c r="C258">
        <f t="shared" si="3"/>
        <v>-0.12123641555246127</v>
      </c>
    </row>
    <row r="259" spans="2:3" x14ac:dyDescent="0.25">
      <c r="B259">
        <v>2.5000000000001998</v>
      </c>
      <c r="C259">
        <f t="shared" si="3"/>
        <v>-0.13207335771506132</v>
      </c>
    </row>
    <row r="260" spans="2:3" x14ac:dyDescent="0.25">
      <c r="B260">
        <v>2.5500000000002001</v>
      </c>
      <c r="C260">
        <f t="shared" si="3"/>
        <v>-0.1294527214794062</v>
      </c>
    </row>
    <row r="261" spans="2:3" x14ac:dyDescent="0.25">
      <c r="B261">
        <v>2.6000000000001999</v>
      </c>
      <c r="C261">
        <f t="shared" si="3"/>
        <v>-0.11465967138632303</v>
      </c>
    </row>
    <row r="262" spans="2:3" x14ac:dyDescent="0.25">
      <c r="B262">
        <v>2.6500000000002002</v>
      </c>
      <c r="C262">
        <f t="shared" si="3"/>
        <v>-9.0044079013523723E-2</v>
      </c>
    </row>
    <row r="263" spans="2:3" x14ac:dyDescent="0.25">
      <c r="B263">
        <v>2.7000000000002</v>
      </c>
      <c r="C263">
        <f t="shared" si="3"/>
        <v>-5.8714049037375066E-2</v>
      </c>
    </row>
    <row r="264" spans="2:3" x14ac:dyDescent="0.25">
      <c r="B264">
        <v>2.7500000000001998</v>
      </c>
      <c r="C264">
        <f t="shared" si="3"/>
        <v>-2.4180531485442275E-2</v>
      </c>
    </row>
    <row r="265" spans="2:3" x14ac:dyDescent="0.25">
      <c r="B265">
        <v>2.8000000000002001</v>
      </c>
      <c r="C265">
        <f t="shared" ref="C265:C328" si="4">$C$3*EXP(-$C$4*ABS(B265))*(COS($C$6*ABS(B265)+$C$5))</f>
        <v>1.0009248971932998E-2</v>
      </c>
    </row>
    <row r="266" spans="2:3" x14ac:dyDescent="0.25">
      <c r="B266">
        <v>2.8500000000001999</v>
      </c>
      <c r="C266">
        <f t="shared" si="4"/>
        <v>4.0613647791124918E-2</v>
      </c>
    </row>
    <row r="267" spans="2:3" x14ac:dyDescent="0.25">
      <c r="B267">
        <v>2.9000000000002002</v>
      </c>
      <c r="C267">
        <f t="shared" si="4"/>
        <v>6.4982963027965482E-2</v>
      </c>
    </row>
    <row r="268" spans="2:3" x14ac:dyDescent="0.25">
      <c r="B268">
        <v>2.9500000000002</v>
      </c>
      <c r="C268">
        <f t="shared" si="4"/>
        <v>8.1267199654321817E-2</v>
      </c>
    </row>
    <row r="269" spans="2:3" x14ac:dyDescent="0.25">
      <c r="B269">
        <v>3.0000000000001998</v>
      </c>
      <c r="C269">
        <f t="shared" si="4"/>
        <v>8.8531419223641328E-2</v>
      </c>
    </row>
    <row r="270" spans="2:3" x14ac:dyDescent="0.25">
      <c r="B270">
        <v>3.0500000000002001</v>
      </c>
      <c r="C270">
        <f t="shared" si="4"/>
        <v>8.6774754221514344E-2</v>
      </c>
    </row>
    <row r="271" spans="2:3" x14ac:dyDescent="0.25">
      <c r="B271">
        <v>3.1000000000001999</v>
      </c>
      <c r="C271">
        <f t="shared" si="4"/>
        <v>7.6858676202111301E-2</v>
      </c>
    </row>
    <row r="272" spans="2:3" x14ac:dyDescent="0.25">
      <c r="B272">
        <v>3.1500000000002002</v>
      </c>
      <c r="C272">
        <f t="shared" si="4"/>
        <v>6.0358351189581973E-2</v>
      </c>
    </row>
    <row r="273" spans="2:3" x14ac:dyDescent="0.25">
      <c r="B273">
        <v>3.2000000000002</v>
      </c>
      <c r="C273">
        <f t="shared" si="4"/>
        <v>3.9357204053672032E-2</v>
      </c>
    </row>
    <row r="274" spans="2:3" x14ac:dyDescent="0.25">
      <c r="B274">
        <v>3.2500000000001998</v>
      </c>
      <c r="C274">
        <f t="shared" si="4"/>
        <v>1.6208694978487901E-2</v>
      </c>
    </row>
    <row r="275" spans="2:3" x14ac:dyDescent="0.25">
      <c r="B275">
        <v>3.3000000000002001</v>
      </c>
      <c r="C275">
        <f t="shared" si="4"/>
        <v>-6.7094002316482916E-3</v>
      </c>
    </row>
    <row r="276" spans="2:3" x14ac:dyDescent="0.25">
      <c r="B276">
        <v>3.3500000000001999</v>
      </c>
      <c r="C276">
        <f t="shared" si="4"/>
        <v>-2.7224142257022091E-2</v>
      </c>
    </row>
    <row r="277" spans="2:3" x14ac:dyDescent="0.25">
      <c r="B277">
        <v>3.4000000000002002</v>
      </c>
      <c r="C277">
        <f t="shared" si="4"/>
        <v>-4.3559382768438043E-2</v>
      </c>
    </row>
    <row r="278" spans="2:3" x14ac:dyDescent="0.25">
      <c r="B278">
        <v>3.4500000000002</v>
      </c>
      <c r="C278">
        <f t="shared" si="4"/>
        <v>-5.4475033013472486E-2</v>
      </c>
    </row>
    <row r="279" spans="2:3" x14ac:dyDescent="0.25">
      <c r="B279">
        <v>3.5000000000001998</v>
      </c>
      <c r="C279">
        <f t="shared" si="4"/>
        <v>-5.934438500959173E-2</v>
      </c>
    </row>
    <row r="280" spans="2:3" x14ac:dyDescent="0.25">
      <c r="B280">
        <v>3.5500000000002001</v>
      </c>
      <c r="C280">
        <f t="shared" si="4"/>
        <v>-5.8166857244496786E-2</v>
      </c>
    </row>
    <row r="281" spans="2:3" x14ac:dyDescent="0.25">
      <c r="B281">
        <v>3.6000000000001999</v>
      </c>
      <c r="C281">
        <f t="shared" si="4"/>
        <v>-5.1519911370037551E-2</v>
      </c>
    </row>
    <row r="282" spans="2:3" x14ac:dyDescent="0.25">
      <c r="B282">
        <v>3.6500000000002002</v>
      </c>
      <c r="C282">
        <f t="shared" si="4"/>
        <v>-4.0459412748035883E-2</v>
      </c>
    </row>
    <row r="283" spans="2:3" x14ac:dyDescent="0.25">
      <c r="B283">
        <v>3.7000000000002</v>
      </c>
      <c r="C283">
        <f t="shared" si="4"/>
        <v>-2.6381922833091494E-2</v>
      </c>
    </row>
    <row r="284" spans="2:3" x14ac:dyDescent="0.25">
      <c r="B284">
        <v>3.7500000000001998</v>
      </c>
      <c r="C284">
        <f t="shared" si="4"/>
        <v>-1.0865013164157653E-2</v>
      </c>
    </row>
    <row r="285" spans="2:3" x14ac:dyDescent="0.25">
      <c r="B285">
        <v>3.8000000000002001</v>
      </c>
      <c r="C285">
        <f t="shared" si="4"/>
        <v>4.4974454721500058E-3</v>
      </c>
    </row>
    <row r="286" spans="2:3" x14ac:dyDescent="0.25">
      <c r="B286">
        <v>3.8500000000001999</v>
      </c>
      <c r="C286">
        <f t="shared" si="4"/>
        <v>1.8248888291007837E-2</v>
      </c>
    </row>
    <row r="287" spans="2:3" x14ac:dyDescent="0.25">
      <c r="B287">
        <v>3.9000000000002002</v>
      </c>
      <c r="C287">
        <f t="shared" si="4"/>
        <v>2.9198727462623423E-2</v>
      </c>
    </row>
    <row r="288" spans="2:3" x14ac:dyDescent="0.25">
      <c r="B288">
        <v>3.9500000000002</v>
      </c>
      <c r="C288">
        <f t="shared" si="4"/>
        <v>3.6515706637383849E-2</v>
      </c>
    </row>
    <row r="289" spans="2:3" x14ac:dyDescent="0.25">
      <c r="B289">
        <v>4.0000000000001998</v>
      </c>
      <c r="C289">
        <f t="shared" si="4"/>
        <v>3.9779730891586235E-2</v>
      </c>
    </row>
    <row r="290" spans="2:3" x14ac:dyDescent="0.25">
      <c r="B290">
        <v>4.0500000000001997</v>
      </c>
      <c r="C290">
        <f t="shared" si="4"/>
        <v>3.899041042587955E-2</v>
      </c>
    </row>
    <row r="291" spans="2:3" x14ac:dyDescent="0.25">
      <c r="B291">
        <v>4.1000000000002004</v>
      </c>
      <c r="C291">
        <f t="shared" si="4"/>
        <v>3.4534829361315619E-2</v>
      </c>
    </row>
    <row r="292" spans="2:3" x14ac:dyDescent="0.25">
      <c r="B292">
        <v>4.1500000000002002</v>
      </c>
      <c r="C292">
        <f t="shared" si="4"/>
        <v>2.7120755415838353E-2</v>
      </c>
    </row>
    <row r="293" spans="2:3" x14ac:dyDescent="0.25">
      <c r="B293">
        <v>4.2000000000002</v>
      </c>
      <c r="C293">
        <f t="shared" si="4"/>
        <v>1.7684331727986582E-2</v>
      </c>
    </row>
    <row r="294" spans="2:3" x14ac:dyDescent="0.25">
      <c r="B294">
        <v>4.2500000000001998</v>
      </c>
      <c r="C294">
        <f t="shared" si="4"/>
        <v>7.2830361243759857E-3</v>
      </c>
    </row>
    <row r="295" spans="2:3" x14ac:dyDescent="0.25">
      <c r="B295">
        <v>4.3000000000001997</v>
      </c>
      <c r="C295">
        <f t="shared" si="4"/>
        <v>-3.0147278559342541E-3</v>
      </c>
    </row>
    <row r="296" spans="2:3" x14ac:dyDescent="0.25">
      <c r="B296">
        <v>4.3500000000002004</v>
      </c>
      <c r="C296">
        <f t="shared" si="4"/>
        <v>-1.2232595639327706E-2</v>
      </c>
    </row>
    <row r="297" spans="2:3" x14ac:dyDescent="0.25">
      <c r="B297">
        <v>4.4000000000002002</v>
      </c>
      <c r="C297">
        <f t="shared" si="4"/>
        <v>-1.9572492336927816E-2</v>
      </c>
    </row>
    <row r="298" spans="2:3" x14ac:dyDescent="0.25">
      <c r="B298">
        <v>4.4500000000002</v>
      </c>
      <c r="C298">
        <f t="shared" si="4"/>
        <v>-2.4477210154195031E-2</v>
      </c>
    </row>
    <row r="299" spans="2:3" x14ac:dyDescent="0.25">
      <c r="B299">
        <v>4.5000000000001998</v>
      </c>
      <c r="C299">
        <f t="shared" si="4"/>
        <v>-2.6665151042533433E-2</v>
      </c>
    </row>
    <row r="300" spans="2:3" x14ac:dyDescent="0.25">
      <c r="B300">
        <v>4.5500000000001997</v>
      </c>
      <c r="C300">
        <f t="shared" si="4"/>
        <v>-2.6136053711624054E-2</v>
      </c>
    </row>
    <row r="301" spans="2:3" x14ac:dyDescent="0.25">
      <c r="B301">
        <v>4.6000000000002004</v>
      </c>
      <c r="C301">
        <f t="shared" si="4"/>
        <v>-2.3149388407310036E-2</v>
      </c>
    </row>
    <row r="302" spans="2:3" x14ac:dyDescent="0.25">
      <c r="B302">
        <v>4.6500000000002002</v>
      </c>
      <c r="C302">
        <f t="shared" si="4"/>
        <v>-1.8179586018866073E-2</v>
      </c>
    </row>
    <row r="303" spans="2:3" x14ac:dyDescent="0.25">
      <c r="B303">
        <v>4.7000000000002</v>
      </c>
      <c r="C303">
        <f t="shared" si="4"/>
        <v>-1.1854162058013486E-2</v>
      </c>
    </row>
    <row r="304" spans="2:3" x14ac:dyDescent="0.25">
      <c r="B304">
        <v>4.7500000000001998</v>
      </c>
      <c r="C304">
        <f t="shared" si="4"/>
        <v>-4.8819651101709377E-3</v>
      </c>
    </row>
    <row r="305" spans="2:3" x14ac:dyDescent="0.25">
      <c r="B305">
        <v>4.8000000000001997</v>
      </c>
      <c r="C305">
        <f t="shared" si="4"/>
        <v>2.0208325151747706E-3</v>
      </c>
    </row>
    <row r="306" spans="2:3" x14ac:dyDescent="0.25">
      <c r="B306">
        <v>4.8500000000002004</v>
      </c>
      <c r="C306">
        <f t="shared" si="4"/>
        <v>8.1997540720895028E-3</v>
      </c>
    </row>
    <row r="307" spans="2:3" x14ac:dyDescent="0.25">
      <c r="B307">
        <v>4.9000000000002002</v>
      </c>
      <c r="C307">
        <f t="shared" si="4"/>
        <v>1.3119833964321649E-2</v>
      </c>
    </row>
    <row r="308" spans="2:3" x14ac:dyDescent="0.25">
      <c r="B308">
        <v>4.9500000000002</v>
      </c>
      <c r="C308">
        <f t="shared" si="4"/>
        <v>1.640756463738403E-2</v>
      </c>
    </row>
    <row r="309" spans="2:3" x14ac:dyDescent="0.25">
      <c r="B309">
        <v>5.0000000000001998</v>
      </c>
      <c r="C309">
        <f t="shared" si="4"/>
        <v>1.7874185274378285E-2</v>
      </c>
    </row>
    <row r="310" spans="2:3" x14ac:dyDescent="0.25">
      <c r="B310">
        <v>5.0500000000001997</v>
      </c>
      <c r="C310">
        <f t="shared" si="4"/>
        <v>1.7519520727165779E-2</v>
      </c>
    </row>
    <row r="311" spans="2:3" x14ac:dyDescent="0.25">
      <c r="B311">
        <v>5.1000000000002004</v>
      </c>
      <c r="C311">
        <f t="shared" si="4"/>
        <v>1.551749910288493E-2</v>
      </c>
    </row>
    <row r="312" spans="2:3" x14ac:dyDescent="0.25">
      <c r="B312">
        <v>5.1500000000002002</v>
      </c>
      <c r="C312">
        <f t="shared" si="4"/>
        <v>1.2186140937075218E-2</v>
      </c>
    </row>
    <row r="313" spans="2:3" x14ac:dyDescent="0.25">
      <c r="B313">
        <v>5.2000000000002</v>
      </c>
      <c r="C313">
        <f t="shared" si="4"/>
        <v>7.9460824564415306E-3</v>
      </c>
    </row>
    <row r="314" spans="2:3" x14ac:dyDescent="0.25">
      <c r="B314">
        <v>5.2500000000001998</v>
      </c>
      <c r="C314">
        <f t="shared" si="4"/>
        <v>3.2724790773942221E-3</v>
      </c>
    </row>
    <row r="315" spans="2:3" x14ac:dyDescent="0.25">
      <c r="B315">
        <v>5.3000000000001997</v>
      </c>
      <c r="C315">
        <f t="shared" si="4"/>
        <v>-1.3546045446022668E-3</v>
      </c>
    </row>
    <row r="316" spans="2:3" x14ac:dyDescent="0.25">
      <c r="B316">
        <v>5.3500000000002004</v>
      </c>
      <c r="C316">
        <f t="shared" si="4"/>
        <v>-5.4964595270839117E-3</v>
      </c>
    </row>
    <row r="317" spans="2:3" x14ac:dyDescent="0.25">
      <c r="B317">
        <v>5.4000000000002002</v>
      </c>
      <c r="C317">
        <f t="shared" si="4"/>
        <v>-8.794487706944033E-3</v>
      </c>
    </row>
    <row r="318" spans="2:3" x14ac:dyDescent="0.25">
      <c r="B318">
        <v>5.4500000000002</v>
      </c>
      <c r="C318">
        <f t="shared" si="4"/>
        <v>-1.0998319483064014E-2</v>
      </c>
    </row>
    <row r="319" spans="2:3" x14ac:dyDescent="0.25">
      <c r="B319">
        <v>5.5000000000001998</v>
      </c>
      <c r="C319">
        <f t="shared" si="4"/>
        <v>-1.1981424695970794E-2</v>
      </c>
    </row>
    <row r="320" spans="2:3" x14ac:dyDescent="0.25">
      <c r="B320">
        <v>5.5500000000001997</v>
      </c>
      <c r="C320">
        <f t="shared" si="4"/>
        <v>-1.1743685940356099E-2</v>
      </c>
    </row>
    <row r="321" spans="2:3" x14ac:dyDescent="0.25">
      <c r="B321">
        <v>5.6000000000002004</v>
      </c>
      <c r="C321">
        <f t="shared" si="4"/>
        <v>-1.0401690713003842E-2</v>
      </c>
    </row>
    <row r="322" spans="2:3" x14ac:dyDescent="0.25">
      <c r="B322">
        <v>5.6500000000002002</v>
      </c>
      <c r="C322">
        <f t="shared" si="4"/>
        <v>-8.1686145539370189E-3</v>
      </c>
    </row>
    <row r="323" spans="2:3" x14ac:dyDescent="0.25">
      <c r="B323">
        <v>5.7000000000002</v>
      </c>
      <c r="C323">
        <f t="shared" si="4"/>
        <v>-5.3264183580049029E-3</v>
      </c>
    </row>
    <row r="324" spans="2:3" x14ac:dyDescent="0.25">
      <c r="B324">
        <v>5.7500000000001998</v>
      </c>
      <c r="C324">
        <f t="shared" si="4"/>
        <v>-2.193608325809527E-3</v>
      </c>
    </row>
    <row r="325" spans="2:3" x14ac:dyDescent="0.25">
      <c r="B325">
        <v>5.8000000000001997</v>
      </c>
      <c r="C325">
        <f t="shared" si="4"/>
        <v>9.0801858069791111E-4</v>
      </c>
    </row>
    <row r="326" spans="2:3" x14ac:dyDescent="0.25">
      <c r="B326">
        <v>5.8500000000002004</v>
      </c>
      <c r="C326">
        <f t="shared" si="4"/>
        <v>3.6843870032279447E-3</v>
      </c>
    </row>
    <row r="327" spans="2:3" x14ac:dyDescent="0.25">
      <c r="B327">
        <v>5.9000000000002002</v>
      </c>
      <c r="C327">
        <f t="shared" si="4"/>
        <v>5.895121404578609E-3</v>
      </c>
    </row>
    <row r="328" spans="2:3" x14ac:dyDescent="0.25">
      <c r="B328">
        <v>5.9500000000002</v>
      </c>
      <c r="C328">
        <f t="shared" si="4"/>
        <v>7.3723940222021203E-3</v>
      </c>
    </row>
    <row r="329" spans="2:3" x14ac:dyDescent="0.25">
      <c r="B329">
        <v>6.0000000000001998</v>
      </c>
      <c r="C329">
        <f t="shared" ref="C329:C392" si="5">$C$3*EXP(-$C$4*ABS(B329))*(COS($C$6*ABS(B329)+$C$5))</f>
        <v>8.0313891537756917E-3</v>
      </c>
    </row>
    <row r="330" spans="2:3" x14ac:dyDescent="0.25">
      <c r="B330">
        <v>6.0500000000001997</v>
      </c>
      <c r="C330">
        <f t="shared" si="5"/>
        <v>7.8720281001675961E-3</v>
      </c>
    </row>
    <row r="331" spans="2:3" x14ac:dyDescent="0.25">
      <c r="B331">
        <v>6.1000000000002004</v>
      </c>
      <c r="C331">
        <f t="shared" si="5"/>
        <v>6.9724617975892023E-3</v>
      </c>
    </row>
    <row r="332" spans="2:3" x14ac:dyDescent="0.25">
      <c r="B332">
        <v>6.1500000000002002</v>
      </c>
      <c r="C332">
        <f t="shared" si="5"/>
        <v>5.4755860838424722E-3</v>
      </c>
    </row>
    <row r="333" spans="2:3" x14ac:dyDescent="0.25">
      <c r="B333">
        <v>6.2000000000002</v>
      </c>
      <c r="C333">
        <f t="shared" si="5"/>
        <v>3.5704049989428994E-3</v>
      </c>
    </row>
    <row r="334" spans="2:3" x14ac:dyDescent="0.25">
      <c r="B334">
        <v>6.2500000000001998</v>
      </c>
      <c r="C334">
        <f t="shared" si="5"/>
        <v>1.4704196339408286E-3</v>
      </c>
    </row>
    <row r="335" spans="2:3" x14ac:dyDescent="0.25">
      <c r="B335">
        <v>6.3000000000001997</v>
      </c>
      <c r="C335">
        <f t="shared" si="5"/>
        <v>-6.0866305681461579E-4</v>
      </c>
    </row>
    <row r="336" spans="2:3" x14ac:dyDescent="0.25">
      <c r="B336">
        <v>6.3500000000002004</v>
      </c>
      <c r="C336">
        <f t="shared" si="5"/>
        <v>-2.4697184656168446E-3</v>
      </c>
    </row>
    <row r="337" spans="2:3" x14ac:dyDescent="0.25">
      <c r="B337">
        <v>6.4000000000002002</v>
      </c>
      <c r="C337">
        <f t="shared" si="5"/>
        <v>-3.9516180513027976E-3</v>
      </c>
    </row>
    <row r="338" spans="2:3" x14ac:dyDescent="0.25">
      <c r="B338">
        <v>6.4500000000002</v>
      </c>
      <c r="C338">
        <f t="shared" si="5"/>
        <v>-4.9418635003554102E-3</v>
      </c>
    </row>
    <row r="339" spans="2:3" x14ac:dyDescent="0.25">
      <c r="B339">
        <v>6.5000000000001998</v>
      </c>
      <c r="C339">
        <f t="shared" si="5"/>
        <v>-5.3836011472890542E-3</v>
      </c>
    </row>
    <row r="340" spans="2:3" x14ac:dyDescent="0.25">
      <c r="B340">
        <v>6.5500000000001997</v>
      </c>
      <c r="C340">
        <f t="shared" si="5"/>
        <v>-5.2767782384981858E-3</v>
      </c>
    </row>
    <row r="341" spans="2:3" x14ac:dyDescent="0.25">
      <c r="B341">
        <v>6.6000000000002004</v>
      </c>
      <c r="C341">
        <f t="shared" si="5"/>
        <v>-4.6737809131417373E-3</v>
      </c>
    </row>
    <row r="342" spans="2:3" x14ac:dyDescent="0.25">
      <c r="B342">
        <v>6.6500000000002002</v>
      </c>
      <c r="C342">
        <f t="shared" si="5"/>
        <v>-3.6703951157933826E-3</v>
      </c>
    </row>
    <row r="343" spans="2:3" x14ac:dyDescent="0.25">
      <c r="B343">
        <v>6.7000000000002</v>
      </c>
      <c r="C343">
        <f t="shared" si="5"/>
        <v>-2.3933140432572972E-3</v>
      </c>
    </row>
    <row r="344" spans="2:3" x14ac:dyDescent="0.25">
      <c r="B344">
        <v>6.7500000000001998</v>
      </c>
      <c r="C344">
        <f t="shared" si="5"/>
        <v>-9.8565175671490876E-4</v>
      </c>
    </row>
    <row r="345" spans="2:3" x14ac:dyDescent="0.25">
      <c r="B345">
        <v>6.8000000000001997</v>
      </c>
      <c r="C345">
        <f t="shared" si="5"/>
        <v>4.0799904826418088E-4</v>
      </c>
    </row>
    <row r="346" spans="2:3" x14ac:dyDescent="0.25">
      <c r="B346">
        <v>6.8500000000002004</v>
      </c>
      <c r="C346">
        <f t="shared" si="5"/>
        <v>1.6555017955673661E-3</v>
      </c>
    </row>
    <row r="347" spans="2:3" x14ac:dyDescent="0.25">
      <c r="B347">
        <v>6.9000000000002002</v>
      </c>
      <c r="C347">
        <f t="shared" si="5"/>
        <v>2.6488487940645664E-3</v>
      </c>
    </row>
    <row r="348" spans="2:3" x14ac:dyDescent="0.25">
      <c r="B348">
        <v>6.9500000000002</v>
      </c>
      <c r="C348">
        <f t="shared" si="5"/>
        <v>3.3126301690600758E-3</v>
      </c>
    </row>
    <row r="349" spans="2:3" x14ac:dyDescent="0.25">
      <c r="B349">
        <v>7.0000000000001998</v>
      </c>
      <c r="C349">
        <f t="shared" si="5"/>
        <v>3.6087357688883211E-3</v>
      </c>
    </row>
    <row r="350" spans="2:3" x14ac:dyDescent="0.25">
      <c r="B350">
        <v>7.0500000000001997</v>
      </c>
      <c r="C350">
        <f t="shared" si="5"/>
        <v>3.5371302317499637E-3</v>
      </c>
    </row>
    <row r="351" spans="2:3" x14ac:dyDescent="0.25">
      <c r="B351">
        <v>7.1000000000002004</v>
      </c>
      <c r="C351">
        <f t="shared" si="5"/>
        <v>3.132929036857658E-3</v>
      </c>
    </row>
    <row r="352" spans="2:3" x14ac:dyDescent="0.25">
      <c r="B352">
        <v>7.1500000000002002</v>
      </c>
      <c r="C352">
        <f t="shared" si="5"/>
        <v>2.4603394229876126E-3</v>
      </c>
    </row>
    <row r="353" spans="2:3" x14ac:dyDescent="0.25">
      <c r="B353">
        <v>7.2000000000002</v>
      </c>
      <c r="C353">
        <f t="shared" si="5"/>
        <v>1.6042863796539636E-3</v>
      </c>
    </row>
    <row r="354" spans="2:3" x14ac:dyDescent="0.25">
      <c r="B354">
        <v>7.2500000000001998</v>
      </c>
      <c r="C354">
        <f t="shared" si="5"/>
        <v>6.6070213093625705E-4</v>
      </c>
    </row>
    <row r="355" spans="2:3" x14ac:dyDescent="0.25">
      <c r="B355">
        <v>7.3000000000001997</v>
      </c>
      <c r="C355">
        <f t="shared" si="5"/>
        <v>-2.7348994081493228E-4</v>
      </c>
    </row>
    <row r="356" spans="2:3" x14ac:dyDescent="0.25">
      <c r="B356">
        <v>7.3500000000002004</v>
      </c>
      <c r="C356">
        <f t="shared" si="5"/>
        <v>-1.1097160398167904E-3</v>
      </c>
    </row>
    <row r="357" spans="2:3" x14ac:dyDescent="0.25">
      <c r="B357">
        <v>7.4000000000002002</v>
      </c>
      <c r="C357">
        <f t="shared" si="5"/>
        <v>-1.7755764455787996E-3</v>
      </c>
    </row>
    <row r="358" spans="2:3" x14ac:dyDescent="0.25">
      <c r="B358">
        <v>7.4500000000002</v>
      </c>
      <c r="C358">
        <f t="shared" si="5"/>
        <v>-2.2205224074234014E-3</v>
      </c>
    </row>
    <row r="359" spans="2:3" x14ac:dyDescent="0.25">
      <c r="B359">
        <v>7.5000000000001998</v>
      </c>
      <c r="C359">
        <f t="shared" si="5"/>
        <v>-2.419007926731677E-3</v>
      </c>
    </row>
    <row r="360" spans="2:3" x14ac:dyDescent="0.25">
      <c r="B360">
        <v>7.5500000000001997</v>
      </c>
      <c r="C360">
        <f t="shared" si="5"/>
        <v>-2.3710092997806871E-3</v>
      </c>
    </row>
    <row r="361" spans="2:3" x14ac:dyDescent="0.25">
      <c r="B361">
        <v>7.6000000000002998</v>
      </c>
      <c r="C361">
        <f t="shared" si="5"/>
        <v>-2.1000651362120849E-3</v>
      </c>
    </row>
    <row r="362" spans="2:3" x14ac:dyDescent="0.25">
      <c r="B362">
        <v>7.6500000000002997</v>
      </c>
      <c r="C362">
        <f t="shared" si="5"/>
        <v>-1.6492148352793101E-3</v>
      </c>
    </row>
    <row r="363" spans="2:3" x14ac:dyDescent="0.25">
      <c r="B363">
        <v>7.7000000000003004</v>
      </c>
      <c r="C363">
        <f t="shared" si="5"/>
        <v>-1.0753853198627646E-3</v>
      </c>
    </row>
    <row r="364" spans="2:3" x14ac:dyDescent="0.25">
      <c r="B364">
        <v>7.7500000000003002</v>
      </c>
      <c r="C364">
        <f t="shared" si="5"/>
        <v>-4.4288188282374201E-4</v>
      </c>
    </row>
    <row r="365" spans="2:3" x14ac:dyDescent="0.25">
      <c r="B365">
        <v>7.8000000000003</v>
      </c>
      <c r="C365">
        <f t="shared" si="5"/>
        <v>1.8332578971855539E-4</v>
      </c>
    </row>
    <row r="366" spans="2:3" x14ac:dyDescent="0.25">
      <c r="B366">
        <v>7.8500000000002998</v>
      </c>
      <c r="C366">
        <f t="shared" si="5"/>
        <v>7.4386490689750024E-4</v>
      </c>
    </row>
    <row r="367" spans="2:3" x14ac:dyDescent="0.25">
      <c r="B367">
        <v>7.9000000000002997</v>
      </c>
      <c r="C367">
        <f t="shared" si="5"/>
        <v>1.1902044847409226E-3</v>
      </c>
    </row>
    <row r="368" spans="2:3" x14ac:dyDescent="0.25">
      <c r="B368">
        <v>7.9500000000003004</v>
      </c>
      <c r="C368">
        <f t="shared" si="5"/>
        <v>1.488460682367657E-3</v>
      </c>
    </row>
    <row r="369" spans="2:3" x14ac:dyDescent="0.25">
      <c r="B369">
        <v>8.0000000000003002</v>
      </c>
      <c r="C369">
        <f t="shared" si="5"/>
        <v>1.6215095048074516E-3</v>
      </c>
    </row>
    <row r="370" spans="2:3" x14ac:dyDescent="0.25">
      <c r="B370">
        <v>8.0500000000002991</v>
      </c>
      <c r="C370">
        <f t="shared" si="5"/>
        <v>1.5893350629796999E-3</v>
      </c>
    </row>
    <row r="371" spans="2:3" x14ac:dyDescent="0.25">
      <c r="B371">
        <v>8.1000000000002998</v>
      </c>
      <c r="C371">
        <f t="shared" si="5"/>
        <v>1.4077157587835233E-3</v>
      </c>
    </row>
    <row r="372" spans="2:3" x14ac:dyDescent="0.25">
      <c r="B372">
        <v>8.1500000000003006</v>
      </c>
      <c r="C372">
        <f t="shared" si="5"/>
        <v>1.1055017643070817E-3</v>
      </c>
    </row>
    <row r="373" spans="2:3" x14ac:dyDescent="0.25">
      <c r="B373">
        <v>8.2000000000002995</v>
      </c>
      <c r="C373">
        <f t="shared" si="5"/>
        <v>7.2085233711646388E-4</v>
      </c>
    </row>
    <row r="374" spans="2:3" x14ac:dyDescent="0.25">
      <c r="B374">
        <v>8.2500000000003002</v>
      </c>
      <c r="C374">
        <f t="shared" si="5"/>
        <v>2.9687260408276639E-4</v>
      </c>
    </row>
    <row r="375" spans="2:3" x14ac:dyDescent="0.25">
      <c r="B375">
        <v>8.3000000000002991</v>
      </c>
      <c r="C375">
        <f t="shared" si="5"/>
        <v>-1.2288695180365727E-4</v>
      </c>
    </row>
    <row r="376" spans="2:3" x14ac:dyDescent="0.25">
      <c r="B376">
        <v>8.3500000000002998</v>
      </c>
      <c r="C376">
        <f t="shared" si="5"/>
        <v>-4.9862755863582442E-4</v>
      </c>
    </row>
    <row r="377" spans="2:3" x14ac:dyDescent="0.25">
      <c r="B377">
        <v>8.4000000000003006</v>
      </c>
      <c r="C377">
        <f t="shared" si="5"/>
        <v>-7.9781792500336875E-4</v>
      </c>
    </row>
    <row r="378" spans="2:3" x14ac:dyDescent="0.25">
      <c r="B378">
        <v>8.4500000000002995</v>
      </c>
      <c r="C378">
        <f t="shared" si="5"/>
        <v>-9.9774503312692608E-4</v>
      </c>
    </row>
    <row r="379" spans="2:3" x14ac:dyDescent="0.25">
      <c r="B379">
        <v>8.5000000000003002</v>
      </c>
      <c r="C379">
        <f t="shared" si="5"/>
        <v>-1.0869303259097582E-3</v>
      </c>
    </row>
    <row r="380" spans="2:3" x14ac:dyDescent="0.25">
      <c r="B380">
        <v>8.5500000000002991</v>
      </c>
      <c r="C380">
        <f t="shared" si="5"/>
        <v>-1.0653631525826073E-3</v>
      </c>
    </row>
    <row r="381" spans="2:3" x14ac:dyDescent="0.25">
      <c r="B381">
        <v>8.6000000000002998</v>
      </c>
      <c r="C381">
        <f t="shared" si="5"/>
        <v>-9.4362009223286744E-4</v>
      </c>
    </row>
    <row r="382" spans="2:3" x14ac:dyDescent="0.25">
      <c r="B382">
        <v>8.6500000000003006</v>
      </c>
      <c r="C382">
        <f t="shared" si="5"/>
        <v>-7.4103999354280172E-4</v>
      </c>
    </row>
    <row r="383" spans="2:3" x14ac:dyDescent="0.25">
      <c r="B383">
        <v>8.7000000000002995</v>
      </c>
      <c r="C383">
        <f t="shared" si="5"/>
        <v>-4.8320177180080957E-4</v>
      </c>
    </row>
    <row r="384" spans="2:3" x14ac:dyDescent="0.25">
      <c r="B384">
        <v>8.7500000000003002</v>
      </c>
      <c r="C384">
        <f t="shared" si="5"/>
        <v>-1.9899965763547694E-4</v>
      </c>
    </row>
    <row r="385" spans="2:3" x14ac:dyDescent="0.25">
      <c r="B385">
        <v>8.8000000000002991</v>
      </c>
      <c r="C385">
        <f t="shared" si="5"/>
        <v>8.23735871902099E-5</v>
      </c>
    </row>
    <row r="386" spans="2:3" x14ac:dyDescent="0.25">
      <c r="B386">
        <v>8.8500000000002998</v>
      </c>
      <c r="C386">
        <f t="shared" si="5"/>
        <v>3.3424004805940712E-4</v>
      </c>
    </row>
    <row r="387" spans="2:3" x14ac:dyDescent="0.25">
      <c r="B387">
        <v>8.9000000000003006</v>
      </c>
      <c r="C387">
        <f t="shared" si="5"/>
        <v>5.3479334821631406E-4</v>
      </c>
    </row>
    <row r="388" spans="2:3" x14ac:dyDescent="0.25">
      <c r="B388">
        <v>8.9500000000002995</v>
      </c>
      <c r="C388">
        <f t="shared" si="5"/>
        <v>6.688084965374699E-4</v>
      </c>
    </row>
    <row r="389" spans="2:3" x14ac:dyDescent="0.25">
      <c r="B389">
        <v>9.0000000000003002</v>
      </c>
      <c r="C389">
        <f t="shared" si="5"/>
        <v>7.2859118610136078E-4</v>
      </c>
    </row>
    <row r="390" spans="2:3" x14ac:dyDescent="0.25">
      <c r="B390">
        <v>9.0500000000002991</v>
      </c>
      <c r="C390">
        <f t="shared" si="5"/>
        <v>7.1413427748384716E-4</v>
      </c>
    </row>
    <row r="391" spans="2:3" x14ac:dyDescent="0.25">
      <c r="B391">
        <v>9.1000000000002998</v>
      </c>
      <c r="C391">
        <f t="shared" si="5"/>
        <v>6.3252746366568931E-4</v>
      </c>
    </row>
    <row r="392" spans="2:3" x14ac:dyDescent="0.25">
      <c r="B392">
        <v>9.1500000000003006</v>
      </c>
      <c r="C392">
        <f t="shared" si="5"/>
        <v>4.9673396258586211E-4</v>
      </c>
    </row>
    <row r="393" spans="2:3" x14ac:dyDescent="0.25">
      <c r="B393">
        <v>9.2000000000002995</v>
      </c>
      <c r="C393">
        <f t="shared" ref="C393:C456" si="6">$C$3*EXP(-$C$4*ABS(B393))*(COS($C$6*ABS(B393)+$C$5))</f>
        <v>3.2389983391801916E-4</v>
      </c>
    </row>
    <row r="394" spans="2:3" x14ac:dyDescent="0.25">
      <c r="B394">
        <v>9.2500000000003002</v>
      </c>
      <c r="C394">
        <f t="shared" si="6"/>
        <v>1.3339345966729163E-4</v>
      </c>
    </row>
    <row r="395" spans="2:3" x14ac:dyDescent="0.25">
      <c r="B395">
        <v>9.3000000000002991</v>
      </c>
      <c r="C395">
        <f t="shared" si="6"/>
        <v>-5.5216666757460117E-5</v>
      </c>
    </row>
    <row r="396" spans="2:3" x14ac:dyDescent="0.25">
      <c r="B396">
        <v>9.3500000000002998</v>
      </c>
      <c r="C396">
        <f t="shared" si="6"/>
        <v>-2.240478044021341E-4</v>
      </c>
    </row>
    <row r="397" spans="2:3" x14ac:dyDescent="0.25">
      <c r="B397">
        <v>9.4000000000003006</v>
      </c>
      <c r="C397">
        <f t="shared" si="6"/>
        <v>-3.5848270179591454E-4</v>
      </c>
    </row>
    <row r="398" spans="2:3" x14ac:dyDescent="0.25">
      <c r="B398">
        <v>9.4500000000002995</v>
      </c>
      <c r="C398">
        <f t="shared" si="6"/>
        <v>-4.4831574218802427E-4</v>
      </c>
    </row>
    <row r="399" spans="2:3" x14ac:dyDescent="0.25">
      <c r="B399">
        <v>9.5000000000003002</v>
      </c>
      <c r="C399">
        <f t="shared" si="6"/>
        <v>-4.8838927740862579E-4</v>
      </c>
    </row>
    <row r="400" spans="2:3" x14ac:dyDescent="0.25">
      <c r="B400">
        <v>9.5500000000002991</v>
      </c>
      <c r="C400">
        <f t="shared" si="6"/>
        <v>-4.7869852175860057E-4</v>
      </c>
    </row>
    <row r="401" spans="2:3" x14ac:dyDescent="0.25">
      <c r="B401">
        <v>9.6000000000002998</v>
      </c>
      <c r="C401">
        <f t="shared" si="6"/>
        <v>-4.2399583856319158E-4</v>
      </c>
    </row>
    <row r="402" spans="2:3" x14ac:dyDescent="0.25">
      <c r="B402">
        <v>9.6500000000003006</v>
      </c>
      <c r="C402">
        <f t="shared" si="6"/>
        <v>-3.3297073266801982E-4</v>
      </c>
    </row>
    <row r="403" spans="2:3" x14ac:dyDescent="0.25">
      <c r="B403">
        <v>9.7000000000002995</v>
      </c>
      <c r="C403">
        <f t="shared" si="6"/>
        <v>-2.1711655158286394E-4</v>
      </c>
    </row>
    <row r="404" spans="2:3" x14ac:dyDescent="0.25">
      <c r="B404">
        <v>9.7500000000003002</v>
      </c>
      <c r="C404">
        <f t="shared" si="6"/>
        <v>-8.9416310025030725E-5</v>
      </c>
    </row>
    <row r="405" spans="2:3" x14ac:dyDescent="0.25">
      <c r="B405">
        <v>9.8000000000002991</v>
      </c>
      <c r="C405">
        <f t="shared" si="6"/>
        <v>3.701283860279655E-5</v>
      </c>
    </row>
    <row r="406" spans="2:3" x14ac:dyDescent="0.25">
      <c r="B406">
        <v>9.8500000000002998</v>
      </c>
      <c r="C406">
        <f t="shared" si="6"/>
        <v>1.501837345610236E-4</v>
      </c>
    </row>
    <row r="407" spans="2:3" x14ac:dyDescent="0.25">
      <c r="B407">
        <v>9.9000000000003006</v>
      </c>
      <c r="C407">
        <f t="shared" si="6"/>
        <v>2.4029814117081693E-4</v>
      </c>
    </row>
    <row r="408" spans="2:3" x14ac:dyDescent="0.25">
      <c r="B408">
        <v>9.9500000000002995</v>
      </c>
      <c r="C408">
        <f t="shared" si="6"/>
        <v>3.0051502894197773E-4</v>
      </c>
    </row>
    <row r="409" spans="2:3" x14ac:dyDescent="0.25">
      <c r="B409">
        <v>10.0000000000003</v>
      </c>
      <c r="C409">
        <f t="shared" si="6"/>
        <v>3.2737712291586255E-4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CNCT</dc:creator>
  <cp:lastModifiedBy>Arthurit</cp:lastModifiedBy>
  <dcterms:created xsi:type="dcterms:W3CDTF">2022-06-13T07:31:14Z</dcterms:created>
  <dcterms:modified xsi:type="dcterms:W3CDTF">2022-06-26T10:51:10Z</dcterms:modified>
</cp:coreProperties>
</file>