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Boury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D20" i="1"/>
  <c r="E16" i="1"/>
  <c r="D16" i="1"/>
  <c r="E12" i="1"/>
  <c r="D12" i="1"/>
  <c r="E8" i="1"/>
  <c r="D8" i="1"/>
  <c r="E4" i="1"/>
  <c r="D4" i="1"/>
</calcChain>
</file>

<file path=xl/sharedStrings.xml><?xml version="1.0" encoding="utf-8"?>
<sst xmlns="http://schemas.openxmlformats.org/spreadsheetml/2006/main" count="243" uniqueCount="130">
  <si>
    <t>id_projeto</t>
  </si>
  <si>
    <t>nome_projeto</t>
  </si>
  <si>
    <t>data_inicio</t>
  </si>
  <si>
    <t>data_fim</t>
  </si>
  <si>
    <t>id_auditoria</t>
  </si>
  <si>
    <t>id_cliente</t>
  </si>
  <si>
    <t>status_projeto</t>
  </si>
  <si>
    <t>resp_EY_Mestre</t>
  </si>
  <si>
    <t>resp_EY_sub</t>
  </si>
  <si>
    <t>descricao</t>
  </si>
  <si>
    <t>Proj_1</t>
  </si>
  <si>
    <t>Projeto para teste de Mesa</t>
  </si>
  <si>
    <t>PROJETO</t>
  </si>
  <si>
    <t>Nome</t>
  </si>
  <si>
    <t>Credito</t>
  </si>
  <si>
    <t>Auditoria de Credito</t>
  </si>
  <si>
    <t>CLIENTE</t>
  </si>
  <si>
    <t>tipo</t>
  </si>
  <si>
    <t>CRESOL</t>
  </si>
  <si>
    <t>id_status</t>
  </si>
  <si>
    <t>Projeto Criado</t>
  </si>
  <si>
    <t>STATUS_AUX</t>
  </si>
  <si>
    <t>id_status_aux</t>
  </si>
  <si>
    <t>status_atual</t>
  </si>
  <si>
    <t>status_futuro</t>
  </si>
  <si>
    <t>HISTORICO</t>
  </si>
  <si>
    <t>id_histórico</t>
  </si>
  <si>
    <t>id_status_anterior</t>
  </si>
  <si>
    <t>id_status_atual</t>
  </si>
  <si>
    <t>RESPONSAVEL EY</t>
  </si>
  <si>
    <t>id_resp_EY</t>
  </si>
  <si>
    <t>nome</t>
  </si>
  <si>
    <t>cargo</t>
  </si>
  <si>
    <t>email</t>
  </si>
  <si>
    <t>telefone</t>
  </si>
  <si>
    <t>João</t>
  </si>
  <si>
    <t>Jacinto</t>
  </si>
  <si>
    <t>Diretor</t>
  </si>
  <si>
    <t>joao@br.ey.com</t>
  </si>
  <si>
    <t>jacinto@br.ey.com</t>
  </si>
  <si>
    <t>Cargo EY</t>
  </si>
  <si>
    <t>id cargo</t>
  </si>
  <si>
    <t>Gerente</t>
  </si>
  <si>
    <t>Documento Pedido</t>
  </si>
  <si>
    <t>Documento Recebido</t>
  </si>
  <si>
    <t>id_tipo_servico</t>
  </si>
  <si>
    <t>TIPO SERVICO</t>
  </si>
  <si>
    <t>id_servico</t>
  </si>
  <si>
    <t>CREDITO</t>
  </si>
  <si>
    <t>DOCUMENTOS TEMPLATE</t>
  </si>
  <si>
    <t>id_documento</t>
  </si>
  <si>
    <t>tipo_auditoria</t>
  </si>
  <si>
    <t>formato</t>
  </si>
  <si>
    <t>versao</t>
  </si>
  <si>
    <t>autor</t>
  </si>
  <si>
    <t>path</t>
  </si>
  <si>
    <t>Documento 1</t>
  </si>
  <si>
    <t>DOCUMENTO</t>
  </si>
  <si>
    <t>xlsx</t>
  </si>
  <si>
    <t>1.0</t>
  </si>
  <si>
    <t>C://DOCUMENTO</t>
  </si>
  <si>
    <t>DOCUMENTOS PEDIDOS</t>
  </si>
  <si>
    <t>id_doc_pedido</t>
  </si>
  <si>
    <t>id_resp_cliente</t>
  </si>
  <si>
    <t>id_documento_template</t>
  </si>
  <si>
    <t>DOCUMENTO RECEBIDO</t>
  </si>
  <si>
    <t>id_doc_recebido</t>
  </si>
  <si>
    <t>resposta_booleana</t>
  </si>
  <si>
    <t>id.template</t>
  </si>
  <si>
    <t>Documento 2</t>
  </si>
  <si>
    <t>DOCUMENTO 2</t>
  </si>
  <si>
    <t>REGRAS</t>
  </si>
  <si>
    <t>id_regras</t>
  </si>
  <si>
    <t>nome regra</t>
  </si>
  <si>
    <t>coluna</t>
  </si>
  <si>
    <t>linha</t>
  </si>
  <si>
    <t>regra</t>
  </si>
  <si>
    <t>operador regra</t>
  </si>
  <si>
    <t>resp negativa</t>
  </si>
  <si>
    <t>Regra 1</t>
  </si>
  <si>
    <t>Regra para teste 1</t>
  </si>
  <si>
    <t>A</t>
  </si>
  <si>
    <t>&gt;</t>
  </si>
  <si>
    <t>Não pode ser maior que 2000</t>
  </si>
  <si>
    <t>Regra 2</t>
  </si>
  <si>
    <t>Regra para teste 2</t>
  </si>
  <si>
    <t>B</t>
  </si>
  <si>
    <t>=</t>
  </si>
  <si>
    <t>Não pode ser igual a 0</t>
  </si>
  <si>
    <t>RESPOSTA DA REGRA</t>
  </si>
  <si>
    <t>id_pontos</t>
  </si>
  <si>
    <t>projeto</t>
  </si>
  <si>
    <t>responsavel_EY</t>
  </si>
  <si>
    <t>responsavel_cliente</t>
  </si>
  <si>
    <t>Resposta_booleana</t>
  </si>
  <si>
    <t>id_documento_recebido</t>
  </si>
  <si>
    <t>id_template</t>
  </si>
  <si>
    <t>C://DOCUMENTO/RECEBIDOS</t>
  </si>
  <si>
    <t>Regra 3</t>
  </si>
  <si>
    <t>Regra para teste 3</t>
  </si>
  <si>
    <t>Regras</t>
  </si>
  <si>
    <t>Documentos errados</t>
  </si>
  <si>
    <t>Documento 3</t>
  </si>
  <si>
    <t>DOCUMENTO 3</t>
  </si>
  <si>
    <t>Enviar Pontos</t>
  </si>
  <si>
    <t>Regra</t>
  </si>
  <si>
    <t>Operador</t>
  </si>
  <si>
    <t>Acao do cliente</t>
  </si>
  <si>
    <t>Data limite para acao</t>
  </si>
  <si>
    <t>RESPONSAVEL CLIENTE</t>
  </si>
  <si>
    <t>id_responsavel_cliente</t>
  </si>
  <si>
    <t>nome_responsavel</t>
  </si>
  <si>
    <t>cargo_cliente</t>
  </si>
  <si>
    <t>Jorge</t>
  </si>
  <si>
    <t>jorge@cliente.com.br</t>
  </si>
  <si>
    <t>CARGO CLIENTE</t>
  </si>
  <si>
    <t>id_cargo</t>
  </si>
  <si>
    <t>Supervisor</t>
  </si>
  <si>
    <t>TIPO CLIENTE</t>
  </si>
  <si>
    <t>id_tipo_cliente</t>
  </si>
  <si>
    <t>descicao</t>
  </si>
  <si>
    <t>Cooperativa</t>
  </si>
  <si>
    <t>RISCOS???</t>
  </si>
  <si>
    <t>audit_type</t>
  </si>
  <si>
    <t>id</t>
  </si>
  <si>
    <t>audit_name</t>
  </si>
  <si>
    <t>audit_description</t>
  </si>
  <si>
    <t>Operador Regra</t>
  </si>
  <si>
    <t>status_referencia</t>
  </si>
  <si>
    <t>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</si>
</sst>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1" fillId="0" borderId="0" xfId="1" applyBorder="1"/>
    <xf numFmtId="0" fontId="1" fillId="0" borderId="7" xfId="1" applyBorder="1"/>
    <xf numFmtId="14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@cliente.com.br" TargetMode="External"/><Relationship Id="rId2" Type="http://schemas.openxmlformats.org/officeDocument/2006/relationships/hyperlink" Target="mailto:jacinto@br.ey.com" TargetMode="External"/><Relationship Id="rId1" Type="http://schemas.openxmlformats.org/officeDocument/2006/relationships/hyperlink" Target="mailto:joao@br.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0"/>
  <sheetViews>
    <sheetView tabSelected="1" zoomScale="80" zoomScaleNormal="80" workbookViewId="0">
      <selection activeCell="S26" sqref="S26"/>
    </sheetView>
  </sheetViews>
  <sheetFormatPr defaultRowHeight="15" x14ac:dyDescent="0.25"/>
  <cols>
    <col min="1" max="1" width="2.85546875" customWidth="1"/>
    <col min="2" max="2" width="11.28515625" bestFit="1" customWidth="1"/>
    <col min="3" max="3" width="15" bestFit="1" customWidth="1"/>
    <col min="4" max="4" width="12.28515625" bestFit="1" customWidth="1"/>
    <col min="5" max="5" width="11.5703125" bestFit="1" customWidth="1"/>
    <col min="6" max="6" width="13.42578125" bestFit="1" customWidth="1"/>
    <col min="7" max="7" width="11" bestFit="1" customWidth="1"/>
    <col min="8" max="8" width="15.5703125" bestFit="1" customWidth="1"/>
    <col min="9" max="9" width="16.7109375" bestFit="1" customWidth="1"/>
    <col min="10" max="10" width="13.42578125" bestFit="1" customWidth="1"/>
    <col min="11" max="11" width="16.28515625" bestFit="1" customWidth="1"/>
    <col min="12" max="12" width="28.140625" bestFit="1" customWidth="1"/>
    <col min="13" max="13" width="9.140625" customWidth="1"/>
    <col min="14" max="14" width="15" bestFit="1" customWidth="1"/>
    <col min="15" max="15" width="22.28515625" bestFit="1" customWidth="1"/>
    <col min="16" max="16" width="21.28515625" bestFit="1" customWidth="1"/>
    <col min="17" max="17" width="19.28515625" bestFit="1" customWidth="1"/>
    <col min="18" max="18" width="24.5703125" bestFit="1" customWidth="1"/>
    <col min="19" max="19" width="20.140625" bestFit="1" customWidth="1"/>
    <col min="20" max="20" width="14.42578125" bestFit="1" customWidth="1"/>
    <col min="21" max="21" width="22.140625" bestFit="1" customWidth="1"/>
    <col min="22" max="22" width="9.5703125" bestFit="1" customWidth="1"/>
    <col min="23" max="23" width="11" bestFit="1" customWidth="1"/>
    <col min="24" max="24" width="14.85546875" bestFit="1" customWidth="1"/>
    <col min="25" max="25" width="15.7109375" bestFit="1" customWidth="1"/>
    <col min="26" max="26" width="11.42578125" bestFit="1" customWidth="1"/>
    <col min="28" max="28" width="16.28515625" bestFit="1" customWidth="1"/>
    <col min="29" max="29" width="12.85546875" bestFit="1" customWidth="1"/>
  </cols>
  <sheetData>
    <row r="1" spans="2:29" ht="15.75" thickBot="1" x14ac:dyDescent="0.3"/>
    <row r="2" spans="2:29" x14ac:dyDescent="0.25">
      <c r="B2" s="17" t="s">
        <v>12</v>
      </c>
      <c r="C2" s="19"/>
      <c r="D2" s="19"/>
      <c r="E2" s="19"/>
      <c r="F2" s="19"/>
      <c r="G2" s="19"/>
      <c r="H2" s="19"/>
      <c r="I2" s="19"/>
      <c r="J2" s="19"/>
      <c r="K2" s="19"/>
      <c r="L2" s="18"/>
      <c r="N2" s="17" t="s">
        <v>123</v>
      </c>
      <c r="O2" s="19"/>
      <c r="P2" s="18"/>
    </row>
    <row r="3" spans="2:29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11" t="s">
        <v>45</v>
      </c>
      <c r="L3" s="3" t="s">
        <v>9</v>
      </c>
      <c r="N3" s="1" t="s">
        <v>124</v>
      </c>
      <c r="O3" s="2" t="s">
        <v>125</v>
      </c>
      <c r="P3" s="3" t="s">
        <v>126</v>
      </c>
    </row>
    <row r="4" spans="2:29" ht="15.75" thickBot="1" x14ac:dyDescent="0.3">
      <c r="B4" s="4">
        <v>1</v>
      </c>
      <c r="C4" s="5" t="s">
        <v>10</v>
      </c>
      <c r="D4" s="6">
        <f ca="1">TODAY()</f>
        <v>42662</v>
      </c>
      <c r="E4" s="6">
        <f ca="1">TODAY()+50</f>
        <v>42712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7" t="s">
        <v>11</v>
      </c>
      <c r="N4" s="4">
        <v>1</v>
      </c>
      <c r="O4" s="5" t="s">
        <v>14</v>
      </c>
      <c r="P4" s="7" t="s">
        <v>15</v>
      </c>
    </row>
    <row r="5" spans="2:29" ht="15.75" thickBot="1" x14ac:dyDescent="0.3"/>
    <row r="6" spans="2:29" x14ac:dyDescent="0.25">
      <c r="B6" s="20" t="s">
        <v>12</v>
      </c>
      <c r="C6" s="21"/>
      <c r="D6" s="21"/>
      <c r="E6" s="21"/>
      <c r="F6" s="21"/>
      <c r="G6" s="21"/>
      <c r="H6" s="21"/>
      <c r="I6" s="21"/>
      <c r="J6" s="21"/>
      <c r="K6" s="21"/>
      <c r="L6" s="22"/>
      <c r="N6" s="17" t="s">
        <v>16</v>
      </c>
      <c r="O6" s="19"/>
      <c r="P6" s="18"/>
      <c r="R6" s="17" t="s">
        <v>109</v>
      </c>
      <c r="S6" s="19"/>
      <c r="T6" s="19"/>
      <c r="U6" s="19"/>
      <c r="V6" s="19"/>
      <c r="W6" s="18"/>
      <c r="Y6" s="17" t="s">
        <v>115</v>
      </c>
      <c r="Z6" s="18"/>
      <c r="AB6" s="17" t="s">
        <v>118</v>
      </c>
      <c r="AC6" s="18"/>
    </row>
    <row r="7" spans="2:29" x14ac:dyDescent="0.25"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11" t="s">
        <v>45</v>
      </c>
      <c r="L7" s="3" t="s">
        <v>9</v>
      </c>
      <c r="N7" s="1" t="s">
        <v>5</v>
      </c>
      <c r="O7" s="2" t="s">
        <v>13</v>
      </c>
      <c r="P7" s="3" t="s">
        <v>17</v>
      </c>
      <c r="R7" s="1" t="s">
        <v>110</v>
      </c>
      <c r="S7" s="2" t="s">
        <v>111</v>
      </c>
      <c r="T7" s="2" t="s">
        <v>112</v>
      </c>
      <c r="U7" s="2" t="s">
        <v>33</v>
      </c>
      <c r="V7" s="2" t="s">
        <v>34</v>
      </c>
      <c r="W7" s="3" t="s">
        <v>5</v>
      </c>
      <c r="Y7" s="1" t="s">
        <v>116</v>
      </c>
      <c r="Z7" s="3" t="s">
        <v>9</v>
      </c>
      <c r="AB7" s="1" t="s">
        <v>119</v>
      </c>
      <c r="AC7" s="3" t="s">
        <v>120</v>
      </c>
    </row>
    <row r="8" spans="2:29" ht="15.75" thickBot="1" x14ac:dyDescent="0.3">
      <c r="B8" s="4">
        <v>1</v>
      </c>
      <c r="C8" s="5" t="s">
        <v>10</v>
      </c>
      <c r="D8" s="6">
        <f ca="1">TODAY()</f>
        <v>42662</v>
      </c>
      <c r="E8" s="6">
        <f ca="1">TODAY()+50</f>
        <v>42712</v>
      </c>
      <c r="F8" s="5">
        <v>1</v>
      </c>
      <c r="G8" s="5">
        <v>1</v>
      </c>
      <c r="H8" s="5">
        <v>2</v>
      </c>
      <c r="I8" s="5">
        <v>1</v>
      </c>
      <c r="J8" s="5">
        <v>1</v>
      </c>
      <c r="K8" s="5">
        <v>1</v>
      </c>
      <c r="L8" s="7" t="s">
        <v>11</v>
      </c>
      <c r="N8" s="4">
        <v>1</v>
      </c>
      <c r="O8" s="5" t="s">
        <v>18</v>
      </c>
      <c r="P8" s="7">
        <v>1</v>
      </c>
      <c r="R8" s="4">
        <v>1</v>
      </c>
      <c r="S8" s="5" t="s">
        <v>113</v>
      </c>
      <c r="T8" s="5">
        <v>1</v>
      </c>
      <c r="U8" s="9" t="s">
        <v>114</v>
      </c>
      <c r="V8" s="5">
        <v>567886</v>
      </c>
      <c r="W8" s="7">
        <v>1</v>
      </c>
      <c r="Y8" s="4">
        <v>1</v>
      </c>
      <c r="Z8" s="7" t="s">
        <v>117</v>
      </c>
      <c r="AB8" s="4">
        <v>1</v>
      </c>
      <c r="AC8" s="7" t="s">
        <v>121</v>
      </c>
    </row>
    <row r="9" spans="2:29" ht="15.75" thickBot="1" x14ac:dyDescent="0.3"/>
    <row r="10" spans="2:29" x14ac:dyDescent="0.25">
      <c r="B10" s="20" t="s">
        <v>12</v>
      </c>
      <c r="C10" s="21"/>
      <c r="D10" s="21"/>
      <c r="E10" s="21"/>
      <c r="F10" s="21"/>
      <c r="G10" s="21"/>
      <c r="H10" s="21"/>
      <c r="I10" s="21"/>
      <c r="J10" s="21"/>
      <c r="K10" s="21"/>
      <c r="L10" s="22"/>
      <c r="N10" s="17" t="s">
        <v>129</v>
      </c>
      <c r="O10" s="19"/>
      <c r="P10" s="18"/>
    </row>
    <row r="11" spans="2:29" x14ac:dyDescent="0.25">
      <c r="B11" s="1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11" t="s">
        <v>45</v>
      </c>
      <c r="L11" s="3" t="s">
        <v>9</v>
      </c>
      <c r="N11" s="1" t="s">
        <v>19</v>
      </c>
      <c r="O11" s="11" t="s">
        <v>128</v>
      </c>
      <c r="P11" s="3" t="s">
        <v>9</v>
      </c>
    </row>
    <row r="12" spans="2:29" ht="15.75" thickBot="1" x14ac:dyDescent="0.3">
      <c r="B12" s="4">
        <v>1</v>
      </c>
      <c r="C12" s="5" t="s">
        <v>10</v>
      </c>
      <c r="D12" s="6">
        <f ca="1">TODAY()</f>
        <v>42662</v>
      </c>
      <c r="E12" s="6">
        <f ca="1">TODAY()+50</f>
        <v>42712</v>
      </c>
      <c r="F12" s="5">
        <v>1</v>
      </c>
      <c r="G12" s="5">
        <v>1</v>
      </c>
      <c r="H12" s="5">
        <v>3</v>
      </c>
      <c r="I12" s="5">
        <v>1</v>
      </c>
      <c r="J12" s="5">
        <v>1</v>
      </c>
      <c r="K12" s="5">
        <v>1</v>
      </c>
      <c r="L12" s="7" t="s">
        <v>11</v>
      </c>
      <c r="N12" s="1">
        <v>1</v>
      </c>
      <c r="O12" s="2">
        <v>1</v>
      </c>
      <c r="P12" s="3" t="s">
        <v>20</v>
      </c>
    </row>
    <row r="13" spans="2:29" ht="15.75" thickBot="1" x14ac:dyDescent="0.3">
      <c r="B13" s="2"/>
      <c r="C13" s="2"/>
      <c r="D13" s="10"/>
      <c r="E13" s="10"/>
      <c r="F13" s="2"/>
      <c r="G13" s="2"/>
      <c r="H13" s="2"/>
      <c r="I13" s="2"/>
      <c r="J13" s="2"/>
      <c r="K13" s="2"/>
      <c r="L13" s="2"/>
      <c r="N13" s="1">
        <v>2</v>
      </c>
      <c r="O13" s="2">
        <v>2</v>
      </c>
      <c r="P13" s="3" t="s">
        <v>43</v>
      </c>
    </row>
    <row r="14" spans="2:29" x14ac:dyDescent="0.25">
      <c r="B14" s="20" t="s">
        <v>12</v>
      </c>
      <c r="C14" s="21"/>
      <c r="D14" s="21"/>
      <c r="E14" s="21"/>
      <c r="F14" s="21"/>
      <c r="G14" s="21"/>
      <c r="H14" s="21"/>
      <c r="I14" s="21"/>
      <c r="J14" s="21"/>
      <c r="K14" s="21"/>
      <c r="L14" s="22"/>
      <c r="N14" s="1">
        <v>3</v>
      </c>
      <c r="O14" s="2">
        <v>3</v>
      </c>
      <c r="P14" s="3" t="s">
        <v>44</v>
      </c>
    </row>
    <row r="15" spans="2:29" x14ac:dyDescent="0.25">
      <c r="B15" s="1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11" t="s">
        <v>45</v>
      </c>
      <c r="L15" s="3" t="s">
        <v>9</v>
      </c>
      <c r="N15" s="14">
        <v>4</v>
      </c>
      <c r="O15" s="11">
        <v>4</v>
      </c>
      <c r="P15" s="15" t="s">
        <v>100</v>
      </c>
    </row>
    <row r="16" spans="2:29" ht="15.75" thickBot="1" x14ac:dyDescent="0.3">
      <c r="B16" s="4">
        <v>1</v>
      </c>
      <c r="C16" s="5" t="s">
        <v>10</v>
      </c>
      <c r="D16" s="6">
        <f ca="1">TODAY()</f>
        <v>42662</v>
      </c>
      <c r="E16" s="6">
        <f ca="1">TODAY()+50</f>
        <v>42712</v>
      </c>
      <c r="F16" s="5">
        <v>1</v>
      </c>
      <c r="G16" s="5">
        <v>1</v>
      </c>
      <c r="H16" s="5">
        <v>4</v>
      </c>
      <c r="I16" s="5">
        <v>1</v>
      </c>
      <c r="J16" s="5">
        <v>1</v>
      </c>
      <c r="K16" s="5">
        <v>1</v>
      </c>
      <c r="L16" s="7" t="s">
        <v>11</v>
      </c>
      <c r="N16" s="14">
        <v>5</v>
      </c>
      <c r="O16" s="11">
        <v>5</v>
      </c>
      <c r="P16" s="15" t="s">
        <v>104</v>
      </c>
    </row>
    <row r="17" spans="2:17" ht="15.75" thickBot="1" x14ac:dyDescent="0.3">
      <c r="N17" s="16">
        <v>6</v>
      </c>
      <c r="O17" s="12">
        <v>10</v>
      </c>
      <c r="P17" s="13" t="s">
        <v>101</v>
      </c>
    </row>
    <row r="18" spans="2:17" x14ac:dyDescent="0.25">
      <c r="B18" s="20" t="s">
        <v>12</v>
      </c>
      <c r="C18" s="21"/>
      <c r="D18" s="21"/>
      <c r="E18" s="21"/>
      <c r="F18" s="21"/>
      <c r="G18" s="21"/>
      <c r="H18" s="21"/>
      <c r="I18" s="21"/>
      <c r="J18" s="21"/>
      <c r="K18" s="21"/>
      <c r="L18" s="22"/>
      <c r="N18" s="2"/>
      <c r="O18" s="2"/>
    </row>
    <row r="19" spans="2:17" ht="15.75" thickBot="1" x14ac:dyDescent="0.3">
      <c r="B19" s="1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11" t="s">
        <v>45</v>
      </c>
      <c r="L19" s="3" t="s">
        <v>9</v>
      </c>
    </row>
    <row r="20" spans="2:17" ht="15.75" thickBot="1" x14ac:dyDescent="0.3">
      <c r="B20" s="4">
        <v>1</v>
      </c>
      <c r="C20" s="5" t="s">
        <v>10</v>
      </c>
      <c r="D20" s="6">
        <f ca="1">TODAY()</f>
        <v>42662</v>
      </c>
      <c r="E20" s="6">
        <f ca="1">TODAY()+50</f>
        <v>42712</v>
      </c>
      <c r="F20" s="5">
        <v>1</v>
      </c>
      <c r="G20" s="5">
        <v>1</v>
      </c>
      <c r="H20" s="5">
        <v>5</v>
      </c>
      <c r="I20" s="5">
        <v>1</v>
      </c>
      <c r="J20" s="5">
        <v>1</v>
      </c>
      <c r="K20" s="5">
        <v>1</v>
      </c>
      <c r="L20" s="7" t="s">
        <v>11</v>
      </c>
      <c r="N20" s="17" t="s">
        <v>21</v>
      </c>
      <c r="O20" s="19"/>
      <c r="P20" s="18"/>
    </row>
    <row r="21" spans="2:17" x14ac:dyDescent="0.25">
      <c r="N21" s="1" t="s">
        <v>22</v>
      </c>
      <c r="O21" s="2" t="s">
        <v>23</v>
      </c>
      <c r="P21" s="3" t="s">
        <v>24</v>
      </c>
    </row>
    <row r="22" spans="2:17" x14ac:dyDescent="0.25">
      <c r="N22" s="1">
        <v>1</v>
      </c>
      <c r="O22" s="2">
        <v>1</v>
      </c>
      <c r="P22" s="3">
        <v>2</v>
      </c>
    </row>
    <row r="23" spans="2:17" x14ac:dyDescent="0.25">
      <c r="N23" s="1">
        <v>2</v>
      </c>
      <c r="O23" s="2">
        <v>2</v>
      </c>
      <c r="P23" s="3">
        <v>3</v>
      </c>
    </row>
    <row r="24" spans="2:17" x14ac:dyDescent="0.25">
      <c r="N24" s="1">
        <v>3</v>
      </c>
      <c r="O24" s="2">
        <v>3</v>
      </c>
      <c r="P24" s="3">
        <v>4</v>
      </c>
    </row>
    <row r="25" spans="2:17" x14ac:dyDescent="0.25">
      <c r="N25" s="1">
        <v>4</v>
      </c>
      <c r="O25" s="2">
        <v>3</v>
      </c>
      <c r="P25" s="3">
        <v>10</v>
      </c>
    </row>
    <row r="26" spans="2:17" x14ac:dyDescent="0.25">
      <c r="N26" s="1">
        <v>5</v>
      </c>
      <c r="O26" s="2">
        <v>4</v>
      </c>
      <c r="P26" s="3">
        <v>5</v>
      </c>
    </row>
    <row r="27" spans="2:17" ht="15.75" thickBot="1" x14ac:dyDescent="0.3">
      <c r="N27" s="4">
        <v>6</v>
      </c>
      <c r="O27" s="5">
        <v>10</v>
      </c>
      <c r="P27" s="7">
        <v>5</v>
      </c>
    </row>
    <row r="28" spans="2:17" ht="15.75" thickBot="1" x14ac:dyDescent="0.3"/>
    <row r="29" spans="2:17" x14ac:dyDescent="0.25">
      <c r="N29" s="20" t="s">
        <v>25</v>
      </c>
      <c r="O29" s="21"/>
      <c r="P29" s="21"/>
      <c r="Q29" s="22"/>
    </row>
    <row r="30" spans="2:17" x14ac:dyDescent="0.25">
      <c r="N30" s="1" t="s">
        <v>26</v>
      </c>
      <c r="O30" s="2" t="s">
        <v>0</v>
      </c>
      <c r="P30" s="2" t="s">
        <v>27</v>
      </c>
      <c r="Q30" s="3" t="s">
        <v>28</v>
      </c>
    </row>
    <row r="31" spans="2:17" x14ac:dyDescent="0.25">
      <c r="N31" s="1">
        <v>1</v>
      </c>
      <c r="O31" s="2">
        <v>1</v>
      </c>
      <c r="P31" s="2">
        <v>1</v>
      </c>
      <c r="Q31" s="3">
        <v>2</v>
      </c>
    </row>
    <row r="32" spans="2:17" x14ac:dyDescent="0.25">
      <c r="N32" s="1">
        <v>2</v>
      </c>
      <c r="O32" s="2">
        <v>1</v>
      </c>
      <c r="P32" s="2">
        <v>2</v>
      </c>
      <c r="Q32" s="3">
        <v>3</v>
      </c>
    </row>
    <row r="33" spans="14:18" x14ac:dyDescent="0.25">
      <c r="N33" s="1">
        <v>3</v>
      </c>
      <c r="O33" s="2">
        <v>1</v>
      </c>
      <c r="P33" s="2">
        <v>3</v>
      </c>
      <c r="Q33" s="3">
        <v>4</v>
      </c>
    </row>
    <row r="34" spans="14:18" x14ac:dyDescent="0.25">
      <c r="N34" s="1">
        <v>4</v>
      </c>
      <c r="O34" s="11">
        <v>1</v>
      </c>
      <c r="P34" s="11">
        <v>4</v>
      </c>
      <c r="Q34" s="3">
        <v>5</v>
      </c>
    </row>
    <row r="35" spans="14:18" x14ac:dyDescent="0.25">
      <c r="N35" s="1"/>
      <c r="O35" s="2"/>
      <c r="P35" s="2"/>
      <c r="Q35" s="3"/>
    </row>
    <row r="36" spans="14:18" ht="15.75" thickBot="1" x14ac:dyDescent="0.3">
      <c r="N36" s="4"/>
      <c r="O36" s="5"/>
      <c r="P36" s="5"/>
      <c r="Q36" s="7"/>
    </row>
    <row r="37" spans="14:18" ht="15.75" thickBot="1" x14ac:dyDescent="0.3"/>
    <row r="38" spans="14:18" x14ac:dyDescent="0.25">
      <c r="N38" s="17" t="s">
        <v>29</v>
      </c>
      <c r="O38" s="19"/>
      <c r="P38" s="19"/>
      <c r="Q38" s="19"/>
      <c r="R38" s="18"/>
    </row>
    <row r="39" spans="14:18" x14ac:dyDescent="0.25">
      <c r="N39" s="1" t="s">
        <v>30</v>
      </c>
      <c r="O39" s="2" t="s">
        <v>31</v>
      </c>
      <c r="P39" s="2" t="s">
        <v>32</v>
      </c>
      <c r="Q39" s="2" t="s">
        <v>33</v>
      </c>
      <c r="R39" s="3" t="s">
        <v>34</v>
      </c>
    </row>
    <row r="40" spans="14:18" x14ac:dyDescent="0.25">
      <c r="N40" s="1">
        <v>1</v>
      </c>
      <c r="O40" s="2" t="s">
        <v>35</v>
      </c>
      <c r="P40" s="2">
        <v>1</v>
      </c>
      <c r="Q40" s="8" t="s">
        <v>38</v>
      </c>
      <c r="R40" s="3">
        <v>123123</v>
      </c>
    </row>
    <row r="41" spans="14:18" ht="15.75" thickBot="1" x14ac:dyDescent="0.3">
      <c r="N41" s="4">
        <v>2</v>
      </c>
      <c r="O41" s="5" t="s">
        <v>36</v>
      </c>
      <c r="P41" s="5">
        <v>2</v>
      </c>
      <c r="Q41" s="9" t="s">
        <v>39</v>
      </c>
      <c r="R41" s="7">
        <v>3434534</v>
      </c>
    </row>
    <row r="42" spans="14:18" ht="15.75" thickBot="1" x14ac:dyDescent="0.3"/>
    <row r="43" spans="14:18" x14ac:dyDescent="0.25">
      <c r="N43" s="17" t="s">
        <v>40</v>
      </c>
      <c r="O43" s="18"/>
    </row>
    <row r="44" spans="14:18" x14ac:dyDescent="0.25">
      <c r="N44" s="1" t="s">
        <v>41</v>
      </c>
      <c r="O44" s="3" t="s">
        <v>9</v>
      </c>
    </row>
    <row r="45" spans="14:18" x14ac:dyDescent="0.25">
      <c r="N45" s="1">
        <v>1</v>
      </c>
      <c r="O45" s="3" t="s">
        <v>37</v>
      </c>
    </row>
    <row r="46" spans="14:18" ht="15.75" thickBot="1" x14ac:dyDescent="0.3">
      <c r="N46" s="4">
        <v>2</v>
      </c>
      <c r="O46" s="7" t="s">
        <v>42</v>
      </c>
    </row>
    <row r="47" spans="14:18" ht="15.75" thickBot="1" x14ac:dyDescent="0.3"/>
    <row r="48" spans="14:18" x14ac:dyDescent="0.25">
      <c r="N48" s="17" t="s">
        <v>46</v>
      </c>
      <c r="O48" s="19"/>
      <c r="P48" s="18"/>
    </row>
    <row r="49" spans="14:16" x14ac:dyDescent="0.25">
      <c r="N49" s="1" t="s">
        <v>47</v>
      </c>
      <c r="O49" s="2" t="s">
        <v>13</v>
      </c>
      <c r="P49" s="3" t="s">
        <v>9</v>
      </c>
    </row>
    <row r="50" spans="14:16" ht="15.75" thickBot="1" x14ac:dyDescent="0.3">
      <c r="N50" s="4">
        <v>1</v>
      </c>
      <c r="O50" s="5" t="s">
        <v>15</v>
      </c>
      <c r="P50" s="7" t="s">
        <v>48</v>
      </c>
    </row>
  </sheetData>
  <mergeCells count="16">
    <mergeCell ref="N48:P48"/>
    <mergeCell ref="B14:L14"/>
    <mergeCell ref="B18:L18"/>
    <mergeCell ref="R6:W6"/>
    <mergeCell ref="B2:L2"/>
    <mergeCell ref="N2:P2"/>
    <mergeCell ref="N6:P6"/>
    <mergeCell ref="N20:P20"/>
    <mergeCell ref="N29:Q29"/>
    <mergeCell ref="Y6:Z6"/>
    <mergeCell ref="AB6:AC6"/>
    <mergeCell ref="N38:R38"/>
    <mergeCell ref="N43:O43"/>
    <mergeCell ref="B6:L6"/>
    <mergeCell ref="B10:L10"/>
    <mergeCell ref="N10:P10"/>
  </mergeCells>
  <hyperlinks>
    <hyperlink ref="Q40" r:id="rId1"/>
    <hyperlink ref="Q41" r:id="rId2"/>
    <hyperlink ref="U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0" zoomScaleNormal="80" workbookViewId="0"/>
  </sheetViews>
  <sheetFormatPr defaultRowHeight="15" x14ac:dyDescent="0.25"/>
  <cols>
    <col min="1" max="1" width="2.85546875" customWidth="1"/>
    <col min="2" max="2" width="17.42578125" bestFit="1" customWidth="1"/>
    <col min="3" max="3" width="15.5703125" bestFit="1" customWidth="1"/>
    <col min="4" max="4" width="19.28515625" bestFit="1" customWidth="1"/>
    <col min="5" max="5" width="25.7109375" bestFit="1" customWidth="1"/>
    <col min="6" max="6" width="21.28515625" bestFit="1" customWidth="1"/>
    <col min="7" max="7" width="10.5703125" bestFit="1" customWidth="1"/>
    <col min="8" max="8" width="19.28515625" bestFit="1" customWidth="1"/>
    <col min="9" max="9" width="25.7109375" bestFit="1" customWidth="1"/>
    <col min="10" max="10" width="30.28515625" bestFit="1" customWidth="1"/>
    <col min="11" max="11" width="25.28515625" bestFit="1" customWidth="1"/>
    <col min="12" max="12" width="13.140625" bestFit="1" customWidth="1"/>
    <col min="13" max="13" width="6.7109375" bestFit="1" customWidth="1"/>
    <col min="14" max="14" width="10.28515625" bestFit="1" customWidth="1"/>
    <col min="15" max="15" width="16.42578125" bestFit="1" customWidth="1"/>
    <col min="16" max="16" width="22.85546875" bestFit="1" customWidth="1"/>
  </cols>
  <sheetData>
    <row r="1" spans="2:12" ht="15.75" thickBot="1" x14ac:dyDescent="0.3"/>
    <row r="2" spans="2:12" x14ac:dyDescent="0.25">
      <c r="B2" s="17" t="s">
        <v>49</v>
      </c>
      <c r="C2" s="19"/>
      <c r="D2" s="19"/>
      <c r="E2" s="19"/>
      <c r="F2" s="19"/>
      <c r="G2" s="19"/>
      <c r="H2" s="19"/>
      <c r="I2" s="18"/>
    </row>
    <row r="3" spans="2:12" x14ac:dyDescent="0.25">
      <c r="B3" s="1" t="s">
        <v>50</v>
      </c>
      <c r="C3" s="2" t="s">
        <v>51</v>
      </c>
      <c r="D3" s="2" t="s">
        <v>31</v>
      </c>
      <c r="E3" s="2" t="s">
        <v>9</v>
      </c>
      <c r="F3" s="2" t="s">
        <v>52</v>
      </c>
      <c r="G3" s="2" t="s">
        <v>53</v>
      </c>
      <c r="H3" s="2" t="s">
        <v>54</v>
      </c>
      <c r="I3" s="3" t="s">
        <v>55</v>
      </c>
    </row>
    <row r="4" spans="2:12" x14ac:dyDescent="0.25">
      <c r="B4" s="1">
        <v>1</v>
      </c>
      <c r="C4" s="2">
        <v>1</v>
      </c>
      <c r="D4" s="2" t="s">
        <v>56</v>
      </c>
      <c r="E4" s="2" t="s">
        <v>57</v>
      </c>
      <c r="F4" s="2" t="s">
        <v>58</v>
      </c>
      <c r="G4" s="2" t="s">
        <v>59</v>
      </c>
      <c r="H4" s="2">
        <v>1</v>
      </c>
      <c r="I4" s="3" t="s">
        <v>60</v>
      </c>
    </row>
    <row r="5" spans="2:12" x14ac:dyDescent="0.25">
      <c r="B5" s="1">
        <v>2</v>
      </c>
      <c r="C5" s="2">
        <v>2</v>
      </c>
      <c r="D5" s="2" t="s">
        <v>69</v>
      </c>
      <c r="E5" s="2" t="s">
        <v>70</v>
      </c>
      <c r="F5" s="2" t="s">
        <v>58</v>
      </c>
      <c r="G5" s="2" t="s">
        <v>59</v>
      </c>
      <c r="H5" s="2">
        <v>1</v>
      </c>
      <c r="I5" s="3" t="s">
        <v>60</v>
      </c>
    </row>
    <row r="6" spans="2:12" ht="15.75" thickBot="1" x14ac:dyDescent="0.3">
      <c r="B6" s="4">
        <v>3</v>
      </c>
      <c r="C6" s="5">
        <v>2</v>
      </c>
      <c r="D6" s="5" t="s">
        <v>102</v>
      </c>
      <c r="E6" s="5" t="s">
        <v>103</v>
      </c>
      <c r="F6" s="5" t="s">
        <v>58</v>
      </c>
      <c r="G6" s="5" t="s">
        <v>59</v>
      </c>
      <c r="H6" s="5">
        <v>1</v>
      </c>
      <c r="I6" s="7" t="s">
        <v>60</v>
      </c>
    </row>
    <row r="7" spans="2:12" ht="15.75" thickBot="1" x14ac:dyDescent="0.3"/>
    <row r="8" spans="2:12" x14ac:dyDescent="0.25">
      <c r="B8" s="17" t="s">
        <v>61</v>
      </c>
      <c r="C8" s="19"/>
      <c r="D8" s="19"/>
      <c r="E8" s="19"/>
      <c r="F8" s="18"/>
    </row>
    <row r="9" spans="2:12" x14ac:dyDescent="0.25">
      <c r="B9" s="1" t="s">
        <v>62</v>
      </c>
      <c r="C9" s="2" t="s">
        <v>0</v>
      </c>
      <c r="D9" s="2" t="s">
        <v>63</v>
      </c>
      <c r="E9" s="2" t="s">
        <v>64</v>
      </c>
      <c r="F9" s="3" t="s">
        <v>30</v>
      </c>
    </row>
    <row r="10" spans="2:12" x14ac:dyDescent="0.25">
      <c r="B10" s="1">
        <v>1</v>
      </c>
      <c r="C10" s="2">
        <v>1</v>
      </c>
      <c r="D10" s="2">
        <v>1</v>
      </c>
      <c r="E10" s="11">
        <v>1</v>
      </c>
      <c r="F10" s="3">
        <v>1</v>
      </c>
    </row>
    <row r="11" spans="2:12" ht="15.75" thickBot="1" x14ac:dyDescent="0.3">
      <c r="B11" s="4">
        <v>2</v>
      </c>
      <c r="C11" s="5">
        <v>1</v>
      </c>
      <c r="D11" s="5">
        <v>1</v>
      </c>
      <c r="E11" s="12">
        <v>2</v>
      </c>
      <c r="F11" s="13">
        <v>1</v>
      </c>
    </row>
    <row r="12" spans="2:12" ht="15.75" thickBot="1" x14ac:dyDescent="0.3"/>
    <row r="13" spans="2:12" x14ac:dyDescent="0.25">
      <c r="B13" s="17" t="s">
        <v>65</v>
      </c>
      <c r="C13" s="19"/>
      <c r="D13" s="19"/>
      <c r="E13" s="19"/>
      <c r="F13" s="19"/>
      <c r="G13" s="19"/>
      <c r="H13" s="19"/>
      <c r="I13" s="19"/>
      <c r="J13" s="19"/>
      <c r="K13" s="19"/>
      <c r="L13" s="18"/>
    </row>
    <row r="14" spans="2:12" x14ac:dyDescent="0.25">
      <c r="B14" s="1" t="s">
        <v>66</v>
      </c>
      <c r="C14" s="2" t="s">
        <v>0</v>
      </c>
      <c r="D14" s="2" t="s">
        <v>63</v>
      </c>
      <c r="E14" s="2" t="s">
        <v>30</v>
      </c>
      <c r="F14" s="2" t="s">
        <v>31</v>
      </c>
      <c r="G14" s="2" t="s">
        <v>9</v>
      </c>
      <c r="H14" s="2" t="s">
        <v>52</v>
      </c>
      <c r="I14" s="2" t="s">
        <v>53</v>
      </c>
      <c r="J14" s="2" t="s">
        <v>55</v>
      </c>
      <c r="K14" s="2" t="s">
        <v>67</v>
      </c>
      <c r="L14" s="3" t="s">
        <v>68</v>
      </c>
    </row>
    <row r="15" spans="2:12" x14ac:dyDescent="0.25">
      <c r="B15" s="1">
        <v>1</v>
      </c>
      <c r="C15" s="2">
        <v>1</v>
      </c>
      <c r="D15" s="2">
        <v>1</v>
      </c>
      <c r="E15" s="11">
        <v>1</v>
      </c>
      <c r="F15" s="2" t="s">
        <v>56</v>
      </c>
      <c r="G15" s="2" t="s">
        <v>57</v>
      </c>
      <c r="H15" s="2" t="s">
        <v>58</v>
      </c>
      <c r="I15" s="11" t="s">
        <v>59</v>
      </c>
      <c r="J15" s="11" t="s">
        <v>97</v>
      </c>
      <c r="K15" s="2" t="b">
        <v>1</v>
      </c>
      <c r="L15" s="3">
        <v>1</v>
      </c>
    </row>
    <row r="16" spans="2:12" ht="15.75" thickBot="1" x14ac:dyDescent="0.3">
      <c r="B16" s="4">
        <v>2</v>
      </c>
      <c r="C16" s="5">
        <v>1</v>
      </c>
      <c r="D16" s="5">
        <v>1</v>
      </c>
      <c r="E16" s="5">
        <v>1</v>
      </c>
      <c r="F16" s="5" t="s">
        <v>69</v>
      </c>
      <c r="G16" s="5" t="s">
        <v>70</v>
      </c>
      <c r="H16" s="5" t="s">
        <v>58</v>
      </c>
      <c r="I16" s="5" t="s">
        <v>59</v>
      </c>
      <c r="J16" s="5" t="s">
        <v>97</v>
      </c>
      <c r="K16" s="5" t="b">
        <v>1</v>
      </c>
      <c r="L16" s="7">
        <v>2</v>
      </c>
    </row>
    <row r="17" spans="2:16" ht="15.75" thickBot="1" x14ac:dyDescent="0.3"/>
    <row r="18" spans="2:16" x14ac:dyDescent="0.25">
      <c r="B18" s="17" t="s">
        <v>71</v>
      </c>
      <c r="C18" s="19"/>
      <c r="D18" s="19"/>
      <c r="E18" s="19"/>
      <c r="F18" s="19"/>
      <c r="G18" s="19"/>
      <c r="H18" s="19"/>
      <c r="I18" s="19"/>
      <c r="J18" s="18"/>
    </row>
    <row r="19" spans="2:16" x14ac:dyDescent="0.25">
      <c r="B19" s="1" t="s">
        <v>72</v>
      </c>
      <c r="C19" s="2" t="s">
        <v>73</v>
      </c>
      <c r="D19" s="2" t="s">
        <v>9</v>
      </c>
      <c r="E19" s="2" t="s">
        <v>74</v>
      </c>
      <c r="F19" s="2" t="s">
        <v>75</v>
      </c>
      <c r="G19" s="2" t="s">
        <v>76</v>
      </c>
      <c r="H19" s="2" t="s">
        <v>77</v>
      </c>
      <c r="I19" s="2" t="s">
        <v>64</v>
      </c>
      <c r="J19" s="3" t="s">
        <v>78</v>
      </c>
    </row>
    <row r="20" spans="2:16" x14ac:dyDescent="0.25">
      <c r="B20" s="1">
        <v>1</v>
      </c>
      <c r="C20" s="2" t="s">
        <v>79</v>
      </c>
      <c r="D20" s="2" t="s">
        <v>80</v>
      </c>
      <c r="E20" s="2" t="s">
        <v>81</v>
      </c>
      <c r="F20" s="2">
        <v>1</v>
      </c>
      <c r="G20" s="2">
        <v>2000</v>
      </c>
      <c r="H20" s="2">
        <v>1</v>
      </c>
      <c r="I20" s="2">
        <v>1</v>
      </c>
      <c r="J20" s="3" t="s">
        <v>83</v>
      </c>
    </row>
    <row r="21" spans="2:16" x14ac:dyDescent="0.25">
      <c r="B21" s="1">
        <v>2</v>
      </c>
      <c r="C21" s="2" t="s">
        <v>84</v>
      </c>
      <c r="D21" s="2" t="s">
        <v>85</v>
      </c>
      <c r="E21" s="2" t="s">
        <v>86</v>
      </c>
      <c r="F21" s="2">
        <v>5</v>
      </c>
      <c r="G21" s="2">
        <v>0</v>
      </c>
      <c r="H21" s="2">
        <v>1</v>
      </c>
      <c r="I21" s="2">
        <v>2</v>
      </c>
      <c r="J21" s="3" t="s">
        <v>88</v>
      </c>
    </row>
    <row r="22" spans="2:16" ht="15.75" thickBot="1" x14ac:dyDescent="0.3">
      <c r="B22" s="4">
        <v>3</v>
      </c>
      <c r="C22" s="5" t="s">
        <v>98</v>
      </c>
      <c r="D22" s="5" t="s">
        <v>99</v>
      </c>
      <c r="E22" s="5" t="s">
        <v>86</v>
      </c>
      <c r="F22" s="5">
        <v>5</v>
      </c>
      <c r="G22" s="5">
        <v>0</v>
      </c>
      <c r="H22" s="5">
        <v>2</v>
      </c>
      <c r="I22" s="5">
        <v>2</v>
      </c>
      <c r="J22" s="7" t="s">
        <v>88</v>
      </c>
    </row>
    <row r="23" spans="2:16" ht="15.75" thickBot="1" x14ac:dyDescent="0.3"/>
    <row r="24" spans="2:16" x14ac:dyDescent="0.25">
      <c r="B24" s="17" t="s">
        <v>89</v>
      </c>
      <c r="C24" s="19"/>
      <c r="D24" s="19"/>
      <c r="E24" s="19"/>
      <c r="F24" s="19"/>
      <c r="G24" s="19"/>
      <c r="H24" s="19"/>
      <c r="I24" s="19"/>
      <c r="J24" s="19"/>
      <c r="K24" s="19"/>
      <c r="L24" s="18"/>
    </row>
    <row r="25" spans="2:16" x14ac:dyDescent="0.25">
      <c r="B25" s="1" t="s">
        <v>90</v>
      </c>
      <c r="C25" s="2" t="s">
        <v>91</v>
      </c>
      <c r="D25" s="2" t="s">
        <v>92</v>
      </c>
      <c r="E25" s="2" t="s">
        <v>93</v>
      </c>
      <c r="F25" s="2" t="s">
        <v>94</v>
      </c>
      <c r="G25" s="2" t="s">
        <v>31</v>
      </c>
      <c r="H25" s="2" t="s">
        <v>9</v>
      </c>
      <c r="I25" s="2" t="s">
        <v>74</v>
      </c>
      <c r="J25" s="2" t="s">
        <v>75</v>
      </c>
      <c r="K25" s="2" t="s">
        <v>95</v>
      </c>
      <c r="L25" s="3" t="s">
        <v>96</v>
      </c>
      <c r="M25" t="s">
        <v>105</v>
      </c>
      <c r="N25" t="s">
        <v>106</v>
      </c>
      <c r="O25" t="s">
        <v>107</v>
      </c>
      <c r="P25" t="s">
        <v>108</v>
      </c>
    </row>
    <row r="26" spans="2:16" x14ac:dyDescent="0.25">
      <c r="B26" s="1">
        <v>1</v>
      </c>
      <c r="C26" s="2">
        <v>1</v>
      </c>
      <c r="D26" s="2">
        <v>1</v>
      </c>
      <c r="E26" s="11">
        <v>1</v>
      </c>
      <c r="F26" s="11" t="b">
        <v>1</v>
      </c>
      <c r="G26" s="2" t="s">
        <v>79</v>
      </c>
      <c r="H26" s="2" t="s">
        <v>80</v>
      </c>
      <c r="I26" s="11" t="s">
        <v>81</v>
      </c>
      <c r="J26" s="2">
        <v>1</v>
      </c>
      <c r="K26" s="2">
        <v>1</v>
      </c>
      <c r="L26" s="3">
        <v>1</v>
      </c>
    </row>
    <row r="27" spans="2:16" x14ac:dyDescent="0.25">
      <c r="B27" s="1">
        <v>2</v>
      </c>
      <c r="C27" s="2">
        <v>1</v>
      </c>
      <c r="D27" s="2">
        <v>1</v>
      </c>
      <c r="E27" s="11">
        <v>1</v>
      </c>
      <c r="F27" s="11" t="b">
        <v>0</v>
      </c>
      <c r="G27" s="2" t="s">
        <v>84</v>
      </c>
      <c r="H27" s="2" t="s">
        <v>85</v>
      </c>
      <c r="I27" s="11" t="s">
        <v>86</v>
      </c>
      <c r="J27" s="2">
        <v>5</v>
      </c>
      <c r="K27" s="2">
        <v>1</v>
      </c>
      <c r="L27" s="3">
        <v>1</v>
      </c>
    </row>
    <row r="28" spans="2:16" ht="15.75" thickBot="1" x14ac:dyDescent="0.3">
      <c r="B28" s="4">
        <v>3</v>
      </c>
      <c r="C28" s="5">
        <v>1</v>
      </c>
      <c r="D28" s="5">
        <v>1</v>
      </c>
      <c r="E28" s="5">
        <v>1</v>
      </c>
      <c r="F28" s="5" t="b">
        <v>1</v>
      </c>
      <c r="G28" s="5" t="s">
        <v>98</v>
      </c>
      <c r="H28" s="5" t="s">
        <v>99</v>
      </c>
      <c r="I28" s="5" t="s">
        <v>86</v>
      </c>
      <c r="J28" s="5">
        <v>5</v>
      </c>
      <c r="K28" s="5">
        <v>2</v>
      </c>
      <c r="L28" s="7">
        <v>2</v>
      </c>
    </row>
    <row r="29" spans="2:16" ht="15.75" thickBot="1" x14ac:dyDescent="0.3"/>
    <row r="30" spans="2:16" x14ac:dyDescent="0.25">
      <c r="B30" s="17" t="s">
        <v>127</v>
      </c>
      <c r="C30" s="18"/>
    </row>
    <row r="31" spans="2:16" x14ac:dyDescent="0.25">
      <c r="B31" s="1" t="s">
        <v>41</v>
      </c>
      <c r="C31" s="3" t="s">
        <v>9</v>
      </c>
    </row>
    <row r="32" spans="2:16" x14ac:dyDescent="0.25">
      <c r="B32" s="1">
        <v>1</v>
      </c>
      <c r="C32" s="3" t="s">
        <v>82</v>
      </c>
    </row>
    <row r="33" spans="2:3" ht="15.75" thickBot="1" x14ac:dyDescent="0.3">
      <c r="B33" s="4">
        <v>2</v>
      </c>
      <c r="C33" s="7" t="s">
        <v>87</v>
      </c>
    </row>
    <row r="34" spans="2:3" x14ac:dyDescent="0.25">
      <c r="B34" s="2"/>
    </row>
    <row r="35" spans="2:3" x14ac:dyDescent="0.25">
      <c r="B35" t="s">
        <v>122</v>
      </c>
    </row>
  </sheetData>
  <mergeCells count="6">
    <mergeCell ref="B30:C30"/>
    <mergeCell ref="B2:I2"/>
    <mergeCell ref="B8:F8"/>
    <mergeCell ref="B13:L13"/>
    <mergeCell ref="B18:J18"/>
    <mergeCell ref="B24:L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 Boury</dc:creator>
  <cp:lastModifiedBy>Eric S Boury</cp:lastModifiedBy>
  <dcterms:created xsi:type="dcterms:W3CDTF">2016-10-17T20:14:38Z</dcterms:created>
  <dcterms:modified xsi:type="dcterms:W3CDTF">2016-10-19T18:38:01Z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968a298d-1953-4366-bf0e-9aa0eb5e1029</vt:lpwstr>
  </property>
</Properties>
</file>