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0C8E7D23-DC42-4310-88D4-60C4A501774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game_hand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4" i="1"/>
  <c r="J5" i="1"/>
  <c r="G4" i="1"/>
  <c r="H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G33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D4" i="1"/>
  <c r="D9" i="1"/>
  <c r="E9" i="1"/>
  <c r="D14" i="1"/>
  <c r="D15" i="1"/>
  <c r="D16" i="1"/>
  <c r="D17" i="1"/>
  <c r="D18" i="1"/>
  <c r="F331" i="1"/>
  <c r="E3" i="1"/>
  <c r="E4" i="1"/>
  <c r="E5" i="1"/>
  <c r="E6" i="1"/>
  <c r="E7" i="1"/>
  <c r="E8" i="1"/>
  <c r="E10" i="1"/>
  <c r="E11" i="1"/>
  <c r="E12" i="1"/>
  <c r="E13" i="1"/>
  <c r="E14" i="1"/>
  <c r="E15" i="1"/>
  <c r="F16" i="1" s="1"/>
  <c r="E16" i="1"/>
  <c r="E17" i="1"/>
  <c r="E18" i="1"/>
  <c r="E19" i="1"/>
  <c r="E20" i="1"/>
  <c r="E21" i="1"/>
  <c r="E22" i="1"/>
  <c r="F22" i="1" s="1"/>
  <c r="E23" i="1"/>
  <c r="E24" i="1"/>
  <c r="E25" i="1"/>
  <c r="E26" i="1"/>
  <c r="E27" i="1"/>
  <c r="F28" i="1" s="1"/>
  <c r="E28" i="1"/>
  <c r="E29" i="1"/>
  <c r="E30" i="1"/>
  <c r="E31" i="1"/>
  <c r="E32" i="1"/>
  <c r="E33" i="1"/>
  <c r="E34" i="1"/>
  <c r="E35" i="1"/>
  <c r="E36" i="1"/>
  <c r="E37" i="1"/>
  <c r="F35" i="1" s="1"/>
  <c r="E38" i="1"/>
  <c r="E39" i="1"/>
  <c r="F41" i="1" s="1"/>
  <c r="E40" i="1"/>
  <c r="E41" i="1"/>
  <c r="E42" i="1"/>
  <c r="E43" i="1"/>
  <c r="E44" i="1"/>
  <c r="E45" i="1"/>
  <c r="E46" i="1"/>
  <c r="F45" i="1" s="1"/>
  <c r="E47" i="1"/>
  <c r="E48" i="1"/>
  <c r="E49" i="1"/>
  <c r="E50" i="1"/>
  <c r="E51" i="1"/>
  <c r="F53" i="1" s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F64" i="1" s="1"/>
  <c r="E64" i="1"/>
  <c r="E65" i="1"/>
  <c r="E66" i="1"/>
  <c r="E67" i="1"/>
  <c r="E68" i="1"/>
  <c r="E69" i="1"/>
  <c r="E70" i="1"/>
  <c r="E71" i="1"/>
  <c r="E72" i="1"/>
  <c r="E73" i="1"/>
  <c r="F71" i="1" s="1"/>
  <c r="E74" i="1"/>
  <c r="E75" i="1"/>
  <c r="F76" i="1" s="1"/>
  <c r="E76" i="1"/>
  <c r="E77" i="1"/>
  <c r="E78" i="1"/>
  <c r="E79" i="1"/>
  <c r="E80" i="1"/>
  <c r="E81" i="1"/>
  <c r="E82" i="1"/>
  <c r="F81" i="1" s="1"/>
  <c r="E83" i="1"/>
  <c r="E84" i="1"/>
  <c r="E85" i="1"/>
  <c r="E86" i="1"/>
  <c r="E87" i="1"/>
  <c r="F88" i="1" s="1"/>
  <c r="E88" i="1"/>
  <c r="E89" i="1"/>
  <c r="E90" i="1"/>
  <c r="E91" i="1"/>
  <c r="E92" i="1"/>
  <c r="E93" i="1"/>
  <c r="E94" i="1"/>
  <c r="F94" i="1" s="1"/>
  <c r="E95" i="1"/>
  <c r="E96" i="1"/>
  <c r="E97" i="1"/>
  <c r="E98" i="1"/>
  <c r="E99" i="1"/>
  <c r="F100" i="1" s="1"/>
  <c r="E100" i="1"/>
  <c r="E101" i="1"/>
  <c r="E102" i="1"/>
  <c r="E103" i="1"/>
  <c r="E104" i="1"/>
  <c r="E105" i="1"/>
  <c r="E106" i="1"/>
  <c r="E107" i="1"/>
  <c r="E108" i="1"/>
  <c r="E109" i="1"/>
  <c r="F107" i="1" s="1"/>
  <c r="E110" i="1"/>
  <c r="E111" i="1"/>
  <c r="F113" i="1" s="1"/>
  <c r="E112" i="1"/>
  <c r="E113" i="1"/>
  <c r="E114" i="1"/>
  <c r="E115" i="1"/>
  <c r="E116" i="1"/>
  <c r="E117" i="1"/>
  <c r="E118" i="1"/>
  <c r="F117" i="1" s="1"/>
  <c r="E119" i="1"/>
  <c r="E120" i="1"/>
  <c r="E121" i="1"/>
  <c r="E122" i="1"/>
  <c r="E123" i="1"/>
  <c r="F124" i="1" s="1"/>
  <c r="E124" i="1"/>
  <c r="E125" i="1"/>
  <c r="E126" i="1"/>
  <c r="E127" i="1"/>
  <c r="E128" i="1"/>
  <c r="E129" i="1"/>
  <c r="E130" i="1"/>
  <c r="F130" i="1" s="1"/>
  <c r="E131" i="1"/>
  <c r="E132" i="1"/>
  <c r="E133" i="1"/>
  <c r="E134" i="1"/>
  <c r="E135" i="1"/>
  <c r="F136" i="1" s="1"/>
  <c r="E136" i="1"/>
  <c r="E137" i="1"/>
  <c r="E138" i="1"/>
  <c r="E139" i="1"/>
  <c r="E140" i="1"/>
  <c r="E141" i="1"/>
  <c r="E142" i="1"/>
  <c r="E143" i="1"/>
  <c r="E144" i="1"/>
  <c r="E145" i="1"/>
  <c r="F143" i="1" s="1"/>
  <c r="E146" i="1"/>
  <c r="E147" i="1"/>
  <c r="F148" i="1" s="1"/>
  <c r="E148" i="1"/>
  <c r="E149" i="1"/>
  <c r="E150" i="1"/>
  <c r="E151" i="1"/>
  <c r="E152" i="1"/>
  <c r="E153" i="1"/>
  <c r="E154" i="1"/>
  <c r="F153" i="1" s="1"/>
  <c r="E155" i="1"/>
  <c r="E156" i="1"/>
  <c r="E157" i="1"/>
  <c r="E158" i="1"/>
  <c r="E159" i="1"/>
  <c r="F160" i="1" s="1"/>
  <c r="E160" i="1"/>
  <c r="E161" i="1"/>
  <c r="E162" i="1"/>
  <c r="E163" i="1"/>
  <c r="E164" i="1"/>
  <c r="E165" i="1"/>
  <c r="E166" i="1"/>
  <c r="F166" i="1" s="1"/>
  <c r="E167" i="1"/>
  <c r="E168" i="1"/>
  <c r="E169" i="1"/>
  <c r="E170" i="1"/>
  <c r="E171" i="1"/>
  <c r="F172" i="1" s="1"/>
  <c r="E172" i="1"/>
  <c r="E173" i="1"/>
  <c r="E174" i="1"/>
  <c r="E175" i="1"/>
  <c r="E176" i="1"/>
  <c r="E177" i="1"/>
  <c r="E178" i="1"/>
  <c r="E179" i="1"/>
  <c r="E180" i="1"/>
  <c r="E181" i="1"/>
  <c r="F179" i="1" s="1"/>
  <c r="E182" i="1"/>
  <c r="E183" i="1"/>
  <c r="F185" i="1" s="1"/>
  <c r="E184" i="1"/>
  <c r="E185" i="1"/>
  <c r="E186" i="1"/>
  <c r="E187" i="1"/>
  <c r="E188" i="1"/>
  <c r="E189" i="1"/>
  <c r="E190" i="1"/>
  <c r="F189" i="1" s="1"/>
  <c r="E191" i="1"/>
  <c r="E192" i="1"/>
  <c r="E193" i="1"/>
  <c r="E194" i="1"/>
  <c r="E195" i="1"/>
  <c r="F196" i="1" s="1"/>
  <c r="E196" i="1"/>
  <c r="E197" i="1"/>
  <c r="E198" i="1"/>
  <c r="E199" i="1"/>
  <c r="E200" i="1"/>
  <c r="E201" i="1"/>
  <c r="E202" i="1"/>
  <c r="F202" i="1" s="1"/>
  <c r="E203" i="1"/>
  <c r="E204" i="1"/>
  <c r="E205" i="1"/>
  <c r="E206" i="1"/>
  <c r="E207" i="1"/>
  <c r="F208" i="1" s="1"/>
  <c r="E208" i="1"/>
  <c r="E209" i="1"/>
  <c r="E210" i="1"/>
  <c r="E211" i="1"/>
  <c r="E212" i="1"/>
  <c r="E213" i="1"/>
  <c r="E214" i="1"/>
  <c r="E215" i="1"/>
  <c r="E216" i="1"/>
  <c r="E217" i="1"/>
  <c r="F215" i="1" s="1"/>
  <c r="E218" i="1"/>
  <c r="E219" i="1"/>
  <c r="F220" i="1" s="1"/>
  <c r="E220" i="1"/>
  <c r="E221" i="1"/>
  <c r="E222" i="1"/>
  <c r="E223" i="1"/>
  <c r="E224" i="1"/>
  <c r="E225" i="1"/>
  <c r="E226" i="1"/>
  <c r="F225" i="1" s="1"/>
  <c r="E227" i="1"/>
  <c r="E228" i="1"/>
  <c r="E229" i="1"/>
  <c r="E230" i="1"/>
  <c r="E231" i="1"/>
  <c r="F232" i="1" s="1"/>
  <c r="E232" i="1"/>
  <c r="E233" i="1"/>
  <c r="E234" i="1"/>
  <c r="E235" i="1"/>
  <c r="E236" i="1"/>
  <c r="E237" i="1"/>
  <c r="E238" i="1"/>
  <c r="F238" i="1" s="1"/>
  <c r="E239" i="1"/>
  <c r="E240" i="1"/>
  <c r="E241" i="1"/>
  <c r="E242" i="1"/>
  <c r="E243" i="1"/>
  <c r="F244" i="1" s="1"/>
  <c r="E244" i="1"/>
  <c r="E245" i="1"/>
  <c r="E246" i="1"/>
  <c r="E247" i="1"/>
  <c r="E248" i="1"/>
  <c r="E249" i="1"/>
  <c r="E250" i="1"/>
  <c r="E251" i="1"/>
  <c r="E252" i="1"/>
  <c r="E253" i="1"/>
  <c r="F251" i="1" s="1"/>
  <c r="E254" i="1"/>
  <c r="E255" i="1"/>
  <c r="F257" i="1" s="1"/>
  <c r="E256" i="1"/>
  <c r="E257" i="1"/>
  <c r="E258" i="1"/>
  <c r="E259" i="1"/>
  <c r="E260" i="1"/>
  <c r="E261" i="1"/>
  <c r="E262" i="1"/>
  <c r="F261" i="1" s="1"/>
  <c r="E263" i="1"/>
  <c r="E264" i="1"/>
  <c r="E265" i="1"/>
  <c r="E266" i="1"/>
  <c r="E267" i="1"/>
  <c r="F268" i="1" s="1"/>
  <c r="E268" i="1"/>
  <c r="E269" i="1"/>
  <c r="E270" i="1"/>
  <c r="E271" i="1"/>
  <c r="E272" i="1"/>
  <c r="E273" i="1"/>
  <c r="E274" i="1"/>
  <c r="F274" i="1" s="1"/>
  <c r="E275" i="1"/>
  <c r="E276" i="1"/>
  <c r="E277" i="1"/>
  <c r="E278" i="1"/>
  <c r="E279" i="1"/>
  <c r="F280" i="1" s="1"/>
  <c r="E280" i="1"/>
  <c r="E281" i="1"/>
  <c r="E282" i="1"/>
  <c r="E283" i="1"/>
  <c r="E284" i="1"/>
  <c r="E285" i="1"/>
  <c r="E286" i="1"/>
  <c r="E287" i="1"/>
  <c r="E288" i="1"/>
  <c r="E289" i="1"/>
  <c r="F287" i="1" s="1"/>
  <c r="E290" i="1"/>
  <c r="E291" i="1"/>
  <c r="F292" i="1" s="1"/>
  <c r="E292" i="1"/>
  <c r="E293" i="1"/>
  <c r="E294" i="1"/>
  <c r="E295" i="1"/>
  <c r="E296" i="1"/>
  <c r="E297" i="1"/>
  <c r="E298" i="1"/>
  <c r="F297" i="1" s="1"/>
  <c r="E299" i="1"/>
  <c r="E300" i="1"/>
  <c r="E301" i="1"/>
  <c r="E302" i="1"/>
  <c r="E303" i="1"/>
  <c r="F304" i="1" s="1"/>
  <c r="E304" i="1"/>
  <c r="E305" i="1"/>
  <c r="E306" i="1"/>
  <c r="E307" i="1"/>
  <c r="E308" i="1"/>
  <c r="E309" i="1"/>
  <c r="E310" i="1"/>
  <c r="F310" i="1" s="1"/>
  <c r="E311" i="1"/>
  <c r="E312" i="1"/>
  <c r="E313" i="1"/>
  <c r="E314" i="1"/>
  <c r="E315" i="1"/>
  <c r="F316" i="1" s="1"/>
  <c r="E316" i="1"/>
  <c r="E317" i="1"/>
  <c r="E318" i="1"/>
  <c r="E319" i="1"/>
  <c r="E320" i="1"/>
  <c r="E321" i="1"/>
  <c r="E322" i="1"/>
  <c r="E323" i="1"/>
  <c r="E324" i="1"/>
  <c r="E325" i="1"/>
  <c r="F323" i="1" s="1"/>
  <c r="E326" i="1"/>
  <c r="E327" i="1"/>
  <c r="F328" i="1" s="1"/>
  <c r="E328" i="1"/>
  <c r="E329" i="1"/>
  <c r="E330" i="1"/>
  <c r="E331" i="1"/>
  <c r="E332" i="1"/>
  <c r="E333" i="1"/>
  <c r="E2" i="1"/>
  <c r="F4" i="1" s="1"/>
  <c r="D331" i="1"/>
  <c r="D5" i="1"/>
  <c r="D6" i="1"/>
  <c r="D7" i="1"/>
  <c r="D8" i="1"/>
  <c r="D10" i="1"/>
  <c r="D11" i="1"/>
  <c r="D12" i="1"/>
  <c r="D1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F7" i="1"/>
  <c r="F6" i="1"/>
  <c r="F8" i="1"/>
  <c r="F18" i="1"/>
  <c r="F19" i="1"/>
  <c r="F20" i="1"/>
  <c r="F30" i="1"/>
  <c r="F31" i="1"/>
  <c r="F32" i="1"/>
  <c r="F33" i="1"/>
  <c r="F34" i="1"/>
  <c r="F42" i="1"/>
  <c r="F43" i="1"/>
  <c r="F44" i="1"/>
  <c r="F54" i="1"/>
  <c r="F55" i="1"/>
  <c r="F56" i="1"/>
  <c r="F66" i="1"/>
  <c r="F67" i="1"/>
  <c r="F68" i="1"/>
  <c r="F69" i="1"/>
  <c r="F70" i="1"/>
  <c r="F78" i="1"/>
  <c r="F79" i="1"/>
  <c r="F80" i="1"/>
  <c r="F90" i="1"/>
  <c r="F91" i="1"/>
  <c r="F92" i="1"/>
  <c r="F102" i="1"/>
  <c r="F103" i="1"/>
  <c r="F104" i="1"/>
  <c r="F105" i="1"/>
  <c r="F106" i="1"/>
  <c r="F114" i="1"/>
  <c r="F115" i="1"/>
  <c r="F116" i="1"/>
  <c r="F126" i="1"/>
  <c r="F127" i="1"/>
  <c r="F128" i="1"/>
  <c r="F138" i="1"/>
  <c r="F139" i="1"/>
  <c r="F140" i="1"/>
  <c r="F141" i="1"/>
  <c r="F142" i="1"/>
  <c r="F150" i="1"/>
  <c r="F151" i="1"/>
  <c r="F152" i="1"/>
  <c r="F162" i="1"/>
  <c r="F163" i="1"/>
  <c r="F164" i="1"/>
  <c r="F174" i="1"/>
  <c r="F175" i="1"/>
  <c r="F176" i="1"/>
  <c r="F177" i="1"/>
  <c r="F178" i="1"/>
  <c r="F186" i="1"/>
  <c r="F187" i="1"/>
  <c r="F188" i="1"/>
  <c r="F198" i="1"/>
  <c r="F199" i="1"/>
  <c r="F200" i="1"/>
  <c r="F210" i="1"/>
  <c r="F211" i="1"/>
  <c r="F212" i="1"/>
  <c r="F213" i="1"/>
  <c r="F214" i="1"/>
  <c r="F222" i="1"/>
  <c r="F223" i="1"/>
  <c r="F224" i="1"/>
  <c r="F234" i="1"/>
  <c r="F235" i="1"/>
  <c r="F236" i="1"/>
  <c r="F246" i="1"/>
  <c r="F247" i="1"/>
  <c r="F248" i="1"/>
  <c r="F249" i="1"/>
  <c r="F250" i="1"/>
  <c r="F258" i="1"/>
  <c r="F259" i="1"/>
  <c r="F260" i="1"/>
  <c r="F270" i="1"/>
  <c r="F271" i="1"/>
  <c r="F272" i="1"/>
  <c r="F282" i="1"/>
  <c r="F283" i="1"/>
  <c r="F284" i="1"/>
  <c r="F285" i="1"/>
  <c r="F286" i="1"/>
  <c r="F294" i="1"/>
  <c r="F295" i="1"/>
  <c r="F296" i="1"/>
  <c r="F306" i="1"/>
  <c r="F307" i="1"/>
  <c r="F308" i="1"/>
  <c r="F318" i="1"/>
  <c r="F319" i="1"/>
  <c r="F320" i="1"/>
  <c r="F321" i="1"/>
  <c r="F322" i="1"/>
  <c r="F330" i="1"/>
  <c r="F329" i="1" l="1"/>
  <c r="F305" i="1"/>
  <c r="F256" i="1"/>
  <c r="F233" i="1"/>
  <c r="F184" i="1"/>
  <c r="F161" i="1"/>
  <c r="F112" i="1"/>
  <c r="F89" i="1"/>
  <c r="F40" i="1"/>
  <c r="F17" i="1"/>
  <c r="F281" i="1"/>
  <c r="F209" i="1"/>
  <c r="F137" i="1"/>
  <c r="F65" i="1"/>
  <c r="F309" i="1"/>
  <c r="F273" i="1"/>
  <c r="F237" i="1"/>
  <c r="F201" i="1"/>
  <c r="F165" i="1"/>
  <c r="F129" i="1"/>
  <c r="F93" i="1"/>
  <c r="F57" i="1"/>
  <c r="F21" i="1"/>
  <c r="F9" i="1"/>
  <c r="F293" i="1"/>
  <c r="F221" i="1"/>
  <c r="F149" i="1"/>
  <c r="F77" i="1"/>
  <c r="F269" i="1"/>
  <c r="F197" i="1"/>
  <c r="F125" i="1"/>
  <c r="F317" i="1"/>
  <c r="F245" i="1"/>
  <c r="F173" i="1"/>
  <c r="F101" i="1"/>
  <c r="F52" i="1"/>
  <c r="F29" i="1"/>
  <c r="F299" i="1"/>
  <c r="F263" i="1"/>
  <c r="F227" i="1"/>
  <c r="F191" i="1"/>
  <c r="F155" i="1"/>
  <c r="F119" i="1"/>
  <c r="F83" i="1"/>
  <c r="F47" i="1"/>
  <c r="F11" i="1"/>
  <c r="F298" i="1"/>
  <c r="F262" i="1"/>
  <c r="F226" i="1"/>
  <c r="F190" i="1"/>
  <c r="F154" i="1"/>
  <c r="F118" i="1"/>
  <c r="F82" i="1"/>
  <c r="F46" i="1"/>
  <c r="F10" i="1"/>
  <c r="F311" i="1"/>
  <c r="F203" i="1"/>
  <c r="F167" i="1"/>
  <c r="F131" i="1"/>
  <c r="F23" i="1"/>
  <c r="F275" i="1"/>
  <c r="F239" i="1"/>
  <c r="F95" i="1"/>
  <c r="F59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F12" i="1"/>
  <c r="F327" i="1"/>
  <c r="F315" i="1"/>
  <c r="F303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5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326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37" i="1"/>
  <c r="F25" i="1"/>
  <c r="F13" i="1"/>
  <c r="F5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<sst xmlns="http://schemas.openxmlformats.org/spreadsheetml/2006/main" count="10" uniqueCount="10">
  <si>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</si>
  <si>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</si>
  <si>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</si>
  <si>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Eerst filter dan 1D</t>
  </si>
  <si>
    <t>1D</t>
  </si>
  <si>
    <t>Eerst 1D dan filter</t>
  </si>
  <si>
    <t>meteingen voordien meer laten meetellen</t>
  </si>
  <si>
    <t>Gewogen gemiddelde dan 1D</t>
  </si>
  <si>
    <t>metingen nadien meer laten meetellen</t>
  </si>
  <si>
    <t>gem 5 kollomen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</si>
</sst>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eerst filter dan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'game_hand(1)'!$D$4:$D$335</c:f>
              <c:numCache>
                <c:formatCode>General</c:formatCode>
                <c:ptCount val="332"/>
                <c:pt idx="0">
                  <c:v>-1.2284726515916713</c:v>
                </c:pt>
                <c:pt idx="1">
                  <c:v>-1.2274487603202857</c:v>
                </c:pt>
                <c:pt idx="2">
                  <c:v>-1.0856346787259277</c:v>
                </c:pt>
                <c:pt idx="3">
                  <c:v>-1.0216798717358682</c:v>
                </c:pt>
                <c:pt idx="4">
                  <c:v>-1.0367501048455843</c:v>
                </c:pt>
                <c:pt idx="5">
                  <c:v>-0.97444137809375952</c:v>
                </c:pt>
                <c:pt idx="6">
                  <c:v>-0.79669161315288761</c:v>
                </c:pt>
                <c:pt idx="7">
                  <c:v>-0.57601504610574139</c:v>
                </c:pt>
                <c:pt idx="8">
                  <c:v>-0.34621193034439557</c:v>
                </c:pt>
                <c:pt idx="9">
                  <c:v>-0.25951681435102536</c:v>
                </c:pt>
                <c:pt idx="10">
                  <c:v>-0.40159909788489223</c:v>
                </c:pt>
                <c:pt idx="11">
                  <c:v>-0.64039224685906504</c:v>
                </c:pt>
                <c:pt idx="12">
                  <c:v>-0.80979649777302853</c:v>
                </c:pt>
                <c:pt idx="13">
                  <c:v>-0.84539758128003584</c:v>
                </c:pt>
                <c:pt idx="14">
                  <c:v>-0.76640910111933458</c:v>
                </c:pt>
                <c:pt idx="15">
                  <c:v>-0.69193225039933637</c:v>
                </c:pt>
                <c:pt idx="16">
                  <c:v>-0.6728914617809032</c:v>
                </c:pt>
                <c:pt idx="17">
                  <c:v>-0.56149933533117746</c:v>
                </c:pt>
                <c:pt idx="18">
                  <c:v>-0.2940451215219646</c:v>
                </c:pt>
                <c:pt idx="19">
                  <c:v>-3.7312560318977006E-2</c:v>
                </c:pt>
                <c:pt idx="20">
                  <c:v>0.14539589082201765</c:v>
                </c:pt>
                <c:pt idx="21">
                  <c:v>0.23004775847974379</c:v>
                </c:pt>
                <c:pt idx="22">
                  <c:v>0.31391449082912359</c:v>
                </c:pt>
                <c:pt idx="23">
                  <c:v>0.38943401432969615</c:v>
                </c:pt>
                <c:pt idx="24">
                  <c:v>0.32801563727719696</c:v>
                </c:pt>
                <c:pt idx="25">
                  <c:v>0.11788405427244797</c:v>
                </c:pt>
                <c:pt idx="26">
                  <c:v>-8.4717085862978436E-2</c:v>
                </c:pt>
                <c:pt idx="27">
                  <c:v>-0.15662352287843362</c:v>
                </c:pt>
                <c:pt idx="28">
                  <c:v>-5.6871419397948486E-2</c:v>
                </c:pt>
                <c:pt idx="29">
                  <c:v>0.18891226772579195</c:v>
                </c:pt>
                <c:pt idx="30">
                  <c:v>0.41110066519493493</c:v>
                </c:pt>
                <c:pt idx="31">
                  <c:v>0.50890616153883528</c:v>
                </c:pt>
                <c:pt idx="32">
                  <c:v>0.43008109090258451</c:v>
                </c:pt>
                <c:pt idx="33">
                  <c:v>0.30520894568345014</c:v>
                </c:pt>
                <c:pt idx="34">
                  <c:v>0.24713265783931071</c:v>
                </c:pt>
                <c:pt idx="35">
                  <c:v>0.28290050742848116</c:v>
                </c:pt>
                <c:pt idx="36">
                  <c:v>0.39350105871745633</c:v>
                </c:pt>
                <c:pt idx="37">
                  <c:v>0.5335949881581481</c:v>
                </c:pt>
                <c:pt idx="38">
                  <c:v>0.63355586213152826</c:v>
                </c:pt>
                <c:pt idx="39">
                  <c:v>0.68220362081240893</c:v>
                </c:pt>
                <c:pt idx="40">
                  <c:v>0.78454648933877458</c:v>
                </c:pt>
                <c:pt idx="41">
                  <c:v>0.93410737520955323</c:v>
                </c:pt>
                <c:pt idx="42">
                  <c:v>1.069960192085821</c:v>
                </c:pt>
                <c:pt idx="43">
                  <c:v>1.1237229885746931</c:v>
                </c:pt>
                <c:pt idx="44">
                  <c:v>1.1144401012160436</c:v>
                </c:pt>
                <c:pt idx="45">
                  <c:v>1.1323327398660883</c:v>
                </c:pt>
                <c:pt idx="46">
                  <c:v>1.1298325197061097</c:v>
                </c:pt>
                <c:pt idx="47">
                  <c:v>1.0099275987673391</c:v>
                </c:pt>
                <c:pt idx="48">
                  <c:v>0.77728447989117555</c:v>
                </c:pt>
                <c:pt idx="49">
                  <c:v>0.20479033284366288</c:v>
                </c:pt>
                <c:pt idx="50">
                  <c:v>-0.91587903407721782</c:v>
                </c:pt>
                <c:pt idx="51">
                  <c:v>-2.729459527220838</c:v>
                </c:pt>
                <c:pt idx="52">
                  <c:v>-4.5173571986356524</c:v>
                </c:pt>
                <c:pt idx="53">
                  <c:v>-5.5865960775152512</c:v>
                </c:pt>
                <c:pt idx="54">
                  <c:v>-5.876868005244626</c:v>
                </c:pt>
                <c:pt idx="55">
                  <c:v>-5.6093320313797417</c:v>
                </c:pt>
                <c:pt idx="56">
                  <c:v>-4.7370989403966277</c:v>
                </c:pt>
                <c:pt idx="57">
                  <c:v>-3.4677904974459288</c:v>
                </c:pt>
                <c:pt idx="58">
                  <c:v>-1.9619327945803118</c:v>
                </c:pt>
                <c:pt idx="59">
                  <c:v>-0.63316371210274269</c:v>
                </c:pt>
                <c:pt idx="60">
                  <c:v>0.24406703061501034</c:v>
                </c:pt>
                <c:pt idx="61">
                  <c:v>0.69679508672013135</c:v>
                </c:pt>
                <c:pt idx="62">
                  <c:v>0.90888823487290971</c:v>
                </c:pt>
                <c:pt idx="63">
                  <c:v>1.1461295399806311</c:v>
                </c:pt>
                <c:pt idx="64">
                  <c:v>1.4248268315426067</c:v>
                </c:pt>
                <c:pt idx="65">
                  <c:v>1.7351068841094275</c:v>
                </c:pt>
                <c:pt idx="66">
                  <c:v>1.9983802856929191</c:v>
                </c:pt>
                <c:pt idx="67">
                  <c:v>2.2250271966249775</c:v>
                </c:pt>
                <c:pt idx="68">
                  <c:v>2.4307596803730105</c:v>
                </c:pt>
                <c:pt idx="69">
                  <c:v>2.591661401915168</c:v>
                </c:pt>
                <c:pt idx="70">
                  <c:v>2.6884442751021576</c:v>
                </c:pt>
                <c:pt idx="71">
                  <c:v>2.8103962399535583</c:v>
                </c:pt>
                <c:pt idx="72">
                  <c:v>2.9503102691564527</c:v>
                </c:pt>
                <c:pt idx="73">
                  <c:v>3.0487599531365657</c:v>
                </c:pt>
                <c:pt idx="74">
                  <c:v>3.0290586412920169</c:v>
                </c:pt>
                <c:pt idx="75">
                  <c:v>2.8664712961835388</c:v>
                </c:pt>
                <c:pt idx="76">
                  <c:v>2.6066058439609279</c:v>
                </c:pt>
                <c:pt idx="77">
                  <c:v>2.2159618066247058</c:v>
                </c:pt>
                <c:pt idx="78">
                  <c:v>1.6866646145280288</c:v>
                </c:pt>
                <c:pt idx="79">
                  <c:v>0.92406764303821554</c:v>
                </c:pt>
                <c:pt idx="80">
                  <c:v>-0.1514381589340239</c:v>
                </c:pt>
                <c:pt idx="81">
                  <c:v>-1.489109632963892</c:v>
                </c:pt>
                <c:pt idx="82">
                  <c:v>-2.8660658327072852</c:v>
                </c:pt>
                <c:pt idx="83">
                  <c:v>-4.2079592735799451</c:v>
                </c:pt>
                <c:pt idx="84">
                  <c:v>-5.428822932768675</c:v>
                </c:pt>
                <c:pt idx="85">
                  <c:v>-6.2043867158011778</c:v>
                </c:pt>
                <c:pt idx="86">
                  <c:v>-6.4187766690855632</c:v>
                </c:pt>
                <c:pt idx="87">
                  <c:v>-6.070920180920222</c:v>
                </c:pt>
                <c:pt idx="88">
                  <c:v>-5.2091363440421183</c:v>
                </c:pt>
                <c:pt idx="89">
                  <c:v>-4.02827878286854</c:v>
                </c:pt>
                <c:pt idx="90">
                  <c:v>-2.7424335261537927</c:v>
                </c:pt>
                <c:pt idx="91">
                  <c:v>-1.4986382317840761</c:v>
                </c:pt>
                <c:pt idx="92">
                  <c:v>-0.50244032404493133</c:v>
                </c:pt>
                <c:pt idx="93">
                  <c:v>0.22360656991920003</c:v>
                </c:pt>
                <c:pt idx="94">
                  <c:v>0.8820121057947734</c:v>
                </c:pt>
                <c:pt idx="95">
                  <c:v>1.6329630978069858</c:v>
                </c:pt>
                <c:pt idx="96">
                  <c:v>2.3944520286583479</c:v>
                </c:pt>
                <c:pt idx="97">
                  <c:v>2.9645306436657641</c:v>
                </c:pt>
                <c:pt idx="98">
                  <c:v>3.2393955672710382</c:v>
                </c:pt>
                <c:pt idx="99">
                  <c:v>3.3305803115949102</c:v>
                </c:pt>
                <c:pt idx="100">
                  <c:v>3.3231540590348265</c:v>
                </c:pt>
                <c:pt idx="101">
                  <c:v>3.32373995884062</c:v>
                </c:pt>
                <c:pt idx="102">
                  <c:v>3.4583055344432934</c:v>
                </c:pt>
                <c:pt idx="103">
                  <c:v>3.7160960474358538</c:v>
                </c:pt>
                <c:pt idx="104">
                  <c:v>3.8706994473045357</c:v>
                </c:pt>
                <c:pt idx="105">
                  <c:v>3.7813382861472489</c:v>
                </c:pt>
                <c:pt idx="106">
                  <c:v>3.5111047563761781</c:v>
                </c:pt>
                <c:pt idx="107">
                  <c:v>3.0648267583887847</c:v>
                </c:pt>
                <c:pt idx="108">
                  <c:v>2.4124456631193905</c:v>
                </c:pt>
                <c:pt idx="109">
                  <c:v>1.4851489867976557</c:v>
                </c:pt>
                <c:pt idx="110">
                  <c:v>0.37743303094159941</c:v>
                </c:pt>
                <c:pt idx="111">
                  <c:v>-0.85041428735285507</c:v>
                </c:pt>
                <c:pt idx="112">
                  <c:v>-2.1494513441571996</c:v>
                </c:pt>
                <c:pt idx="113">
                  <c:v>-3.4274779113062497</c:v>
                </c:pt>
                <c:pt idx="114">
                  <c:v>-4.422026395366963</c:v>
                </c:pt>
                <c:pt idx="115">
                  <c:v>-5.0549392853922335</c:v>
                </c:pt>
                <c:pt idx="116">
                  <c:v>-5.6129917737493127</c:v>
                </c:pt>
                <c:pt idx="117">
                  <c:v>-6.1579159035455753</c:v>
                </c:pt>
                <c:pt idx="118">
                  <c:v>-6.3561677301357236</c:v>
                </c:pt>
                <c:pt idx="119">
                  <c:v>-5.8521337775063085</c:v>
                </c:pt>
                <c:pt idx="120">
                  <c:v>-4.527097660393153</c:v>
                </c:pt>
                <c:pt idx="121">
                  <c:v>-2.8417577027202263</c:v>
                </c:pt>
                <c:pt idx="122">
                  <c:v>-1.2126657588400391</c:v>
                </c:pt>
                <c:pt idx="123">
                  <c:v>1.9584556487428628E-2</c:v>
                </c:pt>
                <c:pt idx="124">
                  <c:v>0.86704560422972499</c:v>
                </c:pt>
                <c:pt idx="125">
                  <c:v>1.4380261000813057</c:v>
                </c:pt>
                <c:pt idx="126">
                  <c:v>1.7464796415207839</c:v>
                </c:pt>
                <c:pt idx="127">
                  <c:v>1.9174607950660985</c:v>
                </c:pt>
                <c:pt idx="128">
                  <c:v>2.121997004864248</c:v>
                </c:pt>
                <c:pt idx="129">
                  <c:v>2.4864032110995895</c:v>
                </c:pt>
                <c:pt idx="130">
                  <c:v>2.9872589230444788</c:v>
                </c:pt>
                <c:pt idx="131">
                  <c:v>3.5109131277284176</c:v>
                </c:pt>
                <c:pt idx="132">
                  <c:v>4.0265247964527946</c:v>
                </c:pt>
                <c:pt idx="133">
                  <c:v>4.4278118268122277</c:v>
                </c:pt>
                <c:pt idx="134">
                  <c:v>4.6132025948407094</c:v>
                </c:pt>
                <c:pt idx="135">
                  <c:v>4.5218518597751665</c:v>
                </c:pt>
                <c:pt idx="136">
                  <c:v>4.1398390129711231</c:v>
                </c:pt>
                <c:pt idx="137">
                  <c:v>3.4778158314027499</c:v>
                </c:pt>
                <c:pt idx="138">
                  <c:v>2.7160000964755762</c:v>
                </c:pt>
                <c:pt idx="139">
                  <c:v>1.9107055453771249</c:v>
                </c:pt>
                <c:pt idx="140">
                  <c:v>0.98718818278473108</c:v>
                </c:pt>
                <c:pt idx="141">
                  <c:v>-0.2633288804310272</c:v>
                </c:pt>
                <c:pt idx="142">
                  <c:v>-1.6533282596173269</c:v>
                </c:pt>
                <c:pt idx="143">
                  <c:v>-2.7925946797740941</c:v>
                </c:pt>
                <c:pt idx="144">
                  <c:v>-3.4810080524074429</c:v>
                </c:pt>
                <c:pt idx="145">
                  <c:v>-4.1657511121602191</c:v>
                </c:pt>
                <c:pt idx="146">
                  <c:v>-5.0680101742630654</c:v>
                </c:pt>
                <c:pt idx="147">
                  <c:v>-5.9918979379525208</c:v>
                </c:pt>
                <c:pt idx="148">
                  <c:v>-6.5171837838147297</c:v>
                </c:pt>
                <c:pt idx="149">
                  <c:v>-6.40514130415864</c:v>
                </c:pt>
                <c:pt idx="150">
                  <c:v>-5.6205317107249098</c:v>
                </c:pt>
                <c:pt idx="151">
                  <c:v>-4.2447747593318432</c:v>
                </c:pt>
                <c:pt idx="152">
                  <c:v>-2.590875569173015</c:v>
                </c:pt>
                <c:pt idx="153">
                  <c:v>-0.89300743405023297</c:v>
                </c:pt>
                <c:pt idx="154">
                  <c:v>0.54198898158452202</c:v>
                </c:pt>
                <c:pt idx="155">
                  <c:v>1.5724563509643428</c:v>
                </c:pt>
                <c:pt idx="156">
                  <c:v>2.2297840552409953</c:v>
                </c:pt>
                <c:pt idx="157">
                  <c:v>2.7151707119736077</c:v>
                </c:pt>
                <c:pt idx="158">
                  <c:v>3.1667789562263433</c:v>
                </c:pt>
                <c:pt idx="159">
                  <c:v>3.6357032065273209</c:v>
                </c:pt>
                <c:pt idx="160">
                  <c:v>3.9768167498157938</c:v>
                </c:pt>
                <c:pt idx="161">
                  <c:v>4.0368163237320021</c:v>
                </c:pt>
                <c:pt idx="162">
                  <c:v>3.8718294944506644</c:v>
                </c:pt>
                <c:pt idx="163">
                  <c:v>3.5821627223360739</c:v>
                </c:pt>
                <c:pt idx="164">
                  <c:v>3.3798044318819249</c:v>
                </c:pt>
                <c:pt idx="165">
                  <c:v>3.2841619022631621</c:v>
                </c:pt>
                <c:pt idx="166">
                  <c:v>3.1584979944778295</c:v>
                </c:pt>
                <c:pt idx="167">
                  <c:v>2.7963702101767405</c:v>
                </c:pt>
                <c:pt idx="168">
                  <c:v>2.202356782959515</c:v>
                </c:pt>
                <c:pt idx="169">
                  <c:v>1.4899685413960544</c:v>
                </c:pt>
                <c:pt idx="170">
                  <c:v>0.71508857025481909</c:v>
                </c:pt>
                <c:pt idx="171">
                  <c:v>-2.3548598542104671E-2</c:v>
                </c:pt>
                <c:pt idx="172">
                  <c:v>-0.85310599392586006</c:v>
                </c:pt>
                <c:pt idx="173">
                  <c:v>-1.8420808200025967</c:v>
                </c:pt>
                <c:pt idx="174">
                  <c:v>-2.8975032293283292</c:v>
                </c:pt>
                <c:pt idx="175">
                  <c:v>-3.7060647290926827</c:v>
                </c:pt>
                <c:pt idx="176">
                  <c:v>-4.2763712275551686</c:v>
                </c:pt>
                <c:pt idx="177">
                  <c:v>-4.8534725681355972</c:v>
                </c:pt>
                <c:pt idx="178">
                  <c:v>-5.5363199562797831</c:v>
                </c:pt>
                <c:pt idx="179">
                  <c:v>-5.8260667306530713</c:v>
                </c:pt>
                <c:pt idx="180">
                  <c:v>-5.1359231793637576</c:v>
                </c:pt>
                <c:pt idx="181">
                  <c:v>-3.5960348304725063</c:v>
                </c:pt>
                <c:pt idx="182">
                  <c:v>-1.8818224769808349</c:v>
                </c:pt>
                <c:pt idx="183">
                  <c:v>-0.6038370461425604</c:v>
                </c:pt>
                <c:pt idx="184">
                  <c:v>3.155195158074342E-2</c:v>
                </c:pt>
                <c:pt idx="185">
                  <c:v>0.1858500793324982</c:v>
                </c:pt>
                <c:pt idx="186">
                  <c:v>0.31929798985949986</c:v>
                </c:pt>
                <c:pt idx="187">
                  <c:v>0.67604319142571434</c:v>
                </c:pt>
                <c:pt idx="188">
                  <c:v>1.3880183769664036</c:v>
                </c:pt>
                <c:pt idx="189">
                  <c:v>2.2432569216258464</c:v>
                </c:pt>
                <c:pt idx="190">
                  <c:v>3.0994560643765148</c:v>
                </c:pt>
                <c:pt idx="191">
                  <c:v>3.7720674736898232</c:v>
                </c:pt>
                <c:pt idx="192">
                  <c:v>4.2376096955961726</c:v>
                </c:pt>
                <c:pt idx="193">
                  <c:v>4.365340382239931</c:v>
                </c:pt>
                <c:pt idx="194">
                  <c:v>4.3020422044769946</c:v>
                </c:pt>
                <c:pt idx="195">
                  <c:v>4.1104774657954444</c:v>
                </c:pt>
                <c:pt idx="196">
                  <c:v>3.9311197584736703</c:v>
                </c:pt>
                <c:pt idx="197">
                  <c:v>3.6433459213311661</c:v>
                </c:pt>
                <c:pt idx="198">
                  <c:v>3.1275403189286939</c:v>
                </c:pt>
                <c:pt idx="199">
                  <c:v>2.2820214278623716</c:v>
                </c:pt>
                <c:pt idx="200">
                  <c:v>1.1302768042618947</c:v>
                </c:pt>
                <c:pt idx="201">
                  <c:v>-0.2557995367908017</c:v>
                </c:pt>
                <c:pt idx="202">
                  <c:v>-1.6831472160391012</c:v>
                </c:pt>
                <c:pt idx="203">
                  <c:v>-2.8450078461291941</c:v>
                </c:pt>
                <c:pt idx="204">
                  <c:v>-3.6237752737730862</c:v>
                </c:pt>
                <c:pt idx="205">
                  <c:v>-4.3918426202166412</c:v>
                </c:pt>
                <c:pt idx="206">
                  <c:v>-5.3875458841147292</c:v>
                </c:pt>
                <c:pt idx="207">
                  <c:v>-6.3581561609921735</c:v>
                </c:pt>
                <c:pt idx="208">
                  <c:v>-6.8019825292474216</c:v>
                </c:pt>
                <c:pt idx="209">
                  <c:v>-6.2550430326549922</c:v>
                </c:pt>
                <c:pt idx="210">
                  <c:v>-4.865838660957948</c:v>
                </c:pt>
                <c:pt idx="211">
                  <c:v>-3.1295656606863016</c:v>
                </c:pt>
                <c:pt idx="212">
                  <c:v>-1.5114830084059481</c:v>
                </c:pt>
                <c:pt idx="213">
                  <c:v>-0.21681519839533081</c:v>
                </c:pt>
                <c:pt idx="214">
                  <c:v>0.68283558254581678</c:v>
                </c:pt>
                <c:pt idx="215">
                  <c:v>1.2760667639823797</c:v>
                </c:pt>
                <c:pt idx="216">
                  <c:v>1.7499176295190217</c:v>
                </c:pt>
                <c:pt idx="217">
                  <c:v>2.3047797831675298</c:v>
                </c:pt>
                <c:pt idx="218">
                  <c:v>2.8196482778873779</c:v>
                </c:pt>
                <c:pt idx="219">
                  <c:v>3.2471985434563351</c:v>
                </c:pt>
                <c:pt idx="220">
                  <c:v>3.4298119046215252</c:v>
                </c:pt>
                <c:pt idx="221">
                  <c:v>3.4429804133529354</c:v>
                </c:pt>
                <c:pt idx="222">
                  <c:v>3.3835328688453643</c:v>
                </c:pt>
                <c:pt idx="223">
                  <c:v>3.3520816869252599</c:v>
                </c:pt>
                <c:pt idx="224">
                  <c:v>3.357175546794652</c:v>
                </c:pt>
                <c:pt idx="225">
                  <c:v>3.2343027090244068</c:v>
                </c:pt>
                <c:pt idx="226">
                  <c:v>2.8730009334426025</c:v>
                </c:pt>
                <c:pt idx="227">
                  <c:v>2.3830391818511103</c:v>
                </c:pt>
                <c:pt idx="228">
                  <c:v>1.8689427144104407</c:v>
                </c:pt>
                <c:pt idx="229">
                  <c:v>1.4612914979119722</c:v>
                </c:pt>
                <c:pt idx="230">
                  <c:v>1.2017282552441291</c:v>
                </c:pt>
                <c:pt idx="231">
                  <c:v>0.88777460481302661</c:v>
                </c:pt>
                <c:pt idx="232">
                  <c:v>0.21240618515055765</c:v>
                </c:pt>
                <c:pt idx="233">
                  <c:v>-0.96452803263195541</c:v>
                </c:pt>
                <c:pt idx="234">
                  <c:v>-2.4242952866488316</c:v>
                </c:pt>
                <c:pt idx="235">
                  <c:v>-3.7410303396620943</c:v>
                </c:pt>
                <c:pt idx="236">
                  <c:v>-4.6473098416877878</c:v>
                </c:pt>
                <c:pt idx="237">
                  <c:v>-5.3476150649699399</c:v>
                </c:pt>
                <c:pt idx="238">
                  <c:v>-5.8572443843626765</c:v>
                </c:pt>
                <c:pt idx="239">
                  <c:v>-5.707026441734337</c:v>
                </c:pt>
                <c:pt idx="240">
                  <c:v>-4.8111731746114526</c:v>
                </c:pt>
                <c:pt idx="241">
                  <c:v>-3.6077557738224044</c:v>
                </c:pt>
                <c:pt idx="242">
                  <c:v>-2.4599977553701482</c:v>
                </c:pt>
                <c:pt idx="243">
                  <c:v>-1.5668648366521793</c:v>
                </c:pt>
                <c:pt idx="244">
                  <c:v>-0.90661040434740769</c:v>
                </c:pt>
                <c:pt idx="245">
                  <c:v>-0.38044796958466875</c:v>
                </c:pt>
                <c:pt idx="246">
                  <c:v>9.5095429527395581E-2</c:v>
                </c:pt>
                <c:pt idx="247">
                  <c:v>0.68340557846950389</c:v>
                </c:pt>
                <c:pt idx="248">
                  <c:v>1.485246446196351</c:v>
                </c:pt>
                <c:pt idx="249">
                  <c:v>2.3326959380005761</c:v>
                </c:pt>
                <c:pt idx="250">
                  <c:v>3.0583584776365456</c:v>
                </c:pt>
                <c:pt idx="251">
                  <c:v>3.5673311378486403</c:v>
                </c:pt>
                <c:pt idx="252">
                  <c:v>3.8574736664320923</c:v>
                </c:pt>
                <c:pt idx="253">
                  <c:v>3.955867786282405</c:v>
                </c:pt>
                <c:pt idx="254">
                  <c:v>3.9614831568010684</c:v>
                </c:pt>
                <c:pt idx="255">
                  <c:v>3.9143505236870064</c:v>
                </c:pt>
                <c:pt idx="256">
                  <c:v>3.7718108455122286</c:v>
                </c:pt>
                <c:pt idx="257">
                  <c:v>3.3638528408556354</c:v>
                </c:pt>
                <c:pt idx="258">
                  <c:v>2.8125021866338251</c:v>
                </c:pt>
                <c:pt idx="259">
                  <c:v>2.3164387075292181</c:v>
                </c:pt>
                <c:pt idx="260">
                  <c:v>1.9241754906897066</c:v>
                </c:pt>
                <c:pt idx="261">
                  <c:v>1.4701828959075289</c:v>
                </c:pt>
                <c:pt idx="262">
                  <c:v>0.71674520362441463</c:v>
                </c:pt>
                <c:pt idx="263">
                  <c:v>-0.28667857700518695</c:v>
                </c:pt>
                <c:pt idx="264">
                  <c:v>-1.312135679664383</c:v>
                </c:pt>
                <c:pt idx="265">
                  <c:v>-2.3156830969731317</c:v>
                </c:pt>
                <c:pt idx="266">
                  <c:v>-3.5300870352657387</c:v>
                </c:pt>
                <c:pt idx="267">
                  <c:v>-4.9988580509923271</c:v>
                </c:pt>
                <c:pt idx="268">
                  <c:v>-6.3668487610651709</c:v>
                </c:pt>
                <c:pt idx="269">
                  <c:v>-7.2171235194463002</c:v>
                </c:pt>
                <c:pt idx="270">
                  <c:v>-7.1573016100762459</c:v>
                </c:pt>
                <c:pt idx="271">
                  <c:v>-6.0042338592036728</c:v>
                </c:pt>
                <c:pt idx="272">
                  <c:v>-4.0539614542053748</c:v>
                </c:pt>
                <c:pt idx="273">
                  <c:v>-1.9957777055515518</c:v>
                </c:pt>
                <c:pt idx="274">
                  <c:v>-0.42168974670332027</c:v>
                </c:pt>
                <c:pt idx="275">
                  <c:v>0.59785237905380306</c:v>
                </c:pt>
                <c:pt idx="276">
                  <c:v>1.2750754534389568</c:v>
                </c:pt>
                <c:pt idx="277">
                  <c:v>1.9303184164331686</c:v>
                </c:pt>
                <c:pt idx="278">
                  <c:v>2.5784277873428305</c:v>
                </c:pt>
                <c:pt idx="279">
                  <c:v>3.1148063608178402</c:v>
                </c:pt>
                <c:pt idx="280">
                  <c:v>3.4363048721201741</c:v>
                </c:pt>
                <c:pt idx="281">
                  <c:v>3.5028798110455952</c:v>
                </c:pt>
                <c:pt idx="282">
                  <c:v>3.3587813128139308</c:v>
                </c:pt>
                <c:pt idx="283">
                  <c:v>3.202213496944494</c:v>
                </c:pt>
                <c:pt idx="284">
                  <c:v>3.1807944760564206</c:v>
                </c:pt>
                <c:pt idx="285">
                  <c:v>3.3340377128136902</c:v>
                </c:pt>
                <c:pt idx="286">
                  <c:v>3.4133668539562754</c:v>
                </c:pt>
                <c:pt idx="287">
                  <c:v>3.2696673716792342</c:v>
                </c:pt>
                <c:pt idx="288">
                  <c:v>2.8380135874786232</c:v>
                </c:pt>
                <c:pt idx="289">
                  <c:v>2.2560974074322733</c:v>
                </c:pt>
                <c:pt idx="290">
                  <c:v>1.704198722038484</c:v>
                </c:pt>
                <c:pt idx="291">
                  <c:v>1.3312533950327339</c:v>
                </c:pt>
                <c:pt idx="292">
                  <c:v>1.0141935199312471</c:v>
                </c:pt>
                <c:pt idx="293">
                  <c:v>0.45731325343914087</c:v>
                </c:pt>
                <c:pt idx="294">
                  <c:v>-0.66535458381929402</c:v>
                </c:pt>
                <c:pt idx="295">
                  <c:v>-2.3462431302949422</c:v>
                </c:pt>
                <c:pt idx="296">
                  <c:v>-4.1689591029770412</c:v>
                </c:pt>
                <c:pt idx="297">
                  <c:v>-5.5662912831503917</c:v>
                </c:pt>
                <c:pt idx="298">
                  <c:v>-6.3722476519655551</c:v>
                </c:pt>
                <c:pt idx="299">
                  <c:v>-6.8260265524196875</c:v>
                </c:pt>
                <c:pt idx="300">
                  <c:v>-6.7568583683355143</c:v>
                </c:pt>
                <c:pt idx="301">
                  <c:v>-5.878682753674795</c:v>
                </c:pt>
                <c:pt idx="302">
                  <c:v>-4.379138719726237</c:v>
                </c:pt>
                <c:pt idx="303">
                  <c:v>-2.8411521031941618</c:v>
                </c:pt>
                <c:pt idx="304">
                  <c:v>-1.6016892603114634</c:v>
                </c:pt>
                <c:pt idx="305">
                  <c:v>-0.73641541944768285</c:v>
                </c:pt>
                <c:pt idx="306">
                  <c:v>-0.15686373607939252</c:v>
                </c:pt>
                <c:pt idx="307">
                  <c:v>0.2722333849644496</c:v>
                </c:pt>
                <c:pt idx="308">
                  <c:v>0.73466504221954132</c:v>
                </c:pt>
                <c:pt idx="309">
                  <c:v>1.3072297172403484</c:v>
                </c:pt>
                <c:pt idx="310">
                  <c:v>1.9257462533851255</c:v>
                </c:pt>
                <c:pt idx="311">
                  <c:v>2.4410594926300542</c:v>
                </c:pt>
                <c:pt idx="312">
                  <c:v>2.8295722450159371</c:v>
                </c:pt>
                <c:pt idx="313">
                  <c:v>3.2353635499805087</c:v>
                </c:pt>
                <c:pt idx="314">
                  <c:v>3.7323559897219072</c:v>
                </c:pt>
                <c:pt idx="315">
                  <c:v>4.1169518890089858</c:v>
                </c:pt>
                <c:pt idx="316">
                  <c:v>4.2683484998242962</c:v>
                </c:pt>
                <c:pt idx="317">
                  <c:v>4.1496358186624498</c:v>
                </c:pt>
                <c:pt idx="318">
                  <c:v>3.9906041070790792</c:v>
                </c:pt>
                <c:pt idx="319">
                  <c:v>3.8022919395665022</c:v>
                </c:pt>
                <c:pt idx="320">
                  <c:v>3.4636652786421207</c:v>
                </c:pt>
                <c:pt idx="321">
                  <c:v>2.7950623330591045</c:v>
                </c:pt>
                <c:pt idx="322">
                  <c:v>1.9278641217962758</c:v>
                </c:pt>
                <c:pt idx="323">
                  <c:v>0.95440665705777583</c:v>
                </c:pt>
                <c:pt idx="324">
                  <c:v>-0.27752081786476523</c:v>
                </c:pt>
                <c:pt idx="325">
                  <c:v>-1.7968905007661906</c:v>
                </c:pt>
                <c:pt idx="326">
                  <c:v>-3.4139582801502932</c:v>
                </c:pt>
                <c:pt idx="327">
                  <c:v>-4.7701883775730032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7-435C-9FEC-8AB67874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01951"/>
        <c:axId val="573597791"/>
      </c:scatterChart>
      <c:valAx>
        <c:axId val="5736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597791"/>
        <c:crosses val="autoZero"/>
        <c:crossBetween val="midCat"/>
      </c:valAx>
      <c:valAx>
        <c:axId val="5735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0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eerst 1D dan</a:t>
            </a:r>
            <a:r>
              <a:rPr lang="nl-BE" baseline="0"/>
              <a:t> filter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'game_hand(1)'!$F$4:$F$335</c:f>
              <c:numCache>
                <c:formatCode>General</c:formatCode>
                <c:ptCount val="332"/>
                <c:pt idx="0">
                  <c:v>-1.2348767599371135</c:v>
                </c:pt>
                <c:pt idx="1">
                  <c:v>-1.2314977132140223</c:v>
                </c:pt>
                <c:pt idx="2">
                  <c:v>-1.0891771825898029</c:v>
                </c:pt>
                <c:pt idx="3">
                  <c:v>-1.0251534821875354</c:v>
                </c:pt>
                <c:pt idx="4">
                  <c:v>-1.0398533554054783</c:v>
                </c:pt>
                <c:pt idx="5">
                  <c:v>-0.9785454045075771</c:v>
                </c:pt>
                <c:pt idx="6">
                  <c:v>-0.80223949318995669</c:v>
                </c:pt>
                <c:pt idx="7">
                  <c:v>-0.58138649854933411</c:v>
                </c:pt>
                <c:pt idx="8">
                  <c:v>-0.35132689402105588</c:v>
                </c:pt>
                <c:pt idx="9">
                  <c:v>-0.26756785288115098</c:v>
                </c:pt>
                <c:pt idx="10">
                  <c:v>-0.40900234704480709</c:v>
                </c:pt>
                <c:pt idx="11">
                  <c:v>-0.65285293170701286</c:v>
                </c:pt>
                <c:pt idx="12">
                  <c:v>-0.83012225686350993</c:v>
                </c:pt>
                <c:pt idx="13">
                  <c:v>-0.86271545753403822</c:v>
                </c:pt>
                <c:pt idx="14">
                  <c:v>-0.77387552520126601</c:v>
                </c:pt>
                <c:pt idx="15">
                  <c:v>-0.69566391322400845</c:v>
                </c:pt>
                <c:pt idx="16">
                  <c:v>-0.67579888059603888</c:v>
                </c:pt>
                <c:pt idx="17">
                  <c:v>-0.56242745881375833</c:v>
                </c:pt>
                <c:pt idx="18">
                  <c:v>-0.29526157598204894</c:v>
                </c:pt>
                <c:pt idx="19">
                  <c:v>-3.8197707974039825E-2</c:v>
                </c:pt>
                <c:pt idx="20">
                  <c:v>0.14479541284218325</c:v>
                </c:pt>
                <c:pt idx="21">
                  <c:v>0.22965644713575628</c:v>
                </c:pt>
                <c:pt idx="22">
                  <c:v>0.31360758214880763</c:v>
                </c:pt>
                <c:pt idx="23">
                  <c:v>0.3889392359816729</c:v>
                </c:pt>
                <c:pt idx="24">
                  <c:v>0.32735912018340496</c:v>
                </c:pt>
                <c:pt idx="25">
                  <c:v>0.1171232893533839</c:v>
                </c:pt>
                <c:pt idx="26">
                  <c:v>-8.5545891775224453E-2</c:v>
                </c:pt>
                <c:pt idx="27">
                  <c:v>-0.15750747770262075</c:v>
                </c:pt>
                <c:pt idx="28">
                  <c:v>-5.8194264137836516E-2</c:v>
                </c:pt>
                <c:pt idx="29">
                  <c:v>0.18742613409208372</c:v>
                </c:pt>
                <c:pt idx="30">
                  <c:v>0.41003512087586036</c:v>
                </c:pt>
                <c:pt idx="31">
                  <c:v>0.50848809248014992</c:v>
                </c:pt>
                <c:pt idx="32">
                  <c:v>0.42967197405141117</c:v>
                </c:pt>
                <c:pt idx="33">
                  <c:v>0.30447041026779176</c:v>
                </c:pt>
                <c:pt idx="34">
                  <c:v>0.24493793897154018</c:v>
                </c:pt>
                <c:pt idx="35">
                  <c:v>0.2800705788268813</c:v>
                </c:pt>
                <c:pt idx="36">
                  <c:v>0.39119258999601064</c:v>
                </c:pt>
                <c:pt idx="37">
                  <c:v>0.53262010110849012</c:v>
                </c:pt>
                <c:pt idx="38">
                  <c:v>0.63278092220757109</c:v>
                </c:pt>
                <c:pt idx="39">
                  <c:v>0.68150580264758787</c:v>
                </c:pt>
                <c:pt idx="40">
                  <c:v>0.7837744194654338</c:v>
                </c:pt>
                <c:pt idx="41">
                  <c:v>0.93332640374520204</c:v>
                </c:pt>
                <c:pt idx="42">
                  <c:v>1.0692231583852179</c:v>
                </c:pt>
                <c:pt idx="43">
                  <c:v>1.1231739353746981</c:v>
                </c:pt>
                <c:pt idx="44">
                  <c:v>1.1138884014154744</c:v>
                </c:pt>
                <c:pt idx="45">
                  <c:v>1.1317306018841609</c:v>
                </c:pt>
                <c:pt idx="46">
                  <c:v>1.1289824832099433</c:v>
                </c:pt>
                <c:pt idx="47">
                  <c:v>1.0083765960771283</c:v>
                </c:pt>
                <c:pt idx="48">
                  <c:v>0.77019224755195526</c:v>
                </c:pt>
                <c:pt idx="49">
                  <c:v>0.19395982318669402</c:v>
                </c:pt>
                <c:pt idx="50">
                  <c:v>-0.92931647807314599</c:v>
                </c:pt>
                <c:pt idx="51">
                  <c:v>-2.7476671059903475</c:v>
                </c:pt>
                <c:pt idx="52">
                  <c:v>-4.5445236920219036</c:v>
                </c:pt>
                <c:pt idx="53">
                  <c:v>-5.6135312556568238</c:v>
                </c:pt>
                <c:pt idx="54">
                  <c:v>-5.8922873204262816</c:v>
                </c:pt>
                <c:pt idx="55">
                  <c:v>-5.6150002353157724</c:v>
                </c:pt>
                <c:pt idx="56">
                  <c:v>-4.741197580507774</c:v>
                </c:pt>
                <c:pt idx="57">
                  <c:v>-3.4714032811211708</c:v>
                </c:pt>
                <c:pt idx="58">
                  <c:v>-1.964513507642635</c:v>
                </c:pt>
                <c:pt idx="59">
                  <c:v>-0.63518626307287951</c:v>
                </c:pt>
                <c:pt idx="60">
                  <c:v>0.24226229382120013</c:v>
                </c:pt>
                <c:pt idx="61">
                  <c:v>0.69521894571381204</c:v>
                </c:pt>
                <c:pt idx="62">
                  <c:v>0.90785998797224221</c:v>
                </c:pt>
                <c:pt idx="63">
                  <c:v>1.1447403044229949</c:v>
                </c:pt>
                <c:pt idx="64">
                  <c:v>1.4223261408801766</c:v>
                </c:pt>
                <c:pt idx="65">
                  <c:v>1.7313133369444367</c:v>
                </c:pt>
                <c:pt idx="66">
                  <c:v>1.9936648217947355</c:v>
                </c:pt>
                <c:pt idx="67">
                  <c:v>2.2208849385096561</c:v>
                </c:pt>
                <c:pt idx="68">
                  <c:v>2.4266661943269816</c:v>
                </c:pt>
                <c:pt idx="69">
                  <c:v>2.5873489787509949</c:v>
                </c:pt>
                <c:pt idx="70">
                  <c:v>2.6849298767219105</c:v>
                </c:pt>
                <c:pt idx="71">
                  <c:v>2.806887105466636</c:v>
                </c:pt>
                <c:pt idx="72">
                  <c:v>2.9447294715230017</c:v>
                </c:pt>
                <c:pt idx="73">
                  <c:v>3.0420574329051671</c:v>
                </c:pt>
                <c:pt idx="74">
                  <c:v>3.0246404931052089</c:v>
                </c:pt>
                <c:pt idx="75">
                  <c:v>2.8650260400617418</c:v>
                </c:pt>
                <c:pt idx="76">
                  <c:v>2.6056111990270652</c:v>
                </c:pt>
                <c:pt idx="77">
                  <c:v>2.2144896837335422</c:v>
                </c:pt>
                <c:pt idx="78">
                  <c:v>1.6825686684450902</c:v>
                </c:pt>
                <c:pt idx="79">
                  <c:v>0.91627305141196502</c:v>
                </c:pt>
                <c:pt idx="80">
                  <c:v>-0.16309325787361101</c:v>
                </c:pt>
                <c:pt idx="81">
                  <c:v>-1.5013880861252424</c:v>
                </c:pt>
                <c:pt idx="82">
                  <c:v>-2.8770413106594548</c:v>
                </c:pt>
                <c:pt idx="83">
                  <c:v>-4.215760073311638</c:v>
                </c:pt>
                <c:pt idx="84">
                  <c:v>-5.4359564265794793</c:v>
                </c:pt>
                <c:pt idx="85">
                  <c:v>-6.2117907417698834</c:v>
                </c:pt>
                <c:pt idx="86">
                  <c:v>-6.4239000094148242</c:v>
                </c:pt>
                <c:pt idx="87">
                  <c:v>-6.0748719385835583</c:v>
                </c:pt>
                <c:pt idx="88">
                  <c:v>-5.2131791172895809</c:v>
                </c:pt>
                <c:pt idx="89">
                  <c:v>-4.0322043210934595</c:v>
                </c:pt>
                <c:pt idx="90">
                  <c:v>-2.7487257914114056</c:v>
                </c:pt>
                <c:pt idx="91">
                  <c:v>-1.5131664114796202</c:v>
                </c:pt>
                <c:pt idx="92">
                  <c:v>-0.52228163932482186</c:v>
                </c:pt>
                <c:pt idx="93">
                  <c:v>0.2089809990600287</c:v>
                </c:pt>
                <c:pt idx="94">
                  <c:v>0.87539953246220514</c:v>
                </c:pt>
                <c:pt idx="95">
                  <c:v>1.6263250975274688</c:v>
                </c:pt>
                <c:pt idx="96">
                  <c:v>2.3821365243557278</c:v>
                </c:pt>
                <c:pt idx="97">
                  <c:v>2.9507892078655358</c:v>
                </c:pt>
                <c:pt idx="98">
                  <c:v>3.2304866694250172</c:v>
                </c:pt>
                <c:pt idx="99">
                  <c:v>3.3264460135675962</c:v>
                </c:pt>
                <c:pt idx="100">
                  <c:v>3.3216580555676867</c:v>
                </c:pt>
                <c:pt idx="101">
                  <c:v>3.3218918383293397</c:v>
                </c:pt>
                <c:pt idx="102">
                  <c:v>3.4490006335167731</c:v>
                </c:pt>
                <c:pt idx="103">
                  <c:v>3.6976955842200705</c:v>
                </c:pt>
                <c:pt idx="104">
                  <c:v>3.8516699765084166</c:v>
                </c:pt>
                <c:pt idx="105">
                  <c:v>3.7701369197267636</c:v>
                </c:pt>
                <c:pt idx="106">
                  <c:v>3.5061623657670258</c:v>
                </c:pt>
                <c:pt idx="107">
                  <c:v>3.0609955625636327</c:v>
                </c:pt>
                <c:pt idx="108">
                  <c:v>2.4071387915578031</c:v>
                </c:pt>
                <c:pt idx="109">
                  <c:v>1.4792358225392981</c:v>
                </c:pt>
                <c:pt idx="110">
                  <c:v>0.36886914454694303</c:v>
                </c:pt>
                <c:pt idx="111">
                  <c:v>-0.86559604326966011</c:v>
                </c:pt>
                <c:pt idx="112">
                  <c:v>-2.1666956907164674</c:v>
                </c:pt>
                <c:pt idx="113">
                  <c:v>-3.438600431653386</c:v>
                </c:pt>
                <c:pt idx="114">
                  <c:v>-4.4266405211318336</c:v>
                </c:pt>
                <c:pt idx="115">
                  <c:v>-5.0594458626924395</c:v>
                </c:pt>
                <c:pt idx="116">
                  <c:v>-5.6190462635287455</c:v>
                </c:pt>
                <c:pt idx="117">
                  <c:v>-6.1654296793815755</c:v>
                </c:pt>
                <c:pt idx="118">
                  <c:v>-6.3636180966058777</c:v>
                </c:pt>
                <c:pt idx="119">
                  <c:v>-5.8569722163198454</c:v>
                </c:pt>
                <c:pt idx="120">
                  <c:v>-4.5292969007812962</c:v>
                </c:pt>
                <c:pt idx="121">
                  <c:v>-2.8431645751738999</c:v>
                </c:pt>
                <c:pt idx="122">
                  <c:v>-1.2144302731120402</c:v>
                </c:pt>
                <c:pt idx="123">
                  <c:v>1.8482146651978643E-2</c:v>
                </c:pt>
                <c:pt idx="124">
                  <c:v>0.8659711200572584</c:v>
                </c:pt>
                <c:pt idx="125">
                  <c:v>1.4365733457425094</c:v>
                </c:pt>
                <c:pt idx="126">
                  <c:v>1.7449424126680575</c:v>
                </c:pt>
                <c:pt idx="127">
                  <c:v>1.9164829587474106</c:v>
                </c:pt>
                <c:pt idx="128">
                  <c:v>2.1200083975887627</c:v>
                </c:pt>
                <c:pt idx="129">
                  <c:v>2.4817871576541619</c:v>
                </c:pt>
                <c:pt idx="130">
                  <c:v>2.9799878616878082</c:v>
                </c:pt>
                <c:pt idx="131">
                  <c:v>3.5019471704278389</c:v>
                </c:pt>
                <c:pt idx="132">
                  <c:v>4.0174710828194495</c:v>
                </c:pt>
                <c:pt idx="133">
                  <c:v>4.4196700448253603</c:v>
                </c:pt>
                <c:pt idx="134">
                  <c:v>4.6075262437394393</c:v>
                </c:pt>
                <c:pt idx="135">
                  <c:v>4.51903074741836</c:v>
                </c:pt>
                <c:pt idx="136">
                  <c:v>4.1358815161567115</c:v>
                </c:pt>
                <c:pt idx="137">
                  <c:v>3.4724694432241963</c:v>
                </c:pt>
                <c:pt idx="138">
                  <c:v>2.7116685525648347</c:v>
                </c:pt>
                <c:pt idx="139">
                  <c:v>1.907629043583577</c:v>
                </c:pt>
                <c:pt idx="140">
                  <c:v>0.98179151485890648</c:v>
                </c:pt>
                <c:pt idx="141">
                  <c:v>-0.27500739246012129</c:v>
                </c:pt>
                <c:pt idx="142">
                  <c:v>-1.6663895677712535</c:v>
                </c:pt>
                <c:pt idx="143">
                  <c:v>-2.8008367802960152</c:v>
                </c:pt>
                <c:pt idx="144">
                  <c:v>-3.4831524475068583</c:v>
                </c:pt>
                <c:pt idx="145">
                  <c:v>-4.1664531226390507</c:v>
                </c:pt>
                <c:pt idx="146">
                  <c:v>-5.069494271496251</c:v>
                </c:pt>
                <c:pt idx="147">
                  <c:v>-5.9938786307764742</c:v>
                </c:pt>
                <c:pt idx="148">
                  <c:v>-6.5186150480293845</c:v>
                </c:pt>
                <c:pt idx="149">
                  <c:v>-6.4059870122893017</c:v>
                </c:pt>
                <c:pt idx="150">
                  <c:v>-5.6221597016425537</c:v>
                </c:pt>
                <c:pt idx="151">
                  <c:v>-4.2538561037887321</c:v>
                </c:pt>
                <c:pt idx="152">
                  <c:v>-2.6134984364375793</c:v>
                </c:pt>
                <c:pt idx="153">
                  <c:v>-0.92545466410695154</c:v>
                </c:pt>
                <c:pt idx="154">
                  <c:v>0.51542493405014422</c:v>
                </c:pt>
                <c:pt idx="155">
                  <c:v>1.5596072718691496</c:v>
                </c:pt>
                <c:pt idx="156">
                  <c:v>2.2198155782834195</c:v>
                </c:pt>
                <c:pt idx="157">
                  <c:v>2.6994035650465049</c:v>
                </c:pt>
                <c:pt idx="158">
                  <c:v>3.1470617644677579</c:v>
                </c:pt>
                <c:pt idx="159">
                  <c:v>3.6194569084640147</c:v>
                </c:pt>
                <c:pt idx="160">
                  <c:v>3.9665574757528343</c:v>
                </c:pt>
                <c:pt idx="161">
                  <c:v>4.0322400110358734</c:v>
                </c:pt>
                <c:pt idx="162">
                  <c:v>3.87089394655957</c:v>
                </c:pt>
                <c:pt idx="163">
                  <c:v>3.5818383036688082</c:v>
                </c:pt>
                <c:pt idx="164">
                  <c:v>3.379154006766838</c:v>
                </c:pt>
                <c:pt idx="165">
                  <c:v>3.2824418583772017</c:v>
                </c:pt>
                <c:pt idx="166">
                  <c:v>3.1561219021602533</c:v>
                </c:pt>
                <c:pt idx="167">
                  <c:v>2.7942068854278195</c:v>
                </c:pt>
                <c:pt idx="168">
                  <c:v>2.1972423342080822</c:v>
                </c:pt>
                <c:pt idx="169">
                  <c:v>1.4811576291314312</c:v>
                </c:pt>
                <c:pt idx="170">
                  <c:v>0.70757826937586688</c:v>
                </c:pt>
                <c:pt idx="171">
                  <c:v>-2.9416467423144771E-2</c:v>
                </c:pt>
                <c:pt idx="172">
                  <c:v>-0.85937884743912873</c:v>
                </c:pt>
                <c:pt idx="173">
                  <c:v>-1.8502681554888172</c:v>
                </c:pt>
                <c:pt idx="174">
                  <c:v>-2.904097309273975</c:v>
                </c:pt>
                <c:pt idx="175">
                  <c:v>-3.7114959200706448</c:v>
                </c:pt>
                <c:pt idx="176">
                  <c:v>-4.2810387100613614</c:v>
                </c:pt>
                <c:pt idx="177">
                  <c:v>-4.8600698727124003</c:v>
                </c:pt>
                <c:pt idx="178">
                  <c:v>-5.5476455509826579</c:v>
                </c:pt>
                <c:pt idx="179">
                  <c:v>-5.8384395268842688</c:v>
                </c:pt>
                <c:pt idx="180">
                  <c:v>-5.1439172823317669</c:v>
                </c:pt>
                <c:pt idx="181">
                  <c:v>-3.599093345049595</c:v>
                </c:pt>
                <c:pt idx="182">
                  <c:v>-1.8839407537085848</c:v>
                </c:pt>
                <c:pt idx="183">
                  <c:v>-0.6052438312724846</c:v>
                </c:pt>
                <c:pt idx="184">
                  <c:v>3.0528778672812975E-2</c:v>
                </c:pt>
                <c:pt idx="185">
                  <c:v>0.18491704967756117</c:v>
                </c:pt>
                <c:pt idx="186">
                  <c:v>0.31848528317538033</c:v>
                </c:pt>
                <c:pt idx="187">
                  <c:v>0.67511350777955048</c:v>
                </c:pt>
                <c:pt idx="188">
                  <c:v>1.3859641255806363</c:v>
                </c:pt>
                <c:pt idx="189">
                  <c:v>2.2394627122990518</c:v>
                </c:pt>
                <c:pt idx="190">
                  <c:v>3.0937380058460162</c:v>
                </c:pt>
                <c:pt idx="191">
                  <c:v>3.7652767671936784</c:v>
                </c:pt>
                <c:pt idx="192">
                  <c:v>4.2304350468927021</c:v>
                </c:pt>
                <c:pt idx="193">
                  <c:v>4.3597247239707251</c:v>
                </c:pt>
                <c:pt idx="194">
                  <c:v>4.2992622391571809</c:v>
                </c:pt>
                <c:pt idx="195">
                  <c:v>4.1097069389014651</c:v>
                </c:pt>
                <c:pt idx="196">
                  <c:v>3.9301532185708736</c:v>
                </c:pt>
                <c:pt idx="197">
                  <c:v>3.6415807408792875</c:v>
                </c:pt>
                <c:pt idx="198">
                  <c:v>3.1238092836402553</c:v>
                </c:pt>
                <c:pt idx="199">
                  <c:v>2.2745231771619139</c:v>
                </c:pt>
                <c:pt idx="200">
                  <c:v>1.119053260171424</c:v>
                </c:pt>
                <c:pt idx="201">
                  <c:v>-0.26709044452427616</c:v>
                </c:pt>
                <c:pt idx="202">
                  <c:v>-1.6936326145025853</c:v>
                </c:pt>
                <c:pt idx="203">
                  <c:v>-2.8556677856859327</c:v>
                </c:pt>
                <c:pt idx="204">
                  <c:v>-3.6319238665954137</c:v>
                </c:pt>
                <c:pt idx="205">
                  <c:v>-4.3969106487047211</c:v>
                </c:pt>
                <c:pt idx="206">
                  <c:v>-5.3921534042586483</c:v>
                </c:pt>
                <c:pt idx="207">
                  <c:v>-6.3616891753439884</c:v>
                </c:pt>
                <c:pt idx="208">
                  <c:v>-6.8034132706864359</c:v>
                </c:pt>
                <c:pt idx="209">
                  <c:v>-6.2559118026166471</c:v>
                </c:pt>
                <c:pt idx="210">
                  <c:v>-4.8670223041643359</c:v>
                </c:pt>
                <c:pt idx="211">
                  <c:v>-3.1341526487214746</c:v>
                </c:pt>
                <c:pt idx="212">
                  <c:v>-1.5288258091153604</c:v>
                </c:pt>
                <c:pt idx="213">
                  <c:v>-0.24780126073559067</c:v>
                </c:pt>
                <c:pt idx="214">
                  <c:v>0.65752669408286124</c:v>
                </c:pt>
                <c:pt idx="215">
                  <c:v>1.2634834019734953</c:v>
                </c:pt>
                <c:pt idx="216">
                  <c:v>1.7355840744043434</c:v>
                </c:pt>
                <c:pt idx="217">
                  <c:v>2.280139093935166</c:v>
                </c:pt>
                <c:pt idx="218">
                  <c:v>2.7965509655257836</c:v>
                </c:pt>
                <c:pt idx="219">
                  <c:v>3.2341128381754354</c:v>
                </c:pt>
                <c:pt idx="220">
                  <c:v>3.4244047703339531</c:v>
                </c:pt>
                <c:pt idx="221">
                  <c:v>3.4412524310670101</c:v>
                </c:pt>
                <c:pt idx="222">
                  <c:v>3.3821211035492094</c:v>
                </c:pt>
                <c:pt idx="223">
                  <c:v>3.3493058232690824</c:v>
                </c:pt>
                <c:pt idx="224">
                  <c:v>3.3541300185553387</c:v>
                </c:pt>
                <c:pt idx="225">
                  <c:v>3.232421398235878</c:v>
                </c:pt>
                <c:pt idx="226">
                  <c:v>2.8717740563356986</c:v>
                </c:pt>
                <c:pt idx="227">
                  <c:v>2.381745270092043</c:v>
                </c:pt>
                <c:pt idx="228">
                  <c:v>1.8672267128488254</c:v>
                </c:pt>
                <c:pt idx="229">
                  <c:v>1.4587984903831974</c:v>
                </c:pt>
                <c:pt idx="230">
                  <c:v>1.1990416473731431</c:v>
                </c:pt>
                <c:pt idx="231">
                  <c:v>0.88118076294332726</c:v>
                </c:pt>
                <c:pt idx="232">
                  <c:v>0.19989117621005476</c:v>
                </c:pt>
                <c:pt idx="233">
                  <c:v>-0.98060703147972772</c:v>
                </c:pt>
                <c:pt idx="234">
                  <c:v>-2.4382460578689886</c:v>
                </c:pt>
                <c:pt idx="235">
                  <c:v>-3.7513670244933013</c:v>
                </c:pt>
                <c:pt idx="236">
                  <c:v>-4.653662400500262</c:v>
                </c:pt>
                <c:pt idx="237">
                  <c:v>-5.3528368395863239</c:v>
                </c:pt>
                <c:pt idx="238">
                  <c:v>-5.8639384019645124</c:v>
                </c:pt>
                <c:pt idx="239">
                  <c:v>-5.7125398802742646</c:v>
                </c:pt>
                <c:pt idx="240">
                  <c:v>-4.8142738856806266</c:v>
                </c:pt>
                <c:pt idx="241">
                  <c:v>-3.60945292221388</c:v>
                </c:pt>
                <c:pt idx="242">
                  <c:v>-2.4618944174281485</c:v>
                </c:pt>
                <c:pt idx="243">
                  <c:v>-1.567897507875865</c:v>
                </c:pt>
                <c:pt idx="244">
                  <c:v>-0.90723495379386554</c:v>
                </c:pt>
                <c:pt idx="245">
                  <c:v>-0.38134889308927722</c:v>
                </c:pt>
                <c:pt idx="246">
                  <c:v>9.4289118962700147E-2</c:v>
                </c:pt>
                <c:pt idx="247">
                  <c:v>0.68262258537624743</c:v>
                </c:pt>
                <c:pt idx="248">
                  <c:v>1.4835700111135313</c:v>
                </c:pt>
                <c:pt idx="249">
                  <c:v>2.3294221605309646</c:v>
                </c:pt>
                <c:pt idx="250">
                  <c:v>3.0542436865345053</c:v>
                </c:pt>
                <c:pt idx="251">
                  <c:v>3.5627089390531328</c:v>
                </c:pt>
                <c:pt idx="252">
                  <c:v>3.8525528511690368</c:v>
                </c:pt>
                <c:pt idx="253">
                  <c:v>3.9515620545501653</c:v>
                </c:pt>
                <c:pt idx="254">
                  <c:v>3.9586046707535809</c:v>
                </c:pt>
                <c:pt idx="255">
                  <c:v>3.9129003283803314</c:v>
                </c:pt>
                <c:pt idx="256">
                  <c:v>3.7709740599144999</c:v>
                </c:pt>
                <c:pt idx="257">
                  <c:v>3.3622093771853661</c:v>
                </c:pt>
                <c:pt idx="258">
                  <c:v>2.8098053584655305</c:v>
                </c:pt>
                <c:pt idx="259">
                  <c:v>2.3139517521615791</c:v>
                </c:pt>
                <c:pt idx="260">
                  <c:v>1.9202348686351756</c:v>
                </c:pt>
                <c:pt idx="261">
                  <c:v>1.4635053410620815</c:v>
                </c:pt>
                <c:pt idx="262">
                  <c:v>0.70405980263036194</c:v>
                </c:pt>
                <c:pt idx="263">
                  <c:v>-0.3048922277530286</c:v>
                </c:pt>
                <c:pt idx="264">
                  <c:v>-1.3301151800155664</c:v>
                </c:pt>
                <c:pt idx="265">
                  <c:v>-2.3255725418944539</c:v>
                </c:pt>
                <c:pt idx="266">
                  <c:v>-3.5360670831228722</c:v>
                </c:pt>
                <c:pt idx="267">
                  <c:v>-5.0054288952626216</c:v>
                </c:pt>
                <c:pt idx="268">
                  <c:v>-6.3746066011713483</c:v>
                </c:pt>
                <c:pt idx="269">
                  <c:v>-7.2238961807182278</c:v>
                </c:pt>
                <c:pt idx="270">
                  <c:v>-7.1618002396863973</c:v>
                </c:pt>
                <c:pt idx="271">
                  <c:v>-6.010798708807938</c:v>
                </c:pt>
                <c:pt idx="272">
                  <c:v>-4.0724070847235065</c:v>
                </c:pt>
                <c:pt idx="273">
                  <c:v>-2.0285180219768191</c:v>
                </c:pt>
                <c:pt idx="274">
                  <c:v>-0.45265074747529477</c:v>
                </c:pt>
                <c:pt idx="275">
                  <c:v>0.58144543290298079</c:v>
                </c:pt>
                <c:pt idx="276">
                  <c:v>1.2705378456211252</c:v>
                </c:pt>
                <c:pt idx="277">
                  <c:v>1.9249892650802678</c:v>
                </c:pt>
                <c:pt idx="278">
                  <c:v>2.5658662111709205</c:v>
                </c:pt>
                <c:pt idx="279">
                  <c:v>3.0982817561350902</c:v>
                </c:pt>
                <c:pt idx="280">
                  <c:v>3.4239207176309017</c:v>
                </c:pt>
                <c:pt idx="281">
                  <c:v>3.4970915193349779</c:v>
                </c:pt>
                <c:pt idx="282">
                  <c:v>3.3565923495540058</c:v>
                </c:pt>
                <c:pt idx="283">
                  <c:v>3.2013299350902908</c:v>
                </c:pt>
                <c:pt idx="284">
                  <c:v>3.1791967845309772</c:v>
                </c:pt>
                <c:pt idx="285">
                  <c:v>3.3320690589066078</c:v>
                </c:pt>
                <c:pt idx="286">
                  <c:v>3.4112186134805715</c:v>
                </c:pt>
                <c:pt idx="287">
                  <c:v>3.2652724410485083</c:v>
                </c:pt>
                <c:pt idx="288">
                  <c:v>2.8322507828033441</c:v>
                </c:pt>
                <c:pt idx="289">
                  <c:v>2.2521676553241781</c:v>
                </c:pt>
                <c:pt idx="290">
                  <c:v>1.7031756241732476</c:v>
                </c:pt>
                <c:pt idx="291">
                  <c:v>1.3307283247890473</c:v>
                </c:pt>
                <c:pt idx="292">
                  <c:v>1.0133199902130048</c:v>
                </c:pt>
                <c:pt idx="293">
                  <c:v>0.4519390404296465</c:v>
                </c:pt>
                <c:pt idx="294">
                  <c:v>-0.67943277090584786</c:v>
                </c:pt>
                <c:pt idx="295">
                  <c:v>-2.3644834221581688</c:v>
                </c:pt>
                <c:pt idx="296">
                  <c:v>-4.1826796772640327</c:v>
                </c:pt>
                <c:pt idx="297">
                  <c:v>-5.5741496998565889</c:v>
                </c:pt>
                <c:pt idx="298">
                  <c:v>-6.3803830387612539</c:v>
                </c:pt>
                <c:pt idx="299">
                  <c:v>-6.8355239596976549</c:v>
                </c:pt>
                <c:pt idx="300">
                  <c:v>-6.7643770106476078</c:v>
                </c:pt>
                <c:pt idx="301">
                  <c:v>-5.8823735595754503</c:v>
                </c:pt>
                <c:pt idx="302">
                  <c:v>-4.3818527856931597</c:v>
                </c:pt>
                <c:pt idx="303">
                  <c:v>-2.8441841251816307</c:v>
                </c:pt>
                <c:pt idx="304">
                  <c:v>-1.6032786292280847</c:v>
                </c:pt>
                <c:pt idx="305">
                  <c:v>-0.73682679775527049</c:v>
                </c:pt>
                <c:pt idx="306">
                  <c:v>-0.1573949976671592</c:v>
                </c:pt>
                <c:pt idx="307">
                  <c:v>0.2712619547582964</c:v>
                </c:pt>
                <c:pt idx="308">
                  <c:v>0.73293692540396482</c:v>
                </c:pt>
                <c:pt idx="309">
                  <c:v>1.3041285473470108</c:v>
                </c:pt>
                <c:pt idx="310">
                  <c:v>1.9213693568597567</c:v>
                </c:pt>
                <c:pt idx="311">
                  <c:v>2.4357975899121116</c:v>
                </c:pt>
                <c:pt idx="312">
                  <c:v>2.8258591298669655</c:v>
                </c:pt>
                <c:pt idx="313">
                  <c:v>3.2325526488931633</c:v>
                </c:pt>
                <c:pt idx="314">
                  <c:v>3.7274170320456066</c:v>
                </c:pt>
                <c:pt idx="315">
                  <c:v>4.1103369528646505</c:v>
                </c:pt>
                <c:pt idx="316">
                  <c:v>4.2631894434126547</c:v>
                </c:pt>
                <c:pt idx="317">
                  <c:v>4.1466631423982818</c:v>
                </c:pt>
                <c:pt idx="318">
                  <c:v>3.9883890257275478</c:v>
                </c:pt>
                <c:pt idx="319">
                  <c:v>3.7959606746214019</c:v>
                </c:pt>
                <c:pt idx="320">
                  <c:v>3.452898115087458</c:v>
                </c:pt>
                <c:pt idx="321">
                  <c:v>2.7837161216281814</c:v>
                </c:pt>
                <c:pt idx="322">
                  <c:v>1.9174115889817549</c:v>
                </c:pt>
                <c:pt idx="323">
                  <c:v>0.9431994923555258</c:v>
                </c:pt>
                <c:pt idx="324">
                  <c:v>-0.28791488488227079</c:v>
                </c:pt>
                <c:pt idx="325">
                  <c:v>-1.8074140016932154</c:v>
                </c:pt>
                <c:pt idx="326">
                  <c:v>-3.4281337838140788</c:v>
                </c:pt>
                <c:pt idx="327">
                  <c:v>-4.7809510220029843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44B0-9F21-E78AF87A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7151"/>
        <c:axId val="328584655"/>
      </c:scatterChart>
      <c:valAx>
        <c:axId val="3285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584655"/>
        <c:crosses val="autoZero"/>
        <c:crossBetween val="midCat"/>
      </c:valAx>
      <c:valAx>
        <c:axId val="3285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58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587828</xdr:colOff>
      <xdr:row>3</xdr:row>
      <xdr:rowOff>43543</xdr:rowOff>
    </xdr:from>
    <xdr:to>
      <xdr:col>23</xdr:col>
      <xdr:colOff>326571</xdr:colOff>
      <xdr:row>27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7C092-DA2A-09B7-0573-C4D0505B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293913</xdr:colOff>
      <xdr:row>27</xdr:row>
      <xdr:rowOff>152400</xdr:rowOff>
    </xdr:from>
    <xdr:to>
      <xdr:col>26</xdr:col>
      <xdr:colOff>326571</xdr:colOff>
      <xdr:row>50</xdr:row>
      <xdr:rowOff>70757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FD9BE-5D76-97B0-2A11-22CC1DC29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"/>
  <sheetViews>
    <sheetView tabSelected="1" zoomScale="55" zoomScaleNormal="55" workbookViewId="0">
      <selection activeCell="H31" sqref="H31"/>
    </sheetView>
  </sheetViews>
  <sheetFormatPr defaultRowHeight="15" x14ac:dyDescent="0.25"/>
  <cols>
    <col min="1" max="2" width="12.7109375" bestFit="1" customWidth="1"/>
    <col min="3" max="3" width="11" bestFit="1" customWidth="1"/>
    <col min="4" max="4" width="16.85546875" bestFit="1" customWidth="1"/>
    <col min="6" max="6" width="16.85546875" bestFit="1" customWidth="1"/>
    <col min="7" max="7" width="40" bestFit="1" customWidth="1"/>
    <col min="8" max="8" width="27.5703125" bestFit="1" customWidth="1"/>
    <col min="9" max="9" width="36.85546875" bestFit="1" customWidth="1"/>
    <col min="10" max="10" width="1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0.17238252000000001</v>
      </c>
      <c r="B2">
        <v>1.4269442999999999</v>
      </c>
      <c r="C2">
        <v>10.079589</v>
      </c>
      <c r="E2" s="1">
        <f t="shared" ref="E2:E65" si="0">9.8-SQRT(A2^2+B2^2+C2^2)</f>
        <v>-0.38155195328418756</v>
      </c>
    </row>
    <row r="3" spans="1:10" x14ac:dyDescent="0.25">
      <c r="A3">
        <v>-0.89064306000000004</v>
      </c>
      <c r="B3">
        <v>1.7142484</v>
      </c>
      <c r="C3">
        <v>11.080365</v>
      </c>
      <c r="E3" s="1">
        <f t="shared" si="0"/>
        <v>-1.4475055532528511</v>
      </c>
    </row>
    <row r="4" spans="1:10" x14ac:dyDescent="0.25">
      <c r="A4">
        <v>-0.97204590000000002</v>
      </c>
      <c r="B4">
        <v>1.5801731000000001</v>
      </c>
      <c r="C4">
        <v>11.003750999999999</v>
      </c>
      <c r="D4">
        <f>9.8-SQRT((0.1*C2+0.2*C3+0.4*C4+0.2*C5+0.1*C6)^2+(0.1*B2+0.2*B3+0.4*B4+0.2*B5+0.1*B6)^2+(0.1*A2+0.2*A3+0.4*A4+0.2*A5+0.1*A6)^2)</f>
        <v>-1.2284726515916713</v>
      </c>
      <c r="E4" s="1">
        <f t="shared" si="0"/>
        <v>-1.3590481819764264</v>
      </c>
      <c r="F4">
        <f t="shared" ref="F4:F67" si="1">0.1*E2+0.2*E3+0.4*E4+0.2*E5+0.1*E6</f>
        <v>-1.2348767599371135</v>
      </c>
      <c r="G4">
        <f>SQRT((0.2*A2+0.3*A3+0.3*A4+0.1*A5+0.1*A6)^2+(0.2*C2+0.3*C3+0.3*C4+0.1*C5+0.1*C6)^2+(0.2*B2+0.3*B3+0.3*B4+0.1*B5+0.1*B6)^2)-9.81</f>
        <v>1.1301861937344384</v>
      </c>
      <c r="H4">
        <f>SQRT((0.1*A2+0.2*A3+0.4*A4+0.2*A5+0.1*A6)^2+(0.1*C2+0.2*C3+0.4*C4+0.2*C5+0.1*C6)^2+(0.1*B2+0.2*B3+0.4*B4+0.2*B5+0.1*B6)^2)-9.81</f>
        <v>1.2184726515916715</v>
      </c>
      <c r="I4">
        <f>SQRT((0.1*A2+0.1*A3+0.3*A4+0.3*A5+0.2*A6)^2+(0.1*C2+0.1*C3+0.3*C4+0.3*C5+0.2*C6)^2+(0.1*B2+0.1*B3+0.3*B4+0.3*B5+0.2*B6)^2)-9.81</f>
        <v>1.1687728156181798</v>
      </c>
      <c r="J4">
        <f>SQRT((0.2*A2+0.2*A3+0.2*A4+0.2*A5+0.2*A6)^2+(0.2*C2+0.2*C3+0.2*C4+0.2*C5+0.2*C6)^2+(0.2*B2+0.2*B3+0.2*B4+0.2*B5+0.2*B6)^2)-9.81</f>
        <v>1.0809170561762276</v>
      </c>
    </row>
    <row r="5" spans="1:10" x14ac:dyDescent="0.25">
      <c r="A5">
        <v>-0.78050976999999999</v>
      </c>
      <c r="B5">
        <v>1.316811</v>
      </c>
      <c r="C5">
        <v>11.018115999999999</v>
      </c>
      <c r="D5">
        <f t="shared" ref="D5:D68" si="2">9.8-SQRT((0.1*C3+0.2*C4+0.4*C5+0.2*C6+0.1*C7)^2+(0.1*B3+0.2*B4+0.4*B5+0.2*B6+0.1*B7)^2+(0.1*A3+0.2*A4+0.4*A5+0.2*A6+0.1*A7)^2)</f>
        <v>-1.2274487603202857</v>
      </c>
      <c r="E5" s="1">
        <f t="shared" si="0"/>
        <v>-1.3239411586111167</v>
      </c>
      <c r="F5">
        <f t="shared" si="1"/>
        <v>-1.2314977132140223</v>
      </c>
      <c r="G5">
        <f t="shared" ref="G5:G68" si="3">SQRT((0.2*A3+0.3*A4+0.3*A5+0.1*A6+0.1*A7)^2+(0.2*C3+0.3*C4+0.3*C5+0.1*C6+0.1*C7)^2+(0.2*B3+0.3*B4+0.3*B5+0.1*B6+0.1*B7)^2)-9.81</f>
        <v>1.2670111348641626</v>
      </c>
      <c r="H5">
        <f t="shared" ref="H5:H68" si="4">SQRT((0.1*A3+0.2*A4+0.4*A5+0.2*A6+0.1*A7)^2+(0.1*C3+0.2*C4+0.4*C5+0.2*C6+0.1*C7)^2+(0.1*B3+0.2*B4+0.4*B5+0.2*B6+0.1*B7)^2)-9.81</f>
        <v>1.2174487603202859</v>
      </c>
      <c r="I5">
        <f t="shared" ref="I5:I68" si="5">SQRT((0.1*A3+0.1*A4+0.3*A5+0.3*A6+0.2*A7)^2+(0.1*C3+0.1*C4+0.3*C5+0.3*C6+0.2*C7)^2+(0.1*B3+0.1*B4+0.3*B5+0.3*B6+0.2*B7)^2)-9.81</f>
        <v>1.1353220354707538</v>
      </c>
      <c r="J5">
        <f>SQRT((0.2*A3+0.2*A4+0.2*A5+0.2*A6+0.2*A7)^2+(0.2*C3+0.2*C4+0.2*C5+0.2*C6+0.2*C7)^2+(0.2*B3+0.2*B4+0.2*B5+0.2*B6+0.2*B7)^2)-9.81</f>
        <v>1.1839886566500528</v>
      </c>
    </row>
    <row r="6" spans="1:10" x14ac:dyDescent="0.25">
      <c r="A6">
        <v>-0.32561143999999997</v>
      </c>
      <c r="B6">
        <v>1.2401964999999999</v>
      </c>
      <c r="C6">
        <v>10.7116585</v>
      </c>
      <c r="D6">
        <f t="shared" si="2"/>
        <v>-1.0856346787259277</v>
      </c>
      <c r="E6" s="1">
        <f t="shared" si="0"/>
        <v>-0.98812949445330744</v>
      </c>
      <c r="F6">
        <f t="shared" si="1"/>
        <v>-1.0891771825898029</v>
      </c>
      <c r="G6">
        <f t="shared" si="3"/>
        <v>1.1570046335868387</v>
      </c>
      <c r="H6">
        <f t="shared" si="4"/>
        <v>1.0756346787259279</v>
      </c>
      <c r="I6">
        <f t="shared" si="5"/>
        <v>1.049932529889352</v>
      </c>
      <c r="J6">
        <f>SQRT((0.2*A4+0.2*A5+0.2*A6+0.2*A7+0.2*A8)^2+(0.2*C4+0.2*C5+0.2*C6+0.2*C7+0.2*C8)^2+(0.2*B4+0.2*B5+0.2*B6+0.2*B7+0.2*B8)^2)-9.81</f>
        <v>1.1311038225031353</v>
      </c>
    </row>
    <row r="7" spans="1:10" x14ac:dyDescent="0.25">
      <c r="A7">
        <v>-0.20590133999999999</v>
      </c>
      <c r="B7">
        <v>1.3694834</v>
      </c>
      <c r="C7">
        <v>10.587160000000001</v>
      </c>
      <c r="D7">
        <f t="shared" si="2"/>
        <v>-1.0216798717358682</v>
      </c>
      <c r="E7" s="1">
        <f t="shared" si="0"/>
        <v>-0.87735159158343734</v>
      </c>
      <c r="F7">
        <f t="shared" si="1"/>
        <v>-1.0251534821875354</v>
      </c>
      <c r="G7">
        <f t="shared" si="3"/>
        <v>1.0373373556421353</v>
      </c>
      <c r="H7">
        <f t="shared" si="4"/>
        <v>1.0116798717358684</v>
      </c>
      <c r="I7">
        <f t="shared" si="5"/>
        <v>1.0511529357900073</v>
      </c>
      <c r="J7">
        <f>SQRT((0.2*A5+0.2*A6+0.2*A7+0.2*A8+0.2*A9)^2+(0.2*C5+0.2*C6+0.2*C7+0.2*C8+0.2*C9)^2+(0.2*B5+0.2*B6+0.2*B7+0.2*B8+0.2*B9)^2)-9.81</f>
        <v>1.0769290128044364</v>
      </c>
    </row>
    <row r="8" spans="1:10" x14ac:dyDescent="0.25">
      <c r="A8">
        <v>-0.64164600000000005</v>
      </c>
      <c r="B8">
        <v>1.5370775000000001</v>
      </c>
      <c r="C8">
        <v>10.850522</v>
      </c>
      <c r="D8">
        <f t="shared" si="2"/>
        <v>-1.0367501048455843</v>
      </c>
      <c r="E8" s="1">
        <f t="shared" si="0"/>
        <v>-1.1776201657192633</v>
      </c>
      <c r="F8">
        <f t="shared" si="1"/>
        <v>-1.0398533554054783</v>
      </c>
      <c r="G8">
        <f t="shared" si="3"/>
        <v>0.9869242231650901</v>
      </c>
      <c r="H8">
        <f t="shared" si="4"/>
        <v>1.0267501048455845</v>
      </c>
      <c r="I8">
        <f t="shared" si="5"/>
        <v>1.007428512846861</v>
      </c>
      <c r="J8">
        <f>SQRT((0.2*A6+0.2*A7+0.2*A8+0.2*A9+0.2*A10)^2+(0.2*C6+0.2*C7+0.2*C8+0.2*C9+0.2*C10)^2+(0.2*B6+0.2*B7+0.2*B8+0.2*B9+0.2*B10)^2)-9.81</f>
        <v>0.96693250521245488</v>
      </c>
    </row>
    <row r="9" spans="1:10" x14ac:dyDescent="0.25">
      <c r="A9">
        <v>-0.93852705000000003</v>
      </c>
      <c r="B9">
        <v>1.4413095</v>
      </c>
      <c r="C9">
        <v>10.749966000000001</v>
      </c>
      <c r="D9">
        <f>9.8-SQRT((0.1*C7+0.2*C8+0.4*C9+0.2*C10+0.1*C11)^2+(0.1*B7+0.2*B8+0.4*B9+0.2*B10+0.1*B11)^2+(0.1*A7+0.2*A8+0.4*A9+0.2*A10+0.1*A11)^2)</f>
        <v>-0.97444137809375952</v>
      </c>
      <c r="E9" s="1">
        <f t="shared" si="0"/>
        <v>-1.0866879765853454</v>
      </c>
      <c r="F9">
        <f t="shared" si="1"/>
        <v>-0.9785454045075771</v>
      </c>
      <c r="G9">
        <f t="shared" si="3"/>
        <v>0.98374152463075859</v>
      </c>
      <c r="H9">
        <f t="shared" si="4"/>
        <v>0.96444137809375974</v>
      </c>
      <c r="I9">
        <f t="shared" si="5"/>
        <v>0.88051282100695261</v>
      </c>
      <c r="J9">
        <f>SQRT((0.2*A7+0.2*A8+0.2*A9+0.2*A10+0.2*A11)^2+(0.2*C7+0.2*C8+0.2*C9+0.2*C10+0.2*C11)^2+(0.2*B7+0.2*B8+0.2*B9+0.2*B10+0.2*B11)^2)-9.81</f>
        <v>0.90039482389536296</v>
      </c>
    </row>
    <row r="10" spans="1:10" x14ac:dyDescent="0.25">
      <c r="A10">
        <v>-0.61770402999999996</v>
      </c>
      <c r="B10">
        <v>1.3838485</v>
      </c>
      <c r="C10">
        <v>10.462662</v>
      </c>
      <c r="D10">
        <f t="shared" si="2"/>
        <v>-0.79669161315288761</v>
      </c>
      <c r="E10" s="1">
        <f t="shared" si="0"/>
        <v>-0.77184426038685494</v>
      </c>
      <c r="F10">
        <f t="shared" si="1"/>
        <v>-0.80223949318995669</v>
      </c>
      <c r="G10">
        <f t="shared" si="3"/>
        <v>0.87018154051524021</v>
      </c>
      <c r="H10">
        <f t="shared" si="4"/>
        <v>0.78669161315288783</v>
      </c>
      <c r="I10">
        <f t="shared" si="5"/>
        <v>0.69251503861743657</v>
      </c>
      <c r="J10">
        <f>SQRT((0.2*A8+0.2*A9+0.2*A10+0.2*A11+0.2*A12)^2+(0.2*C8+0.2*C9+0.2*C10+0.2*C11+0.2*C12)^2+(0.2*B8+0.2*B9+0.2*B10+0.2*B11+0.2*B12)^2)-9.81</f>
        <v>0.77472386079237054</v>
      </c>
    </row>
    <row r="11" spans="1:10" x14ac:dyDescent="0.25">
      <c r="A11">
        <v>-4.3095630000000003E-2</v>
      </c>
      <c r="B11">
        <v>1.3742718</v>
      </c>
      <c r="C11">
        <v>10.371682</v>
      </c>
      <c r="D11">
        <f t="shared" si="2"/>
        <v>-0.57601504610574139</v>
      </c>
      <c r="E11" s="1">
        <f t="shared" si="0"/>
        <v>-0.6624216949387165</v>
      </c>
      <c r="F11">
        <f t="shared" si="1"/>
        <v>-0.58138649854933411</v>
      </c>
      <c r="G11">
        <f t="shared" si="3"/>
        <v>0.65895271169479841</v>
      </c>
      <c r="H11">
        <f t="shared" si="4"/>
        <v>0.5660150461057416</v>
      </c>
      <c r="I11">
        <f t="shared" si="5"/>
        <v>0.45036846051435298</v>
      </c>
      <c r="J11">
        <f>SQRT((0.2*A9+0.2*A10+0.2*A11+0.2*A12+0.2*A13)^2+(0.2*C9+0.2*C10+0.2*C11+0.2*C12+0.2*C13)^2+(0.2*B9+0.2*B10+0.2*B11+0.2*B12+0.2*B13)^2)-9.81</f>
        <v>0.5427313707706265</v>
      </c>
    </row>
    <row r="12" spans="1:10" x14ac:dyDescent="0.25">
      <c r="A12">
        <v>7.6614453999999999E-2</v>
      </c>
      <c r="B12">
        <v>1.4413095</v>
      </c>
      <c r="C12">
        <v>9.9550905000000007</v>
      </c>
      <c r="D12">
        <f t="shared" si="2"/>
        <v>-0.34621193034439557</v>
      </c>
      <c r="E12" s="1">
        <f t="shared" si="0"/>
        <v>-0.25917838158476059</v>
      </c>
      <c r="F12">
        <f t="shared" si="1"/>
        <v>-0.35132689402105588</v>
      </c>
      <c r="G12">
        <f t="shared" si="3"/>
        <v>0.45179274366837596</v>
      </c>
      <c r="H12">
        <f t="shared" si="4"/>
        <v>0.33621193034439578</v>
      </c>
      <c r="I12">
        <f t="shared" si="5"/>
        <v>0.27937297881557122</v>
      </c>
      <c r="J12">
        <f>SQRT((0.2*A10+0.2*A11+0.2*A12+0.2*A13+0.2*A14)^2+(0.2*C10+0.2*C11+0.2*C12+0.2*C13+0.2*C14)^2+(0.2*B10+0.2*B11+0.2*B12+0.2*B13+0.2*B14)^2)-9.81</f>
        <v>0.39543673057165485</v>
      </c>
    </row>
    <row r="13" spans="1:10" x14ac:dyDescent="0.25">
      <c r="A13">
        <v>-0.33518824000000003</v>
      </c>
      <c r="B13">
        <v>1.3551181999999999</v>
      </c>
      <c r="C13">
        <v>9.7156710000000004</v>
      </c>
      <c r="D13">
        <f t="shared" si="2"/>
        <v>-0.25951681435102536</v>
      </c>
      <c r="E13" s="1">
        <f t="shared" si="0"/>
        <v>-1.5444945209898364E-2</v>
      </c>
      <c r="F13">
        <f t="shared" si="1"/>
        <v>-0.26756785288115098</v>
      </c>
      <c r="G13">
        <f t="shared" si="3"/>
        <v>0.30525187412562538</v>
      </c>
      <c r="H13">
        <f t="shared" si="4"/>
        <v>0.24951681435102557</v>
      </c>
      <c r="I13">
        <f t="shared" si="5"/>
        <v>0.32951290096511521</v>
      </c>
      <c r="J13">
        <f>SQRT((0.2*A11+0.2*A12+0.2*A13+0.2*A14+0.2*A15)^2+(0.2*C11+0.2*C12+0.2*C13+0.2*C14+0.2*C15)^2+(0.2*B11+0.2*B12+0.2*B13+0.2*B14+0.2*B15)^2)-9.81</f>
        <v>0.3831701197013615</v>
      </c>
    </row>
    <row r="14" spans="1:10" x14ac:dyDescent="0.25">
      <c r="A14">
        <v>-0.84754739999999995</v>
      </c>
      <c r="B14">
        <v>1.2066777</v>
      </c>
      <c r="C14">
        <v>10.041282000000001</v>
      </c>
      <c r="D14">
        <f>9.8-SQRT((0.1*C12+0.2*C13+0.4*C14+0.2*C15+0.1*C16)^2+(0.1*B12+0.2*B13+0.4*B14+0.2*B15+0.1*B16)^2+(0.1*A12+0.2*A13+0.4*A14+0.2*A15+0.1*A16)^2)</f>
        <v>-0.40159909788489223</v>
      </c>
      <c r="E14" s="1">
        <f t="shared" si="0"/>
        <v>-0.34897787318743134</v>
      </c>
      <c r="F14">
        <f t="shared" si="1"/>
        <v>-0.40900234704480709</v>
      </c>
      <c r="G14">
        <f t="shared" si="3"/>
        <v>0.31004273785331726</v>
      </c>
      <c r="H14">
        <f t="shared" si="4"/>
        <v>0.39159909788489244</v>
      </c>
      <c r="I14">
        <f t="shared" si="5"/>
        <v>0.5214593808566601</v>
      </c>
      <c r="J14">
        <f>SQRT((0.2*A12+0.2*A13+0.2*A14+0.2*A15+0.2*A16)^2+(0.2*C12+0.2*C13+0.2*C14+0.2*C15+0.2*C16)^2+(0.2*B12+0.2*B13+0.2*B14+0.2*B15+0.2*B16)^2)-9.81</f>
        <v>0.43924117866430556</v>
      </c>
    </row>
    <row r="15" spans="1:10" x14ac:dyDescent="0.25">
      <c r="A15">
        <v>-1.0295067</v>
      </c>
      <c r="B15">
        <v>0.92895024999999998</v>
      </c>
      <c r="C15">
        <v>10.443508</v>
      </c>
      <c r="D15">
        <f t="shared" si="2"/>
        <v>-0.64039224685906504</v>
      </c>
      <c r="E15" s="1">
        <f t="shared" si="0"/>
        <v>-0.73516454348881588</v>
      </c>
      <c r="F15">
        <f t="shared" si="1"/>
        <v>-0.65285293170701286</v>
      </c>
      <c r="G15">
        <f t="shared" si="3"/>
        <v>0.50053055275231628</v>
      </c>
      <c r="H15">
        <f t="shared" si="4"/>
        <v>0.63039224685906525</v>
      </c>
      <c r="I15">
        <f t="shared" si="5"/>
        <v>0.71220332776183071</v>
      </c>
      <c r="J15">
        <f>SQRT((0.2*A13+0.2*A14+0.2*A15+0.2*A16+0.2*A17)^2+(0.2*C13+0.2*C14+0.2*C15+0.2*C16+0.2*C17)^2+(0.2*B13+0.2*B14+0.2*B15+0.2*B16+0.2*B17)^2)-9.81</f>
        <v>0.58310707169551712</v>
      </c>
    </row>
    <row r="16" spans="1:10" x14ac:dyDescent="0.25">
      <c r="A16">
        <v>-0.50278233999999999</v>
      </c>
      <c r="B16">
        <v>1.4700397999999999</v>
      </c>
      <c r="C16">
        <v>10.620679000000001</v>
      </c>
      <c r="D16">
        <f t="shared" si="2"/>
        <v>-0.80979649777302853</v>
      </c>
      <c r="E16" s="1">
        <f t="shared" si="0"/>
        <v>-0.9337146187161558</v>
      </c>
      <c r="F16">
        <f t="shared" si="1"/>
        <v>-0.83012225686350993</v>
      </c>
      <c r="G16">
        <f t="shared" si="3"/>
        <v>0.7144859374601662</v>
      </c>
      <c r="H16">
        <f t="shared" si="4"/>
        <v>0.79979649777302875</v>
      </c>
      <c r="I16">
        <f t="shared" si="5"/>
        <v>0.80546676856438637</v>
      </c>
      <c r="J16">
        <f>SQRT((0.2*A14+0.2*A15+0.2*A16+0.2*A17+0.2*A18)^2+(0.2*C14+0.2*C15+0.2*C16+0.2*C17+0.2*C18)^2+(0.2*B14+0.2*B15+0.2*B16+0.2*B17+0.2*B18)^2)-9.81</f>
        <v>0.71472713665092513</v>
      </c>
    </row>
    <row r="17" spans="1:10" x14ac:dyDescent="0.25">
      <c r="A17">
        <v>0.43574469999999998</v>
      </c>
      <c r="B17">
        <v>1.6376339</v>
      </c>
      <c r="C17">
        <v>10.673351</v>
      </c>
      <c r="D17">
        <f t="shared" si="2"/>
        <v>-0.84539758128003584</v>
      </c>
      <c r="E17" s="1">
        <f t="shared" si="0"/>
        <v>-1.0070412140977929</v>
      </c>
      <c r="F17">
        <f t="shared" si="1"/>
        <v>-0.86271545753403822</v>
      </c>
      <c r="G17">
        <f t="shared" si="3"/>
        <v>0.82426138789467807</v>
      </c>
      <c r="H17">
        <f t="shared" si="4"/>
        <v>0.83539758128003427</v>
      </c>
      <c r="I17">
        <f t="shared" si="5"/>
        <v>0.76871362508204832</v>
      </c>
      <c r="J17">
        <f>SQRT((0.2*A15+0.2*A16+0.2*A17+0.2*A18+0.2*A19)^2+(0.2*C15+0.2*C16+0.2*C17+0.2*C18+0.2*C19)^2+(0.2*B15+0.2*B16+0.2*B17+0.2*B18+0.2*B19)^2)-9.81</f>
        <v>0.75483825134893756</v>
      </c>
    </row>
    <row r="18" spans="1:10" x14ac:dyDescent="0.25">
      <c r="A18">
        <v>0.69431849999999995</v>
      </c>
      <c r="B18">
        <v>1.757344</v>
      </c>
      <c r="C18">
        <v>10.362105</v>
      </c>
      <c r="D18">
        <f t="shared" si="2"/>
        <v>-0.76640910111933458</v>
      </c>
      <c r="E18" s="1">
        <f t="shared" si="0"/>
        <v>-0.73297470540982701</v>
      </c>
      <c r="F18">
        <f t="shared" si="1"/>
        <v>-0.77387552520126601</v>
      </c>
      <c r="G18">
        <f t="shared" si="3"/>
        <v>0.82173632825583809</v>
      </c>
      <c r="H18">
        <f t="shared" si="4"/>
        <v>0.75640910111933479</v>
      </c>
      <c r="I18">
        <f t="shared" si="5"/>
        <v>0.7153446468245388</v>
      </c>
      <c r="J18">
        <f>SQRT((0.2*A16+0.2*A17+0.2*A18+0.2*A19+0.2*A20)^2+(0.2*C16+0.2*C17+0.2*C18+0.2*C19+0.2*C20)^2+(0.2*B16+0.2*B17+0.2*B18+0.2*B19+0.2*B20)^2)-9.81</f>
        <v>0.781649451845011</v>
      </c>
    </row>
    <row r="19" spans="1:10" x14ac:dyDescent="0.25">
      <c r="A19">
        <v>0.23463175999999999</v>
      </c>
      <c r="B19">
        <v>1.4987702000000001</v>
      </c>
      <c r="C19">
        <v>10.218451999999999</v>
      </c>
      <c r="D19">
        <f t="shared" si="2"/>
        <v>-0.69193225039933637</v>
      </c>
      <c r="E19" s="1">
        <f t="shared" si="0"/>
        <v>-0.53044652720842933</v>
      </c>
      <c r="F19">
        <f t="shared" si="1"/>
        <v>-0.69566391322400845</v>
      </c>
      <c r="G19">
        <f t="shared" si="3"/>
        <v>0.72300092770867685</v>
      </c>
      <c r="H19">
        <f t="shared" si="4"/>
        <v>0.68193225039933658</v>
      </c>
      <c r="I19">
        <f t="shared" si="5"/>
        <v>0.71261504678902376</v>
      </c>
      <c r="J19">
        <f>SQRT((0.2*A17+0.2*A18+0.2*A19+0.2*A20+0.2*A21)^2+(0.2*C17+0.2*C18+0.2*C19+0.2*C20+0.2*C21)^2+(0.2*B17+0.2*B18+0.2*B19+0.2*B20+0.2*B21)^2)-9.81</f>
        <v>0.75270551398857855</v>
      </c>
    </row>
    <row r="20" spans="1:10" x14ac:dyDescent="0.25">
      <c r="A20">
        <v>-1.436521E-2</v>
      </c>
      <c r="B20">
        <v>1.3599066</v>
      </c>
      <c r="C20">
        <v>10.510546</v>
      </c>
      <c r="D20">
        <f t="shared" si="2"/>
        <v>-0.6728914617809032</v>
      </c>
      <c r="E20" s="1">
        <f t="shared" si="0"/>
        <v>-0.79816632904475071</v>
      </c>
      <c r="F20">
        <f t="shared" si="1"/>
        <v>-0.67579888059603888</v>
      </c>
      <c r="G20">
        <f t="shared" si="3"/>
        <v>0.63168445580651245</v>
      </c>
      <c r="H20">
        <f t="shared" si="4"/>
        <v>0.66289146178090341</v>
      </c>
      <c r="I20">
        <f t="shared" si="5"/>
        <v>0.63079308555071556</v>
      </c>
      <c r="J20">
        <f>SQRT((0.2*A18+0.2*A19+0.2*A20+0.2*A21+0.2*A22)^2+(0.2*C18+0.2*C19+0.2*C20+0.2*C21+0.2*C22)^2+(0.2*B18+0.2*B19+0.2*B20+0.2*B21+0.2*B22)^2)-9.81</f>
        <v>0.59966207761049972</v>
      </c>
    </row>
    <row r="21" spans="1:10" x14ac:dyDescent="0.25">
      <c r="A21">
        <v>2.873042E-2</v>
      </c>
      <c r="B21">
        <v>1.5370775000000001</v>
      </c>
      <c r="C21">
        <v>10.453085</v>
      </c>
      <c r="D21">
        <f t="shared" si="2"/>
        <v>-0.56149933533117746</v>
      </c>
      <c r="E21" s="1">
        <f t="shared" si="0"/>
        <v>-0.76552974039941901</v>
      </c>
      <c r="F21">
        <f t="shared" si="1"/>
        <v>-0.56242745881375833</v>
      </c>
      <c r="G21">
        <f t="shared" si="3"/>
        <v>0.58358541236155936</v>
      </c>
      <c r="H21">
        <f t="shared" si="4"/>
        <v>0.55149933533117768</v>
      </c>
      <c r="I21">
        <f t="shared" si="5"/>
        <v>0.4146600623398502</v>
      </c>
      <c r="J21">
        <f>SQRT((0.2*A19+0.2*A20+0.2*A21+0.2*A22+0.2*A23)^2+(0.2*C19+0.2*C20+0.2*C21+0.2*C22+0.2*C23)^2+(0.2*B19+0.2*B20+0.2*B21+0.2*B22+0.2*B23)^2)-9.81</f>
        <v>0.44669063311953039</v>
      </c>
    </row>
    <row r="22" spans="1:10" x14ac:dyDescent="0.25">
      <c r="A22">
        <v>0.18674773</v>
      </c>
      <c r="B22">
        <v>1.4652514000000001</v>
      </c>
      <c r="C22">
        <v>9.9311489999999996</v>
      </c>
      <c r="D22">
        <f t="shared" si="2"/>
        <v>-0.2940451215219646</v>
      </c>
      <c r="E22" s="1">
        <f t="shared" si="0"/>
        <v>-0.24039624915586089</v>
      </c>
      <c r="F22">
        <f t="shared" si="1"/>
        <v>-0.29526157598204894</v>
      </c>
      <c r="G22">
        <f t="shared" si="3"/>
        <v>0.42068578548107993</v>
      </c>
      <c r="H22">
        <f t="shared" si="4"/>
        <v>0.28404512152196482</v>
      </c>
      <c r="I22">
        <f t="shared" si="5"/>
        <v>0.15394987502921609</v>
      </c>
      <c r="J22">
        <f>SQRT((0.2*A20+0.2*A21+0.2*A22+0.2*A23+0.2*A24)^2+(0.2*C20+0.2*C21+0.2*C22+0.2*C23+0.2*C24)^2+(0.2*B20+0.2*B21+0.2*B22+0.2*B23+0.2*B24)^2)-9.81</f>
        <v>0.29028791813530219</v>
      </c>
    </row>
    <row r="23" spans="1:10" x14ac:dyDescent="0.25">
      <c r="A23">
        <v>0.27772740000000001</v>
      </c>
      <c r="B23">
        <v>1.532289</v>
      </c>
      <c r="C23">
        <v>9.6294789999999999</v>
      </c>
      <c r="D23">
        <f t="shared" si="2"/>
        <v>-3.7312560318977006E-2</v>
      </c>
      <c r="E23" s="1">
        <f t="shared" si="0"/>
        <v>4.5416057069745719E-2</v>
      </c>
      <c r="F23">
        <f t="shared" si="1"/>
        <v>-3.8197707974039825E-2</v>
      </c>
      <c r="G23">
        <f t="shared" si="3"/>
        <v>0.1570649845283878</v>
      </c>
      <c r="H23">
        <f t="shared" si="4"/>
        <v>2.7312560318977219E-2</v>
      </c>
      <c r="I23">
        <f t="shared" si="5"/>
        <v>-3.5782703330323073E-2</v>
      </c>
      <c r="J23">
        <f>SQRT((0.2*A21+0.2*A22+0.2*A23+0.2*A24+0.2*A25)^2+(0.2*C21+0.2*C22+0.2*C23+0.2*C24+0.2*C25)^2+(0.2*B21+0.2*B22+0.2*B23+0.2*B24+0.2*B25)^2)-9.81</f>
        <v>9.3792153963123681E-2</v>
      </c>
    </row>
    <row r="24" spans="1:10" x14ac:dyDescent="0.25">
      <c r="A24">
        <v>0.33997664</v>
      </c>
      <c r="B24">
        <v>1.6136919000000001</v>
      </c>
      <c r="C24">
        <v>9.4092129999999994</v>
      </c>
      <c r="D24">
        <f t="shared" si="2"/>
        <v>0.14539589082201765</v>
      </c>
      <c r="E24" s="1">
        <f t="shared" si="0"/>
        <v>0.24736293250705188</v>
      </c>
      <c r="F24">
        <f t="shared" si="1"/>
        <v>0.14479541284218325</v>
      </c>
      <c r="G24">
        <f t="shared" si="3"/>
        <v>-9.2474898618418067E-2</v>
      </c>
      <c r="H24">
        <f t="shared" si="4"/>
        <v>-0.15539589082201744</v>
      </c>
      <c r="I24">
        <f t="shared" si="5"/>
        <v>-0.16813470851975332</v>
      </c>
      <c r="J24">
        <f>SQRT((0.2*A22+0.2*A23+0.2*A24+0.2*A25+0.2*A26)^2+(0.2*C22+0.2*C23+0.2*C24+0.2*C25+0.2*C26)^2+(0.2*B22+0.2*B23+0.2*B24+0.2*B25+0.2*B26)^2)-9.81</f>
        <v>-0.10525650851847601</v>
      </c>
    </row>
    <row r="25" spans="1:10" x14ac:dyDescent="0.25">
      <c r="A25">
        <v>0.21068975000000001</v>
      </c>
      <c r="B25">
        <v>1.6519991000000001</v>
      </c>
      <c r="C25">
        <v>9.4666739999999994</v>
      </c>
      <c r="D25">
        <f t="shared" si="2"/>
        <v>0.23004775847974379</v>
      </c>
      <c r="E25" s="1">
        <f t="shared" si="0"/>
        <v>0.18795506567765585</v>
      </c>
      <c r="F25">
        <f t="shared" si="1"/>
        <v>0.22965644713575628</v>
      </c>
      <c r="G25">
        <f t="shared" si="3"/>
        <v>-0.22742064929491335</v>
      </c>
      <c r="H25">
        <f t="shared" si="4"/>
        <v>-0.24004775847974358</v>
      </c>
      <c r="I25">
        <f t="shared" si="5"/>
        <v>-0.27375526816142326</v>
      </c>
      <c r="J25">
        <f>SQRT((0.2*A23+0.2*A24+0.2*A25+0.2*A26+0.2*A27)^2+(0.2*C23+0.2*C24+0.2*C25+0.2*C26+0.2*C27)^2+(0.2*B23+0.2*B24+0.2*B25+0.2*B26+0.2*B27)^2)-9.81</f>
        <v>-0.26121375507177902</v>
      </c>
    </row>
    <row r="26" spans="1:10" x14ac:dyDescent="0.25">
      <c r="A26">
        <v>0.16280571999999999</v>
      </c>
      <c r="B26">
        <v>1.6472107</v>
      </c>
      <c r="C26">
        <v>9.4235779999999991</v>
      </c>
      <c r="D26">
        <f t="shared" si="2"/>
        <v>0.31391449082912359</v>
      </c>
      <c r="E26" s="1">
        <f t="shared" si="0"/>
        <v>0.23215640205468269</v>
      </c>
      <c r="F26">
        <f t="shared" si="1"/>
        <v>0.31360758214880763</v>
      </c>
      <c r="G26">
        <f t="shared" si="3"/>
        <v>-0.29024812308208858</v>
      </c>
      <c r="H26">
        <f t="shared" si="4"/>
        <v>-0.32391449082912338</v>
      </c>
      <c r="I26">
        <f t="shared" si="5"/>
        <v>-0.38637482193286843</v>
      </c>
      <c r="J26">
        <f>SQRT((0.2*A24+0.2*A25+0.2*A26+0.2*A27+0.2*A28)^2+(0.2*C24+0.2*C25+0.2*C26+0.2*C27+0.2*C28)^2+(0.2*B24+0.2*B25+0.2*B26+0.2*B27+0.2*B28)^2)-9.81</f>
        <v>-0.35272513487390533</v>
      </c>
    </row>
    <row r="27" spans="1:10" x14ac:dyDescent="0.25">
      <c r="A27">
        <v>0.10055647</v>
      </c>
      <c r="B27">
        <v>1.6424223</v>
      </c>
      <c r="C27">
        <v>9.1123309999999993</v>
      </c>
      <c r="D27">
        <f t="shared" si="2"/>
        <v>0.38943401432969615</v>
      </c>
      <c r="E27" s="1">
        <f t="shared" si="0"/>
        <v>0.54028948245372455</v>
      </c>
      <c r="F27">
        <f t="shared" si="1"/>
        <v>0.3889392359816729</v>
      </c>
      <c r="G27">
        <f t="shared" si="3"/>
        <v>-0.33701554651334575</v>
      </c>
      <c r="H27">
        <f t="shared" si="4"/>
        <v>-0.39943401432969594</v>
      </c>
      <c r="I27">
        <f t="shared" si="5"/>
        <v>-0.37955165735438889</v>
      </c>
      <c r="J27">
        <f>SQRT((0.2*A25+0.2*A26+0.2*A27+0.2*A28+0.2*A29)^2+(0.2*C25+0.2*C26+0.2*C27+0.2*C28+0.2*C29)^2+(0.2*B25+0.2*B26+0.2*B27+0.2*B28+0.2*B29)^2)-9.81</f>
        <v>-0.31716629213535619</v>
      </c>
    </row>
    <row r="28" spans="1:10" x14ac:dyDescent="0.25">
      <c r="A28">
        <v>0.24899697000000001</v>
      </c>
      <c r="B28">
        <v>1.6998831999999999</v>
      </c>
      <c r="C28">
        <v>9.1362729999999992</v>
      </c>
      <c r="D28">
        <f t="shared" si="2"/>
        <v>0.32801563727719696</v>
      </c>
      <c r="E28" s="1">
        <f t="shared" si="0"/>
        <v>0.50359818449953231</v>
      </c>
      <c r="F28">
        <f t="shared" si="1"/>
        <v>0.32735912018340496</v>
      </c>
      <c r="G28">
        <f t="shared" si="3"/>
        <v>-0.35807033066353533</v>
      </c>
      <c r="H28">
        <f t="shared" si="4"/>
        <v>-0.33801563727719675</v>
      </c>
      <c r="I28">
        <f t="shared" si="5"/>
        <v>-0.22140810006590783</v>
      </c>
      <c r="J28">
        <f>SQRT((0.2*A26+0.2*A27+0.2*A28+0.2*A29+0.2*A30)^2+(0.2*C26+0.2*C27+0.2*C28+0.2*C29+0.2*C30)^2+(0.2*B26+0.2*B27+0.2*B28+0.2*B29+0.2*B30)^2)-9.81</f>
        <v>-0.24164347297325683</v>
      </c>
    </row>
    <row r="29" spans="1:10" x14ac:dyDescent="0.25">
      <c r="A29">
        <v>0.36391866</v>
      </c>
      <c r="B29">
        <v>1.8435353000000001</v>
      </c>
      <c r="C29">
        <v>9.5480769999999993</v>
      </c>
      <c r="D29">
        <f t="shared" si="2"/>
        <v>0.11788405427244797</v>
      </c>
      <c r="E29" s="1">
        <f t="shared" si="0"/>
        <v>6.8770191215744347E-2</v>
      </c>
      <c r="F29">
        <f t="shared" si="1"/>
        <v>0.1171232893533839</v>
      </c>
      <c r="G29">
        <f t="shared" si="3"/>
        <v>-0.24474352847994929</v>
      </c>
      <c r="H29">
        <f t="shared" si="4"/>
        <v>-0.12788405427244776</v>
      </c>
      <c r="I29">
        <f t="shared" si="5"/>
        <v>-2.4791566314441127E-2</v>
      </c>
      <c r="J29">
        <f>SQRT((0.2*A27+0.2*A28+0.2*A29+0.2*A30+0.2*A31)^2+(0.2*C27+0.2*C28+0.2*C29+0.2*C30+0.2*C31)^2+(0.2*B27+0.2*B28+0.2*B29+0.2*B30+0.2*B31)^2)-9.81</f>
        <v>-0.14179809534131849</v>
      </c>
    </row>
    <row r="30" spans="1:10" x14ac:dyDescent="0.25">
      <c r="A30">
        <v>0.33997664</v>
      </c>
      <c r="B30">
        <v>1.9776106</v>
      </c>
      <c r="C30">
        <v>9.7874970000000001</v>
      </c>
      <c r="D30">
        <f t="shared" si="2"/>
        <v>-8.4717085862978436E-2</v>
      </c>
      <c r="E30" s="1">
        <f t="shared" si="0"/>
        <v>-0.19107728555770009</v>
      </c>
      <c r="F30">
        <f t="shared" si="1"/>
        <v>-8.5545891775224453E-2</v>
      </c>
      <c r="G30">
        <f t="shared" si="3"/>
        <v>-2.8583650713617459E-2</v>
      </c>
      <c r="H30">
        <f t="shared" si="4"/>
        <v>7.4717085862978649E-2</v>
      </c>
      <c r="I30">
        <f t="shared" si="5"/>
        <v>0.10857688969058721</v>
      </c>
      <c r="J30">
        <f>SQRT((0.2*A28+0.2*A29+0.2*A30+0.2*A31+0.2*A32)^2+(0.2*C28+0.2*C29+0.2*C30+0.2*C31+0.2*C32)^2+(0.2*B28+0.2*B29+0.2*B30+0.2*B31+0.2*B32)^2)-9.81</f>
        <v>5.1217828851832792E-3</v>
      </c>
    </row>
    <row r="31" spans="1:10" x14ac:dyDescent="0.25">
      <c r="A31">
        <v>0.53630120000000003</v>
      </c>
      <c r="B31">
        <v>2.0207061999999998</v>
      </c>
      <c r="C31">
        <v>9.8497459999999997</v>
      </c>
      <c r="D31">
        <f t="shared" si="2"/>
        <v>-0.15662352287843362</v>
      </c>
      <c r="E31" s="1">
        <f t="shared" si="0"/>
        <v>-0.26917915166652762</v>
      </c>
      <c r="F31">
        <f t="shared" si="1"/>
        <v>-0.15750747770262075</v>
      </c>
      <c r="G31">
        <f t="shared" si="3"/>
        <v>0.11247534727696795</v>
      </c>
      <c r="H31">
        <f t="shared" si="4"/>
        <v>0.14662352287843383</v>
      </c>
      <c r="I31">
        <f t="shared" si="5"/>
        <v>9.9620949748691956E-2</v>
      </c>
      <c r="J31">
        <f>SQRT((0.2*A29+0.2*A30+0.2*A31+0.2*A32+0.2*A33)^2+(0.2*C29+0.2*C30+0.2*C31+0.2*C32+0.2*C33)^2+(0.2*B29+0.2*B30+0.2*B31+0.2*B32+0.2*B33)^2)-9.81</f>
        <v>6.5275090679556058E-2</v>
      </c>
    </row>
    <row r="32" spans="1:10" x14ac:dyDescent="0.25">
      <c r="A32">
        <v>0.63685760000000002</v>
      </c>
      <c r="B32">
        <v>2.0590134</v>
      </c>
      <c r="C32">
        <v>9.7587659999999996</v>
      </c>
      <c r="D32">
        <f t="shared" si="2"/>
        <v>-5.6871419397948486E-2</v>
      </c>
      <c r="E32" s="1">
        <f t="shared" si="0"/>
        <v>-0.19393003911940987</v>
      </c>
      <c r="F32">
        <f t="shared" si="1"/>
        <v>-5.8194264137836516E-2</v>
      </c>
      <c r="G32">
        <f t="shared" si="3"/>
        <v>9.3592428467163202E-2</v>
      </c>
      <c r="H32">
        <f t="shared" si="4"/>
        <v>4.6871419397948699E-2</v>
      </c>
      <c r="I32">
        <f t="shared" si="5"/>
        <v>-7.1824794023422456E-2</v>
      </c>
      <c r="J32">
        <f>SQRT((0.2*A30+0.2*A31+0.2*A32+0.2*A33+0.2*A34)^2+(0.2*C30+0.2*C31+0.2*C32+0.2*C33+0.2*C34)^2+(0.2*B30+0.2*B31+0.2*B32+0.2*B33+0.2*B34)^2)-9.81</f>
        <v>-2.5279903360855727E-2</v>
      </c>
    </row>
    <row r="33" spans="1:10" x14ac:dyDescent="0.25">
      <c r="A33">
        <v>0.51714753999999996</v>
      </c>
      <c r="B33">
        <v>2.1356280000000001</v>
      </c>
      <c r="C33">
        <v>9.3421754999999997</v>
      </c>
      <c r="D33">
        <f t="shared" si="2"/>
        <v>0.18891226772579195</v>
      </c>
      <c r="E33" s="1">
        <f t="shared" si="0"/>
        <v>0.20288628777837836</v>
      </c>
      <c r="F33">
        <f t="shared" si="1"/>
        <v>0.18742613409208372</v>
      </c>
      <c r="G33">
        <f t="shared" si="3"/>
        <v>-8.0631128809981689E-2</v>
      </c>
      <c r="H33">
        <f t="shared" si="4"/>
        <v>-0.19891226772579174</v>
      </c>
      <c r="I33">
        <f t="shared" si="5"/>
        <v>-0.31841610647865792</v>
      </c>
      <c r="J33">
        <f>SQRT((0.2*A31+0.2*A32+0.2*A33+0.2*A34+0.2*A35)^2+(0.2*C31+0.2*C32+0.2*C33+0.2*C34+0.2*C35)^2+(0.2*B31+0.2*B32+0.2*B33+0.2*B34+0.2*B35)^2)-9.81</f>
        <v>-0.200543081329279</v>
      </c>
    </row>
    <row r="34" spans="1:10" x14ac:dyDescent="0.25">
      <c r="A34">
        <v>0.56503159999999997</v>
      </c>
      <c r="B34">
        <v>2.2697031000000001</v>
      </c>
      <c r="C34">
        <v>8.9830450000000006</v>
      </c>
      <c r="D34">
        <f t="shared" si="2"/>
        <v>0.41110066519493493</v>
      </c>
      <c r="E34" s="1">
        <f t="shared" si="0"/>
        <v>0.51744052843327282</v>
      </c>
      <c r="F34">
        <f t="shared" si="1"/>
        <v>0.41003512087586036</v>
      </c>
      <c r="G34">
        <f t="shared" si="3"/>
        <v>-0.30201245334816917</v>
      </c>
      <c r="H34">
        <f t="shared" si="4"/>
        <v>-0.42110066519493472</v>
      </c>
      <c r="I34">
        <f t="shared" si="5"/>
        <v>-0.46238382182185234</v>
      </c>
      <c r="J34">
        <f>SQRT((0.2*A32+0.2*A33+0.2*A34+0.2*A35+0.2*A36)^2+(0.2*C32+0.2*C33+0.2*C34+0.2*C35+0.2*C36)^2+(0.2*B32+0.2*B33+0.2*B34+0.2*B35+0.2*B36)^2)-9.81</f>
        <v>-0.34344772341001217</v>
      </c>
    </row>
    <row r="35" spans="1:10" x14ac:dyDescent="0.25">
      <c r="A35">
        <v>0.5506664</v>
      </c>
      <c r="B35">
        <v>2.2888567000000002</v>
      </c>
      <c r="C35">
        <v>8.8058739999999993</v>
      </c>
      <c r="D35">
        <f t="shared" si="2"/>
        <v>0.50890616153883528</v>
      </c>
      <c r="E35" s="1">
        <f t="shared" si="0"/>
        <v>0.68487436284612535</v>
      </c>
      <c r="F35">
        <f t="shared" si="1"/>
        <v>0.50848809248014992</v>
      </c>
      <c r="G35">
        <f t="shared" si="3"/>
        <v>-0.47773622552011474</v>
      </c>
      <c r="H35">
        <f t="shared" si="4"/>
        <v>-0.51890616153883506</v>
      </c>
      <c r="I35">
        <f t="shared" si="5"/>
        <v>-0.46454820983108114</v>
      </c>
      <c r="J35">
        <f>SQRT((0.2*A33+0.2*A34+0.2*A35+0.2*A36+0.2*A37)^2+(0.2*C33+0.2*C34+0.2*C35+0.2*C36+0.2*C37)^2+(0.2*B33+0.2*B34+0.2*B35+0.2*B36+0.2*B37)^2)-9.81</f>
        <v>-0.42336005762897777</v>
      </c>
    </row>
    <row r="36" spans="1:10" x14ac:dyDescent="0.25">
      <c r="A36">
        <v>0.56503159999999997</v>
      </c>
      <c r="B36">
        <v>2.2266075999999999</v>
      </c>
      <c r="C36">
        <v>9.0644469999999995</v>
      </c>
      <c r="D36">
        <f t="shared" si="2"/>
        <v>0.43008109090258451</v>
      </c>
      <c r="E36" s="1">
        <f t="shared" si="0"/>
        <v>0.44899783289591433</v>
      </c>
      <c r="F36">
        <f t="shared" si="1"/>
        <v>0.42967197405141117</v>
      </c>
      <c r="G36">
        <f t="shared" si="3"/>
        <v>-0.49441687771407139</v>
      </c>
      <c r="H36">
        <f t="shared" si="4"/>
        <v>-0.44008109090258429</v>
      </c>
      <c r="I36">
        <f t="shared" si="5"/>
        <v>-0.36722704550591878</v>
      </c>
      <c r="J36">
        <f>SQRT((0.2*A34+0.2*A35+0.2*A36+0.2*A37+0.2*A38)^2+(0.2*C34+0.2*C35+0.2*C36+0.2*C37+0.2*C38)^2+(0.2*B34+0.2*B35+0.2*B36+0.2*B37+0.2*B38)^2)-9.81</f>
        <v>-0.42154762506298837</v>
      </c>
    </row>
    <row r="37" spans="1:10" x14ac:dyDescent="0.25">
      <c r="A37">
        <v>0.64643450000000002</v>
      </c>
      <c r="B37">
        <v>2.3702597999999999</v>
      </c>
      <c r="C37">
        <v>9.2703489999999995</v>
      </c>
      <c r="D37">
        <f t="shared" si="2"/>
        <v>0.30520894568345014</v>
      </c>
      <c r="E37" s="1">
        <f t="shared" si="0"/>
        <v>0.20962046298024539</v>
      </c>
      <c r="F37">
        <f t="shared" si="1"/>
        <v>0.30447041026779176</v>
      </c>
      <c r="G37">
        <f t="shared" si="3"/>
        <v>-0.38808466881107506</v>
      </c>
      <c r="H37">
        <f t="shared" si="4"/>
        <v>-0.31520894568344993</v>
      </c>
      <c r="I37">
        <f t="shared" si="5"/>
        <v>-0.292479014713102</v>
      </c>
      <c r="J37">
        <f>SQRT((0.2*A35+0.2*A36+0.2*A37+0.2*A38+0.2*A39)^2+(0.2*C35+0.2*C36+0.2*C37+0.2*C38+0.2*C39)^2+(0.2*B35+0.2*B36+0.2*B37+0.2*B38+0.2*B39)^2)-9.81</f>
        <v>-0.36540738648728599</v>
      </c>
    </row>
    <row r="38" spans="1:10" x14ac:dyDescent="0.25">
      <c r="A38">
        <v>0.66079969999999999</v>
      </c>
      <c r="B38">
        <v>2.552219</v>
      </c>
      <c r="C38">
        <v>9.2368299999999994</v>
      </c>
      <c r="D38">
        <f t="shared" si="2"/>
        <v>0.24713265783931071</v>
      </c>
      <c r="E38" s="1">
        <f t="shared" si="0"/>
        <v>0.19429822884444015</v>
      </c>
      <c r="F38">
        <f t="shared" si="1"/>
        <v>0.24493793897154018</v>
      </c>
      <c r="G38">
        <f t="shared" si="3"/>
        <v>-0.27998531641729407</v>
      </c>
      <c r="H38">
        <f t="shared" si="4"/>
        <v>-0.2571326578393105</v>
      </c>
      <c r="I38">
        <f t="shared" si="5"/>
        <v>-0.27425825001976278</v>
      </c>
      <c r="J38">
        <f>SQRT((0.2*A36+0.2*A37+0.2*A38+0.2*A39+0.2*A40)^2+(0.2*C36+0.2*C37+0.2*C38+0.2*C39+0.2*C40)^2+(0.2*B36+0.2*B37+0.2*B38+0.2*B39+0.2*B40)^2)-9.81</f>
        <v>-0.297203219864139</v>
      </c>
    </row>
    <row r="39" spans="1:10" x14ac:dyDescent="0.25">
      <c r="A39">
        <v>0.3878607</v>
      </c>
      <c r="B39">
        <v>2.4181436999999999</v>
      </c>
      <c r="C39">
        <v>9.2464069999999996</v>
      </c>
      <c r="D39">
        <f t="shared" si="2"/>
        <v>0.28290050742848116</v>
      </c>
      <c r="E39" s="1">
        <f t="shared" si="0"/>
        <v>0.23475576443010127</v>
      </c>
      <c r="F39">
        <f t="shared" si="1"/>
        <v>0.2800705788268813</v>
      </c>
      <c r="G39">
        <f t="shared" si="3"/>
        <v>-0.27644293675022169</v>
      </c>
      <c r="H39">
        <f t="shared" si="4"/>
        <v>-0.29290050742848095</v>
      </c>
      <c r="I39">
        <f t="shared" si="5"/>
        <v>-0.34293811987121714</v>
      </c>
      <c r="J39">
        <f>SQRT((0.2*A37+0.2*A38+0.2*A39+0.2*A40+0.2*A41)^2+(0.2*C37+0.2*C38+0.2*C39+0.2*C40+0.2*C41)^2+(0.2*B37+0.2*B38+0.2*B39+0.2*B40+0.2*B41)^2)-9.81</f>
        <v>-0.32728261151086535</v>
      </c>
    </row>
    <row r="40" spans="1:10" x14ac:dyDescent="0.25">
      <c r="A40">
        <v>9.5768064E-2</v>
      </c>
      <c r="B40">
        <v>2.3080102999999998</v>
      </c>
      <c r="C40">
        <v>9.1793689999999994</v>
      </c>
      <c r="D40">
        <f t="shared" si="2"/>
        <v>0.39350105871745633</v>
      </c>
      <c r="E40" s="1">
        <f t="shared" si="0"/>
        <v>0.33443618662103347</v>
      </c>
      <c r="F40">
        <f t="shared" si="1"/>
        <v>0.39119258999601064</v>
      </c>
      <c r="G40">
        <f t="shared" si="3"/>
        <v>-0.35423755625923015</v>
      </c>
      <c r="H40">
        <f t="shared" si="4"/>
        <v>-0.40350105871745612</v>
      </c>
      <c r="I40">
        <f t="shared" si="5"/>
        <v>-0.47809637704321517</v>
      </c>
      <c r="J40">
        <f>SQRT((0.2*A38+0.2*A39+0.2*A40+0.2*A41+0.2*A42)^2+(0.2*C38+0.2*C39+0.2*C40+0.2*C41+0.2*C42)^2+(0.2*B38+0.2*B39+0.2*B40+0.2*B41+0.2*B42)^2)-9.81</f>
        <v>-0.42910806021994574</v>
      </c>
    </row>
    <row r="41" spans="1:10" x14ac:dyDescent="0.25">
      <c r="A41">
        <v>5.2672440000000001E-2</v>
      </c>
      <c r="B41">
        <v>2.3080102999999998</v>
      </c>
      <c r="C41">
        <v>8.9112189999999991</v>
      </c>
      <c r="D41">
        <f t="shared" si="2"/>
        <v>0.5335949881581481</v>
      </c>
      <c r="E41" s="1">
        <f t="shared" si="0"/>
        <v>0.59459343663721498</v>
      </c>
      <c r="F41">
        <f t="shared" si="1"/>
        <v>0.53262010110849012</v>
      </c>
      <c r="G41">
        <f t="shared" si="3"/>
        <v>-0.46929884657416743</v>
      </c>
      <c r="H41">
        <f t="shared" si="4"/>
        <v>-0.54359498815814788</v>
      </c>
      <c r="I41">
        <f t="shared" si="5"/>
        <v>-0.583127954663615</v>
      </c>
      <c r="J41">
        <f>SQRT((0.2*A39+0.2*A40+0.2*A41+0.2*A42+0.2*A43)^2+(0.2*C39+0.2*C40+0.2*C41+0.2*C42+0.2*C43)^2+(0.2*B39+0.2*B40+0.2*B41+0.2*B42+0.2*B43)^2)-9.81</f>
        <v>-0.50895884671880331</v>
      </c>
    </row>
    <row r="42" spans="1:10" x14ac:dyDescent="0.25">
      <c r="A42">
        <v>7.1826050000000002E-2</v>
      </c>
      <c r="B42">
        <v>2.4085670000000001</v>
      </c>
      <c r="C42">
        <v>8.7532014999999994</v>
      </c>
      <c r="D42">
        <f t="shared" si="2"/>
        <v>0.63355586213152826</v>
      </c>
      <c r="E42" s="1">
        <f t="shared" si="0"/>
        <v>0.72118452249690002</v>
      </c>
      <c r="F42">
        <f t="shared" si="1"/>
        <v>0.63278092220757109</v>
      </c>
      <c r="G42">
        <f t="shared" si="3"/>
        <v>-0.6042521190782999</v>
      </c>
      <c r="H42">
        <f t="shared" si="4"/>
        <v>-0.64355586213152804</v>
      </c>
      <c r="I42">
        <f t="shared" si="5"/>
        <v>-0.64385890948680569</v>
      </c>
      <c r="J42">
        <f>SQRT((0.2*A40+0.2*A41+0.2*A42+0.2*A43+0.2*A44)^2+(0.2*C40+0.2*C41+0.2*C42+0.2*C43+0.2*C44)^2+(0.2*B40+0.2*B41+0.2*B42+0.2*B43+0.2*B44)^2)-9.81</f>
        <v>-0.60472613743343828</v>
      </c>
    </row>
    <row r="43" spans="1:10" x14ac:dyDescent="0.25">
      <c r="A43">
        <v>-6.2249243000000003E-2</v>
      </c>
      <c r="B43">
        <v>2.4756045000000002</v>
      </c>
      <c r="C43">
        <v>8.8585460000000005</v>
      </c>
      <c r="D43">
        <f t="shared" si="2"/>
        <v>0.68220362081240893</v>
      </c>
      <c r="E43" s="1">
        <f t="shared" si="0"/>
        <v>0.60183008187007303</v>
      </c>
      <c r="F43">
        <f t="shared" si="1"/>
        <v>0.68150580264758787</v>
      </c>
      <c r="G43">
        <f t="shared" si="3"/>
        <v>-0.69214779481193034</v>
      </c>
      <c r="H43">
        <f t="shared" si="4"/>
        <v>-0.69220362081240872</v>
      </c>
      <c r="I43">
        <f t="shared" si="5"/>
        <v>-0.72548135939065617</v>
      </c>
      <c r="J43">
        <f>SQRT((0.2*A41+0.2*A42+0.2*A43+0.2*A44+0.2*A45)^2+(0.2*C41+0.2*C42+0.2*C43+0.2*C44+0.2*C45)^2+(0.2*B41+0.2*B42+0.2*B43+0.2*B44+0.2*B45)^2)-9.81</f>
        <v>-0.72558807343054355</v>
      </c>
    </row>
    <row r="44" spans="1:10" x14ac:dyDescent="0.25">
      <c r="A44">
        <v>-0.11971009000000001</v>
      </c>
      <c r="B44">
        <v>2.5282770000000001</v>
      </c>
      <c r="C44">
        <v>8.7244709999999994</v>
      </c>
      <c r="D44">
        <f t="shared" si="2"/>
        <v>0.78454648933877458</v>
      </c>
      <c r="E44" s="1">
        <f t="shared" si="0"/>
        <v>0.7157879084525014</v>
      </c>
      <c r="F44">
        <f t="shared" si="1"/>
        <v>0.7837744194654338</v>
      </c>
      <c r="G44">
        <f t="shared" si="3"/>
        <v>-0.76149141507479889</v>
      </c>
      <c r="H44">
        <f t="shared" si="4"/>
        <v>-0.79454648933877436</v>
      </c>
      <c r="I44">
        <f t="shared" si="5"/>
        <v>-0.87402074034761768</v>
      </c>
      <c r="J44">
        <f>SQRT((0.2*A42+0.2*A43+0.2*A44+0.2*A45+0.2*A46)^2+(0.2*C42+0.2*C43+0.2*C44+0.2*C45+0.2*C46)^2+(0.2*B42+0.2*B43+0.2*B44+0.2*B45+0.2*B46)^2)-9.81</f>
        <v>-0.84108522294153865</v>
      </c>
    </row>
    <row r="45" spans="1:10" x14ac:dyDescent="0.25">
      <c r="A45">
        <v>-6.2249243000000003E-2</v>
      </c>
      <c r="B45">
        <v>2.552219</v>
      </c>
      <c r="C45">
        <v>8.4850510000000003</v>
      </c>
      <c r="D45">
        <f t="shared" si="2"/>
        <v>0.93410737520955323</v>
      </c>
      <c r="E45" s="1">
        <f t="shared" si="0"/>
        <v>0.93919940045956807</v>
      </c>
      <c r="F45">
        <f t="shared" si="1"/>
        <v>0.93332640374520204</v>
      </c>
      <c r="G45">
        <f t="shared" si="3"/>
        <v>-0.86483231449038023</v>
      </c>
      <c r="H45">
        <f t="shared" si="4"/>
        <v>-0.94410737520955301</v>
      </c>
      <c r="I45">
        <f t="shared" si="5"/>
        <v>-1.0159158444516425</v>
      </c>
      <c r="J45">
        <f>SQRT((0.2*A43+0.2*A44+0.2*A45+0.2*A46+0.2*A47)^2+(0.2*C43+0.2*C44+0.2*C45+0.2*C46+0.2*C47)^2+(0.2*B43+0.2*B44+0.2*B45+0.2*B46+0.2*B47)^2)-9.81</f>
        <v>-0.93683661857201095</v>
      </c>
    </row>
    <row r="46" spans="1:10" x14ac:dyDescent="0.25">
      <c r="A46">
        <v>-1.436521E-2</v>
      </c>
      <c r="B46">
        <v>2.6336219999999999</v>
      </c>
      <c r="C46">
        <v>8.2169000000000008</v>
      </c>
      <c r="D46">
        <f t="shared" si="2"/>
        <v>1.069960192085821</v>
      </c>
      <c r="E46" s="1">
        <f t="shared" si="0"/>
        <v>1.17134907368815</v>
      </c>
      <c r="F46">
        <f t="shared" si="1"/>
        <v>1.0692231583852179</v>
      </c>
      <c r="G46">
        <f t="shared" si="3"/>
        <v>-1.0083284633377136</v>
      </c>
      <c r="H46">
        <f t="shared" si="4"/>
        <v>-1.0799601920858208</v>
      </c>
      <c r="I46">
        <f t="shared" si="5"/>
        <v>-1.0901628696649937</v>
      </c>
      <c r="J46">
        <f>SQRT((0.2*A44+0.2*A45+0.2*A46+0.2*A47+0.2*A48)^2+(0.2*C44+0.2*C45+0.2*C46+0.2*C47+0.2*C48)^2+(0.2*B44+0.2*B45+0.2*B46+0.2*B47+0.2*B48)^2)-9.81</f>
        <v>-1.0185494909796624</v>
      </c>
    </row>
    <row r="47" spans="1:10" x14ac:dyDescent="0.25">
      <c r="A47">
        <v>-0.14844051</v>
      </c>
      <c r="B47">
        <v>2.6240451</v>
      </c>
      <c r="C47">
        <v>8.1881695000000008</v>
      </c>
      <c r="D47">
        <f t="shared" si="2"/>
        <v>1.1237229885746931</v>
      </c>
      <c r="E47" s="1">
        <f t="shared" si="0"/>
        <v>1.2003623894623718</v>
      </c>
      <c r="F47">
        <f t="shared" si="1"/>
        <v>1.1231739353746981</v>
      </c>
      <c r="G47">
        <f t="shared" si="3"/>
        <v>-1.1235897510478488</v>
      </c>
      <c r="H47">
        <f t="shared" si="4"/>
        <v>-1.1337229885746929</v>
      </c>
      <c r="I47">
        <f t="shared" si="5"/>
        <v>-1.1101488346440043</v>
      </c>
      <c r="J47">
        <f>SQRT((0.2*A45+0.2*A46+0.2*A47+0.2*A48+0.2*A49)^2+(0.2*C45+0.2*C46+0.2*C47+0.2*C48+0.2*C49)^2+(0.2*B45+0.2*B46+0.2*B47+0.2*B48+0.2*B49)^2)-9.81</f>
        <v>-1.1000806153675082</v>
      </c>
    </row>
    <row r="48" spans="1:10" x14ac:dyDescent="0.25">
      <c r="A48">
        <v>-0.22984336</v>
      </c>
      <c r="B48">
        <v>2.5761611000000002</v>
      </c>
      <c r="C48">
        <v>8.3988600000000009</v>
      </c>
      <c r="D48">
        <f t="shared" si="2"/>
        <v>1.1144401012160436</v>
      </c>
      <c r="E48" s="1">
        <f t="shared" si="0"/>
        <v>1.0119238008031974</v>
      </c>
      <c r="F48">
        <f t="shared" si="1"/>
        <v>1.1138884014154744</v>
      </c>
      <c r="G48">
        <f t="shared" si="3"/>
        <v>-1.1481303918673653</v>
      </c>
      <c r="H48">
        <f t="shared" si="4"/>
        <v>-1.1244401012160434</v>
      </c>
      <c r="I48">
        <f t="shared" si="5"/>
        <v>-1.1427012710193072</v>
      </c>
      <c r="J48">
        <f>SQRT((0.2*A46+0.2*A47+0.2*A48+0.2*A49+0.2*A50)^2+(0.2*C46+0.2*C47+0.2*C48+0.2*C49+0.2*C50)^2+(0.2*B46+0.2*B47+0.2*B48+0.2*B49+0.2*B50)^2)-9.81</f>
        <v>-1.1664714810422119</v>
      </c>
    </row>
    <row r="49" spans="1:10" x14ac:dyDescent="0.25">
      <c r="A49">
        <v>-0.16280571999999999</v>
      </c>
      <c r="B49">
        <v>2.5091233000000002</v>
      </c>
      <c r="C49">
        <v>8.3030910000000002</v>
      </c>
      <c r="D49">
        <f t="shared" si="2"/>
        <v>1.1323327398660883</v>
      </c>
      <c r="E49" s="1">
        <f t="shared" si="0"/>
        <v>1.1245446464552309</v>
      </c>
      <c r="F49">
        <f t="shared" si="1"/>
        <v>1.1317306018841609</v>
      </c>
      <c r="G49">
        <f t="shared" si="3"/>
        <v>-1.1241848260080634</v>
      </c>
      <c r="H49">
        <f t="shared" si="4"/>
        <v>-1.1423327398660881</v>
      </c>
      <c r="I49">
        <f t="shared" si="5"/>
        <v>-1.1613819660157709</v>
      </c>
      <c r="J49">
        <f>SQRT((0.2*A47+0.2*A48+0.2*A49+0.2*A50+0.2*A51)^2+(0.2*C47+0.2*C48+0.2*C49+0.2*C50+0.2*C51)^2+(0.2*B47+0.2*B48+0.2*B49+0.2*B50+0.2*B51)^2)-9.81</f>
        <v>-1.1433365241534794</v>
      </c>
    </row>
    <row r="50" spans="1:10" x14ac:dyDescent="0.25">
      <c r="A50">
        <v>-0.20111293999999999</v>
      </c>
      <c r="B50">
        <v>2.3654714000000001</v>
      </c>
      <c r="C50">
        <v>8.1929580000000009</v>
      </c>
      <c r="D50">
        <f t="shared" si="2"/>
        <v>1.1298325197061097</v>
      </c>
      <c r="E50" s="1">
        <f t="shared" si="0"/>
        <v>1.2700256654185988</v>
      </c>
      <c r="F50">
        <f t="shared" si="1"/>
        <v>1.1289824832099433</v>
      </c>
      <c r="G50">
        <f t="shared" si="3"/>
        <v>-1.1210320883322105</v>
      </c>
      <c r="H50">
        <f t="shared" si="4"/>
        <v>-1.1398325197061094</v>
      </c>
      <c r="I50">
        <f t="shared" si="5"/>
        <v>-1.089897308829471</v>
      </c>
      <c r="J50">
        <f>SQRT((0.2*A48+0.2*A49+0.2*A50+0.2*A51+0.2*A52)^2+(0.2*C48+0.2*C49+0.2*C50+0.2*C51+0.2*C52)^2+(0.2*B48+0.2*B49+0.2*B50+0.2*B51+0.2*B52)^2)-9.81</f>
        <v>-1.071294119025886</v>
      </c>
    </row>
    <row r="51" spans="1:10" x14ac:dyDescent="0.25">
      <c r="A51">
        <v>-0.34955343999999999</v>
      </c>
      <c r="B51">
        <v>2.3606829999999999</v>
      </c>
      <c r="C51">
        <v>8.4132250000000006</v>
      </c>
      <c r="D51">
        <f t="shared" si="2"/>
        <v>1.0099275987673391</v>
      </c>
      <c r="E51" s="1">
        <f t="shared" si="0"/>
        <v>1.054866111114718</v>
      </c>
      <c r="F51">
        <f t="shared" si="1"/>
        <v>1.0083765960771283</v>
      </c>
      <c r="G51">
        <f t="shared" si="3"/>
        <v>-1.0700539722774689</v>
      </c>
      <c r="H51">
        <f t="shared" si="4"/>
        <v>-1.0199275987673388</v>
      </c>
      <c r="I51">
        <f t="shared" si="5"/>
        <v>-0.9241707860651136</v>
      </c>
      <c r="J51">
        <f>SQRT((0.2*A49+0.2*A50+0.2*A51+0.2*A52+0.2*A53)^2+(0.2*C49+0.2*C50+0.2*C51+0.2*C52+0.2*C53)^2+(0.2*B49+0.2*B50+0.2*B51+0.2*B52+0.2*B53)^2)-9.81</f>
        <v>-0.97441652938607781</v>
      </c>
    </row>
    <row r="52" spans="1:10" x14ac:dyDescent="0.25">
      <c r="A52">
        <v>-0.42616789999999999</v>
      </c>
      <c r="B52">
        <v>2.3271639999999998</v>
      </c>
      <c r="C52">
        <v>8.6430679999999995</v>
      </c>
      <c r="D52">
        <f t="shared" si="2"/>
        <v>0.77728447989117555</v>
      </c>
      <c r="E52" s="1">
        <f t="shared" si="0"/>
        <v>0.83897685448194004</v>
      </c>
      <c r="F52">
        <f t="shared" si="1"/>
        <v>0.77019224755195526</v>
      </c>
      <c r="G52">
        <f t="shared" si="3"/>
        <v>-0.8835657082044861</v>
      </c>
      <c r="H52">
        <f t="shared" si="4"/>
        <v>-0.78728447989117534</v>
      </c>
      <c r="I52">
        <f t="shared" si="5"/>
        <v>-0.64537994492870787</v>
      </c>
      <c r="J52">
        <f>SQRT((0.2*A50+0.2*A51+0.2*A52+0.2*A53+0.2*A54)^2+(0.2*C50+0.2*C51+0.2*C52+0.2*C53+0.2*C54)^2+(0.2*B50+0.2*B51+0.2*B52+0.2*B53+0.2*B54)^2)-9.81</f>
        <v>-0.74218251251413569</v>
      </c>
    </row>
    <row r="53" spans="1:10" x14ac:dyDescent="0.25">
      <c r="A53">
        <v>-4.7884032E-2</v>
      </c>
      <c r="B53">
        <v>2.2266075999999999</v>
      </c>
      <c r="C53">
        <v>9.0069870000000005</v>
      </c>
      <c r="D53">
        <f t="shared" si="2"/>
        <v>0.20479033284366288</v>
      </c>
      <c r="E53" s="1">
        <f t="shared" si="0"/>
        <v>0.52175183005610037</v>
      </c>
      <c r="F53">
        <f t="shared" si="1"/>
        <v>0.19395982318669402</v>
      </c>
      <c r="G53">
        <f t="shared" si="3"/>
        <v>-0.35922024567245003</v>
      </c>
      <c r="H53">
        <f t="shared" si="4"/>
        <v>-0.21479033284366267</v>
      </c>
      <c r="I53">
        <f t="shared" si="5"/>
        <v>0.20074552042908955</v>
      </c>
      <c r="J53">
        <f>SQRT((0.2*A51+0.2*A52+0.2*A53+0.2*A54+0.2*A55)^2+(0.2*C51+0.2*C52+0.2*C53+0.2*C54+0.2*C55)^2+(0.2*B51+0.2*B52+0.2*B53+0.2*B54+0.2*B55)^2)-9.81</f>
        <v>5.3364061236589322E-2</v>
      </c>
    </row>
    <row r="54" spans="1:10" x14ac:dyDescent="0.25">
      <c r="A54">
        <v>0.61291563999999998</v>
      </c>
      <c r="B54">
        <v>2.0446482000000001</v>
      </c>
      <c r="C54">
        <v>9.6438450000000007</v>
      </c>
      <c r="D54">
        <f t="shared" si="2"/>
        <v>-0.91587903407721782</v>
      </c>
      <c r="E54" s="1">
        <f t="shared" si="0"/>
        <v>-7.7246490168443316E-2</v>
      </c>
      <c r="F54">
        <f t="shared" si="1"/>
        <v>-0.92931647807314599</v>
      </c>
      <c r="G54">
        <f t="shared" si="3"/>
        <v>0.48604470685129542</v>
      </c>
      <c r="H54">
        <f t="shared" si="4"/>
        <v>0.90587903407721804</v>
      </c>
      <c r="I54">
        <f t="shared" si="5"/>
        <v>1.7634142718108787</v>
      </c>
      <c r="J54">
        <f>SQRT((0.2*A52+0.2*A53+0.2*A54+0.2*A55+0.2*A56)^2+(0.2*C52+0.2*C53+0.2*C54+0.2*C55+0.2*C56)^2+(0.2*B52+0.2*B53+0.2*B54+0.2*B55+0.2*B56)^2)-9.81</f>
        <v>1.3417771723070295</v>
      </c>
    </row>
    <row r="55" spans="1:10" x14ac:dyDescent="0.25">
      <c r="A55">
        <v>0.38307226</v>
      </c>
      <c r="B55">
        <v>2.3032219999999999</v>
      </c>
      <c r="C55">
        <v>12.306196999999999</v>
      </c>
      <c r="D55">
        <f t="shared" si="2"/>
        <v>-2.729459527220838</v>
      </c>
      <c r="E55" s="1">
        <f t="shared" si="0"/>
        <v>-2.7257359280991729</v>
      </c>
      <c r="F55">
        <f t="shared" si="1"/>
        <v>-2.7476671059903475</v>
      </c>
      <c r="G55">
        <f t="shared" si="3"/>
        <v>1.8579330966513155</v>
      </c>
      <c r="H55">
        <f t="shared" si="4"/>
        <v>2.7194595272208382</v>
      </c>
      <c r="I55">
        <f t="shared" si="5"/>
        <v>3.5868304779803442</v>
      </c>
      <c r="J55">
        <f>SQRT((0.2*A53+0.2*A54+0.2*A55+0.2*A56+0.2*A57)^2+(0.2*C53+0.2*C54+0.2*C55+0.2*C56+0.2*C57)^2+(0.2*B53+0.2*B54+0.2*B55+0.2*B56+0.2*B57)^2)-9.81</f>
        <v>2.7221783606918439</v>
      </c>
    </row>
    <row r="56" spans="1:10" x14ac:dyDescent="0.25">
      <c r="A56">
        <v>0.49320554999999999</v>
      </c>
      <c r="B56">
        <v>1.9728222</v>
      </c>
      <c r="C56">
        <v>15.078682000000001</v>
      </c>
      <c r="D56">
        <f t="shared" si="2"/>
        <v>-4.5173571986356524</v>
      </c>
      <c r="E56" s="1">
        <f t="shared" si="0"/>
        <v>-5.4151874784534826</v>
      </c>
      <c r="F56">
        <f t="shared" si="1"/>
        <v>-4.5445236920219036</v>
      </c>
      <c r="G56">
        <f t="shared" si="3"/>
        <v>3.6323339197734406</v>
      </c>
      <c r="H56">
        <f t="shared" si="4"/>
        <v>4.5073571986356527</v>
      </c>
      <c r="I56">
        <f t="shared" si="5"/>
        <v>4.9030926967083648</v>
      </c>
      <c r="J56">
        <f>SQRT((0.2*A54+0.2*A55+0.2*A56+0.2*A57+0.2*A58)^2+(0.2*C54+0.2*C55+0.2*C56+0.2*C57+0.2*C58)^2+(0.2*B54+0.2*B55+0.2*B56+0.2*B57+0.2*B58)^2)-9.81</f>
        <v>4.0214623397896219</v>
      </c>
    </row>
    <row r="57" spans="1:10" x14ac:dyDescent="0.25">
      <c r="A57">
        <v>0.58418524000000005</v>
      </c>
      <c r="B57">
        <v>0.91458505000000001</v>
      </c>
      <c r="C57">
        <v>15.873557</v>
      </c>
      <c r="D57">
        <f t="shared" si="2"/>
        <v>-5.5865960775152512</v>
      </c>
      <c r="E57" s="1">
        <f t="shared" si="0"/>
        <v>-6.1106112403190327</v>
      </c>
      <c r="F57">
        <f t="shared" si="1"/>
        <v>-5.6135312556568238</v>
      </c>
      <c r="G57">
        <f t="shared" si="3"/>
        <v>5.1712174219859559</v>
      </c>
      <c r="H57">
        <f t="shared" si="4"/>
        <v>5.5765960775152514</v>
      </c>
      <c r="I57">
        <f t="shared" si="5"/>
        <v>5.6329418572244379</v>
      </c>
      <c r="J57">
        <f>SQRT((0.2*A55+0.2*A56+0.2*A57+0.2*A58+0.2*A59)^2+(0.2*C55+0.2*C56+0.2*C57+0.2*C58+0.2*C59)^2+(0.2*B55+0.2*B56+0.2*B57+0.2*B58+0.2*B59)^2)-9.81</f>
        <v>5.2202932769816961</v>
      </c>
    </row>
    <row r="58" spans="1:10" x14ac:dyDescent="0.25">
      <c r="A58">
        <v>0.35913025999999998</v>
      </c>
      <c r="B58">
        <v>1.9153613999999999E-2</v>
      </c>
      <c r="C58">
        <v>15.8304615</v>
      </c>
      <c r="D58">
        <f t="shared" si="2"/>
        <v>-5.876868005244626</v>
      </c>
      <c r="E58" s="1">
        <f t="shared" si="0"/>
        <v>-6.0345461794002535</v>
      </c>
      <c r="F58">
        <f t="shared" si="1"/>
        <v>-5.8922873204262816</v>
      </c>
      <c r="G58">
        <f t="shared" si="3"/>
        <v>5.8046736508765111</v>
      </c>
      <c r="H58">
        <f t="shared" si="4"/>
        <v>5.8668680052446263</v>
      </c>
      <c r="I58">
        <f t="shared" si="5"/>
        <v>5.7605128638397964</v>
      </c>
      <c r="J58">
        <f>SQRT((0.2*A56+0.2*A57+0.2*A58+0.2*A59+0.2*A60)^2+(0.2*C56+0.2*C57+0.2*C58+0.2*C59+0.2*C60)^2+(0.2*B56+0.2*B57+0.2*B58+0.2*B59+0.2*B60)^2)-9.81</f>
        <v>5.6968668240080405</v>
      </c>
    </row>
    <row r="59" spans="1:10" x14ac:dyDescent="0.25">
      <c r="A59">
        <v>0.83797060000000001</v>
      </c>
      <c r="B59">
        <v>-0.14844051</v>
      </c>
      <c r="C59">
        <v>15.844827</v>
      </c>
      <c r="D59">
        <f t="shared" si="2"/>
        <v>-5.6093320313797417</v>
      </c>
      <c r="E59" s="1">
        <f t="shared" si="0"/>
        <v>-6.0676643514854565</v>
      </c>
      <c r="F59">
        <f t="shared" si="1"/>
        <v>-5.6150002353157724</v>
      </c>
      <c r="G59">
        <f t="shared" si="3"/>
        <v>5.7045919010204997</v>
      </c>
      <c r="H59">
        <f t="shared" si="4"/>
        <v>5.5993320313797419</v>
      </c>
      <c r="I59">
        <f t="shared" si="5"/>
        <v>5.2580265245973443</v>
      </c>
      <c r="J59">
        <f>SQRT((0.2*A57+0.2*A58+0.2*A59+0.2*A60+0.2*A61)^2+(0.2*C57+0.2*C58+0.2*C59+0.2*C60+0.2*C61)^2+(0.2*B57+0.2*B58+0.2*B59+0.2*B60+0.2*B61)^2)-9.81</f>
        <v>5.3635028787270738</v>
      </c>
    </row>
    <row r="60" spans="1:10" x14ac:dyDescent="0.25">
      <c r="A60">
        <v>0.97683430000000004</v>
      </c>
      <c r="B60">
        <v>0.33039984</v>
      </c>
      <c r="C60">
        <v>14.777013</v>
      </c>
      <c r="D60">
        <f t="shared" si="2"/>
        <v>-4.7370989403966277</v>
      </c>
      <c r="E60" s="1">
        <f t="shared" si="0"/>
        <v>-5.0129498245993354</v>
      </c>
      <c r="F60">
        <f t="shared" si="1"/>
        <v>-4.741197580507774</v>
      </c>
      <c r="G60">
        <f t="shared" si="3"/>
        <v>5.068421589214033</v>
      </c>
      <c r="H60">
        <f t="shared" si="4"/>
        <v>4.7270989403966279</v>
      </c>
      <c r="I60">
        <f t="shared" si="5"/>
        <v>4.1708992279446768</v>
      </c>
      <c r="J60">
        <f>SQRT((0.2*A58+0.2*A59+0.2*A60+0.2*A61+0.2*A62)^2+(0.2*C58+0.2*C59+0.2*C60+0.2*C61+0.2*C62)^2+(0.2*B58+0.2*B59+0.2*B60+0.2*B61+0.2*B62)^2)-9.81</f>
        <v>4.5119078280382574</v>
      </c>
    </row>
    <row r="61" spans="1:10" x14ac:dyDescent="0.25">
      <c r="A61">
        <v>0.56024320000000005</v>
      </c>
      <c r="B61">
        <v>0.55545480000000003</v>
      </c>
      <c r="C61">
        <v>13.450625</v>
      </c>
      <c r="D61">
        <f t="shared" si="2"/>
        <v>-3.4677904974459288</v>
      </c>
      <c r="E61" s="1">
        <f t="shared" si="0"/>
        <v>-3.6737416988976843</v>
      </c>
      <c r="F61">
        <f t="shared" si="1"/>
        <v>-3.4714032811211708</v>
      </c>
      <c r="G61">
        <f t="shared" si="3"/>
        <v>4.0137254763051562</v>
      </c>
      <c r="H61">
        <f t="shared" si="4"/>
        <v>3.457790497445929</v>
      </c>
      <c r="I61">
        <f t="shared" si="5"/>
        <v>2.7973488437778578</v>
      </c>
      <c r="J61">
        <f>SQRT((0.2*A59+0.2*A60+0.2*A61+0.2*A62+0.2*A63)^2+(0.2*C59+0.2*C60+0.2*C61+0.2*C62+0.2*C63)^2+(0.2*B59+0.2*B60+0.2*B61+0.2*B62+0.2*B63)^2)-9.81</f>
        <v>3.353178847247964</v>
      </c>
    </row>
    <row r="62" spans="1:10" x14ac:dyDescent="0.25">
      <c r="A62">
        <v>0.26815060000000002</v>
      </c>
      <c r="B62">
        <v>0.30166942000000002</v>
      </c>
      <c r="C62">
        <v>11.635820000000001</v>
      </c>
      <c r="D62">
        <f t="shared" si="2"/>
        <v>-1.9619327945803118</v>
      </c>
      <c r="E62" s="1">
        <f t="shared" si="0"/>
        <v>-1.8428182265138666</v>
      </c>
      <c r="F62">
        <f t="shared" si="1"/>
        <v>-1.964513507642635</v>
      </c>
      <c r="G62">
        <f t="shared" si="3"/>
        <v>2.6121615560530049</v>
      </c>
      <c r="H62">
        <f t="shared" si="4"/>
        <v>1.951932794580312</v>
      </c>
      <c r="I62">
        <f t="shared" si="5"/>
        <v>1.3676990604066042</v>
      </c>
      <c r="J62">
        <f>SQRT((0.2*A60+0.2*A61+0.2*A62+0.2*A63+0.2*A64)^2+(0.2*C60+0.2*C61+0.2*C62+0.2*C63+0.2*C64)^2+(0.2*B60+0.2*B61+0.2*B62+0.2*B63+0.2*B64)^2)-9.81</f>
        <v>2.0276114224935995</v>
      </c>
    </row>
    <row r="63" spans="1:10" x14ac:dyDescent="0.25">
      <c r="A63">
        <v>0.25378537000000001</v>
      </c>
      <c r="B63">
        <v>-5.7460839999999999E-2</v>
      </c>
      <c r="C63">
        <v>10.036493</v>
      </c>
      <c r="D63">
        <f t="shared" si="2"/>
        <v>-0.63316371210274269</v>
      </c>
      <c r="E63" s="1">
        <f t="shared" si="0"/>
        <v>-0.23986556190910946</v>
      </c>
      <c r="F63">
        <f t="shared" si="1"/>
        <v>-0.63518626307287951</v>
      </c>
      <c r="G63">
        <f t="shared" si="3"/>
        <v>1.2072012118425341</v>
      </c>
      <c r="H63">
        <f t="shared" si="4"/>
        <v>0.62316371210274291</v>
      </c>
      <c r="I63">
        <f t="shared" si="5"/>
        <v>0.27489306243340472</v>
      </c>
      <c r="J63">
        <f>SQRT((0.2*A61+0.2*A62+0.2*A63+0.2*A64+0.2*A65)^2+(0.2*C61+0.2*C62+0.2*C63+0.2*C64+0.2*C65)^2+(0.2*B61+0.2*B62+0.2*B63+0.2*B64+0.2*B65)^2)-9.81</f>
        <v>0.85906925129776113</v>
      </c>
    </row>
    <row r="64" spans="1:10" x14ac:dyDescent="0.25">
      <c r="A64">
        <v>0.33518824000000003</v>
      </c>
      <c r="B64">
        <v>8.1402859999999994E-2</v>
      </c>
      <c r="C64">
        <v>9.2272529999999993</v>
      </c>
      <c r="D64">
        <f t="shared" si="2"/>
        <v>0.24406703061501034</v>
      </c>
      <c r="E64" s="1">
        <f t="shared" si="0"/>
        <v>0.5663021758420399</v>
      </c>
      <c r="F64">
        <f t="shared" si="1"/>
        <v>0.24226229382120013</v>
      </c>
      <c r="G64">
        <f t="shared" si="3"/>
        <v>9.4095323562067179E-2</v>
      </c>
      <c r="H64">
        <f t="shared" si="4"/>
        <v>-0.25406703061501013</v>
      </c>
      <c r="I64">
        <f t="shared" si="5"/>
        <v>-0.386097823207038</v>
      </c>
      <c r="J64">
        <f>SQRT((0.2*A62+0.2*A63+0.2*A64+0.2*A65+0.2*A66)^2+(0.2*C62+0.2*C63+0.2*C64+0.2*C65+0.2*C66)^2+(0.2*B62+0.2*B63+0.2*B64+0.2*B65+0.2*B66)^2)-9.81</f>
        <v>-3.8255653447871296E-2</v>
      </c>
    </row>
    <row r="65" spans="1:10" x14ac:dyDescent="0.25">
      <c r="A65">
        <v>0.45968672999999999</v>
      </c>
      <c r="B65">
        <v>0.27772740000000001</v>
      </c>
      <c r="C65">
        <v>8.9495260000000005</v>
      </c>
      <c r="D65">
        <f t="shared" si="2"/>
        <v>0.69679508672013135</v>
      </c>
      <c r="E65" s="1">
        <f t="shared" si="0"/>
        <v>0.83437341714897961</v>
      </c>
      <c r="F65">
        <f t="shared" si="1"/>
        <v>0.69521894571381204</v>
      </c>
      <c r="G65">
        <f t="shared" si="3"/>
        <v>-0.57510148183305887</v>
      </c>
      <c r="H65">
        <f t="shared" si="4"/>
        <v>-0.70679508672013114</v>
      </c>
      <c r="I65">
        <f t="shared" si="5"/>
        <v>-0.75778977265793657</v>
      </c>
      <c r="J65">
        <f>SQRT((0.2*A63+0.2*A64+0.2*A65+0.2*A66+0.2*A67)^2+(0.2*C63+0.2*C64+0.2*C65+0.2*C66+0.2*C67)^2+(0.2*B63+0.2*B64+0.2*B65+0.2*B66+0.2*B67)^2)-9.81</f>
        <v>-0.62636747346527422</v>
      </c>
    </row>
    <row r="66" spans="1:10" x14ac:dyDescent="0.25">
      <c r="A66">
        <v>0.56981999999999999</v>
      </c>
      <c r="B66">
        <v>0.34955343999999999</v>
      </c>
      <c r="C66">
        <v>8.9638910000000003</v>
      </c>
      <c r="D66">
        <f t="shared" si="2"/>
        <v>0.90888823487290971</v>
      </c>
      <c r="E66" s="1">
        <f t="shared" ref="E66:E129" si="6">9.8-SQRT(A66^2+B66^2+C66^2)</f>
        <v>0.81121675087796774</v>
      </c>
      <c r="F66">
        <f t="shared" si="1"/>
        <v>0.90785998797224221</v>
      </c>
      <c r="G66">
        <f t="shared" si="3"/>
        <v>-0.86802613983758015</v>
      </c>
      <c r="H66">
        <f t="shared" si="4"/>
        <v>-0.91888823487290949</v>
      </c>
      <c r="I66">
        <f t="shared" si="5"/>
        <v>-1.0043913743236832</v>
      </c>
      <c r="J66">
        <f>SQRT((0.2*A64+0.2*A65+0.2*A66+0.2*A67+0.2*A68)^2+(0.2*C64+0.2*C65+0.2*C66+0.2*C67+0.2*C68)^2+(0.2*B64+0.2*B65+0.2*B66+0.2*B67+0.2*B68)^2)-9.81</f>
        <v>-0.95340120895279235</v>
      </c>
    </row>
    <row r="67" spans="1:10" x14ac:dyDescent="0.25">
      <c r="A67">
        <v>0.46447513000000001</v>
      </c>
      <c r="B67">
        <v>0.18195933</v>
      </c>
      <c r="C67">
        <v>8.6861639999999998</v>
      </c>
      <c r="D67">
        <f t="shared" si="2"/>
        <v>1.1461295399806311</v>
      </c>
      <c r="E67" s="1">
        <f t="shared" si="6"/>
        <v>1.0995234970112957</v>
      </c>
      <c r="F67">
        <f t="shared" si="1"/>
        <v>1.1447403044229949</v>
      </c>
      <c r="G67">
        <f t="shared" si="3"/>
        <v>-1.0706680025624618</v>
      </c>
      <c r="H67">
        <f t="shared" si="4"/>
        <v>-1.1561295399806308</v>
      </c>
      <c r="I67">
        <f t="shared" si="5"/>
        <v>-1.2845741822339694</v>
      </c>
      <c r="J67">
        <f>SQRT((0.2*A65+0.2*A66+0.2*A67+0.2*A68+0.2*A69)^2+(0.2*C65+0.2*C66+0.2*C67+0.2*C68+0.2*C69)^2+(0.2*B65+0.2*B66+0.2*B67+0.2*B68+0.2*B69)^2)-9.81</f>
        <v>-1.1993006997571651</v>
      </c>
    </row>
    <row r="68" spans="1:10" x14ac:dyDescent="0.25">
      <c r="A68">
        <v>0.22984336</v>
      </c>
      <c r="B68">
        <v>0.22984336</v>
      </c>
      <c r="C68">
        <v>8.3940719999999995</v>
      </c>
      <c r="D68">
        <f t="shared" si="2"/>
        <v>1.4248268315426067</v>
      </c>
      <c r="E68" s="1">
        <f t="shared" si="6"/>
        <v>1.3996368720479602</v>
      </c>
      <c r="F68">
        <f t="shared" ref="F68:F131" si="7">0.1*E66+0.2*E67+0.4*E68+0.2*E69+0.1*E70</f>
        <v>1.4223261408801766</v>
      </c>
      <c r="G68">
        <f t="shared" si="3"/>
        <v>-1.3068095743416279</v>
      </c>
      <c r="H68">
        <f t="shared" si="4"/>
        <v>-1.4348268315426065</v>
      </c>
      <c r="I68">
        <f t="shared" si="5"/>
        <v>-1.5675024487162883</v>
      </c>
      <c r="J68">
        <f>SQRT((0.2*A66+0.2*A67+0.2*A68+0.2*A69+0.2*A70)^2+(0.2*C66+0.2*C67+0.2*C68+0.2*C69+0.2*C70)^2+(0.2*B66+0.2*B67+0.2*B68+0.2*B69+0.2*B70)^2)-9.81</f>
        <v>-1.4398765528918247</v>
      </c>
    </row>
    <row r="69" spans="1:10" x14ac:dyDescent="0.25">
      <c r="A69">
        <v>0.12449849</v>
      </c>
      <c r="B69">
        <v>0.38307226</v>
      </c>
      <c r="C69">
        <v>7.9966334999999997</v>
      </c>
      <c r="D69">
        <f t="shared" ref="D69:D132" si="8">9.8-SQRT((0.1*C67+0.2*C68+0.4*C69+0.2*C70+0.1*C71)^2+(0.1*B67+0.2*B68+0.4*B69+0.2*B70+0.1*B71)^2+(0.1*A67+0.2*A68+0.4*A69+0.2*A70+0.1*A71)^2)</f>
        <v>1.7351068841094275</v>
      </c>
      <c r="E69" s="1">
        <f t="shared" si="6"/>
        <v>1.793228393183929</v>
      </c>
      <c r="F69">
        <f t="shared" si="7"/>
        <v>1.7313133369444367</v>
      </c>
      <c r="G69">
        <f t="shared" ref="G69:G132" si="9">SQRT((0.2*A67+0.3*A68+0.3*A69+0.1*A70+0.1*A71)^2+(0.2*C67+0.3*C68+0.3*C69+0.1*C70+0.1*C71)^2+(0.2*B67+0.3*B68+0.3*B69+0.1*B70+0.1*B71)^2)-9.81</f>
        <v>-1.613244621347647</v>
      </c>
      <c r="H69">
        <f t="shared" ref="H69:H132" si="10">SQRT((0.1*A67+0.2*A68+0.4*A69+0.2*A70+0.1*A71)^2+(0.1*C67+0.2*C68+0.4*C69+0.2*C70+0.1*C71)^2+(0.1*B67+0.2*B68+0.4*B69+0.2*B70+0.1*B71)^2)-9.81</f>
        <v>-1.7451068841094273</v>
      </c>
      <c r="I69">
        <f t="shared" ref="I69:I132" si="11">SQRT((0.1*A67+0.1*A68+0.3*A69+0.3*A70+0.2*A71)^2+(0.1*C67+0.1*C68+0.3*C69+0.3*C70+0.2*C71)^2+(0.1*B67+0.1*B68+0.3*B69+0.3*B70+0.2*B71)^2)-9.81</f>
        <v>-1.8480067520779153</v>
      </c>
      <c r="J69">
        <f>SQRT((0.2*A67+0.2*A68+0.2*A69+0.2*A70+0.2*A71)^2+(0.2*C67+0.2*C68+0.2*C69+0.2*C70+0.2*C71)^2+(0.2*B67+0.2*B68+0.2*B69+0.2*B70+0.2*B71)^2)-9.81</f>
        <v>-1.7169625478654655</v>
      </c>
    </row>
    <row r="70" spans="1:10" x14ac:dyDescent="0.25">
      <c r="A70">
        <v>0.14844051</v>
      </c>
      <c r="B70">
        <v>0.65601129999999996</v>
      </c>
      <c r="C70">
        <v>7.7428483999999997</v>
      </c>
      <c r="D70">
        <f t="shared" si="8"/>
        <v>1.9983802856929191</v>
      </c>
      <c r="E70" s="1">
        <f t="shared" si="6"/>
        <v>2.0279933893415087</v>
      </c>
      <c r="F70">
        <f t="shared" si="7"/>
        <v>1.9936648217947355</v>
      </c>
      <c r="G70">
        <f t="shared" si="9"/>
        <v>-1.9070607324586737</v>
      </c>
      <c r="H70">
        <f t="shared" si="10"/>
        <v>-2.0083802856929189</v>
      </c>
      <c r="I70">
        <f t="shared" si="11"/>
        <v>-2.0923865691961199</v>
      </c>
      <c r="J70">
        <f>SQRT((0.2*A68+0.2*A69+0.2*A70+0.2*A71+0.2*A72)^2+(0.2*C68+0.2*C69+0.2*C70+0.2*C71+0.2*C72)^2+(0.2*B68+0.2*B69+0.2*B70+0.2*B71+0.2*B72)^2)-9.81</f>
        <v>-1.9923404776201465</v>
      </c>
    </row>
    <row r="71" spans="1:10" x14ac:dyDescent="0.25">
      <c r="A71">
        <v>0.23463175999999999</v>
      </c>
      <c r="B71">
        <v>0.87148939999999997</v>
      </c>
      <c r="C71">
        <v>7.5608890000000004</v>
      </c>
      <c r="D71">
        <f t="shared" si="8"/>
        <v>2.2250271966249775</v>
      </c>
      <c r="E71" s="1">
        <f t="shared" si="6"/>
        <v>2.1854357769184158</v>
      </c>
      <c r="F71">
        <f t="shared" si="7"/>
        <v>2.2208849385096561</v>
      </c>
      <c r="G71">
        <f t="shared" si="9"/>
        <v>-2.1526191708956919</v>
      </c>
      <c r="H71">
        <f t="shared" si="10"/>
        <v>-2.2350271966249773</v>
      </c>
      <c r="I71">
        <f t="shared" si="11"/>
        <v>-2.3292945304348454</v>
      </c>
      <c r="J71">
        <f>SQRT((0.2*A69+0.2*A70+0.2*A71+0.2*A72+0.2*A73)^2+(0.2*C69+0.2*C70+0.2*C71+0.2*C72+0.2*C73)^2+(0.2*B69+0.2*B70+0.2*B71+0.2*B72+0.2*B73)^2)-9.81</f>
        <v>-2.2478903405043269</v>
      </c>
    </row>
    <row r="72" spans="1:10" x14ac:dyDescent="0.25">
      <c r="A72">
        <v>0.21068975000000001</v>
      </c>
      <c r="B72">
        <v>1.0773908000000001</v>
      </c>
      <c r="C72">
        <v>7.2496429999999998</v>
      </c>
      <c r="D72">
        <f t="shared" si="8"/>
        <v>2.4307596803730105</v>
      </c>
      <c r="E72" s="1">
        <f t="shared" si="6"/>
        <v>2.4677094483286677</v>
      </c>
      <c r="F72">
        <f t="shared" si="7"/>
        <v>2.4266661943269816</v>
      </c>
      <c r="G72">
        <f t="shared" si="9"/>
        <v>-2.3478924525421494</v>
      </c>
      <c r="H72">
        <f t="shared" si="10"/>
        <v>-2.4407596803730103</v>
      </c>
      <c r="I72">
        <f t="shared" si="11"/>
        <v>-2.5079023182965461</v>
      </c>
      <c r="J72">
        <f>SQRT((0.2*A70+0.2*A71+0.2*A72+0.2*A73+0.2*A74)^2+(0.2*C70+0.2*C71+0.2*C72+0.2*C73+0.2*C74)^2+(0.2*B70+0.2*B71+0.2*B72+0.2*B73+0.2*B74)^2)-9.81</f>
        <v>-2.4157473830279867</v>
      </c>
    </row>
    <row r="73" spans="1:10" x14ac:dyDescent="0.25">
      <c r="A73">
        <v>4.7884032E-2</v>
      </c>
      <c r="B73">
        <v>1.1156980000000001</v>
      </c>
      <c r="C73">
        <v>7.0293760000000001</v>
      </c>
      <c r="D73">
        <f t="shared" si="8"/>
        <v>2.591661401915168</v>
      </c>
      <c r="E73" s="1">
        <f t="shared" si="6"/>
        <v>2.6824722088986146</v>
      </c>
      <c r="F73">
        <f t="shared" si="7"/>
        <v>2.5873489787509949</v>
      </c>
      <c r="G73">
        <f t="shared" si="9"/>
        <v>-2.5357583142091746</v>
      </c>
      <c r="H73">
        <f t="shared" si="10"/>
        <v>-2.6016614019151678</v>
      </c>
      <c r="I73">
        <f t="shared" si="11"/>
        <v>-2.6264552994218269</v>
      </c>
      <c r="J73">
        <f>SQRT((0.2*A71+0.2*A72+0.2*A73+0.2*A74+0.2*A75)^2+(0.2*C71+0.2*C72+0.2*C73+0.2*C74+0.2*C75)^2+(0.2*B71+0.2*B72+0.2*B73+0.2*B74+0.2*B75)^2)-9.81</f>
        <v>-2.5617141927933984</v>
      </c>
    </row>
    <row r="74" spans="1:10" x14ac:dyDescent="0.25">
      <c r="A74">
        <v>-0.26336219999999999</v>
      </c>
      <c r="B74">
        <v>1.3024458000000001</v>
      </c>
      <c r="C74">
        <v>7.0437409999999998</v>
      </c>
      <c r="D74">
        <f t="shared" si="8"/>
        <v>2.6884442751021576</v>
      </c>
      <c r="E74" s="1">
        <f t="shared" si="6"/>
        <v>2.6320147889795793</v>
      </c>
      <c r="F74">
        <f t="shared" si="7"/>
        <v>2.6849298767219105</v>
      </c>
      <c r="G74">
        <f t="shared" si="9"/>
        <v>-2.6751593608023434</v>
      </c>
      <c r="H74">
        <f t="shared" si="10"/>
        <v>-2.6984442751021573</v>
      </c>
      <c r="I74">
        <f t="shared" si="11"/>
        <v>-2.7399162926214213</v>
      </c>
      <c r="J74">
        <f>SQRT((0.2*A72+0.2*A73+0.2*A74+0.2*A75+0.2*A76)^2+(0.2*C72+0.2*C73+0.2*C74+0.2*C75+0.2*C76)^2+(0.2*B72+0.2*B73+0.2*B74+0.2*B75+0.2*B76)^2)-9.81</f>
        <v>-2.7173004703967356</v>
      </c>
    </row>
    <row r="75" spans="1:10" x14ac:dyDescent="0.25">
      <c r="A75">
        <v>-0.28251579999999998</v>
      </c>
      <c r="B75">
        <v>1.3742718</v>
      </c>
      <c r="C75">
        <v>6.9000893000000003</v>
      </c>
      <c r="D75">
        <f t="shared" si="8"/>
        <v>2.8103962399535583</v>
      </c>
      <c r="E75" s="1">
        <f t="shared" si="6"/>
        <v>2.758716700380579</v>
      </c>
      <c r="F75">
        <f t="shared" si="7"/>
        <v>2.806887105466636</v>
      </c>
      <c r="G75">
        <f t="shared" si="9"/>
        <v>-2.7796013606098251</v>
      </c>
      <c r="H75">
        <f t="shared" si="10"/>
        <v>-2.820396239953558</v>
      </c>
      <c r="I75">
        <f t="shared" si="11"/>
        <v>-2.8941040544818151</v>
      </c>
      <c r="J75">
        <f>SQRT((0.2*A73+0.2*A74+0.2*A75+0.2*A76+0.2*A77)^2+(0.2*C73+0.2*C74+0.2*C75+0.2*C76+0.2*C77)^2+(0.2*B73+0.2*B74+0.2*B75+0.2*B76+0.2*B77)^2)-9.81</f>
        <v>-2.8536279614600346</v>
      </c>
    </row>
    <row r="76" spans="1:10" x14ac:dyDescent="0.25">
      <c r="A76">
        <v>-0.17238252000000001</v>
      </c>
      <c r="B76">
        <v>1.4748281999999999</v>
      </c>
      <c r="C76">
        <v>6.6654577000000002</v>
      </c>
      <c r="D76">
        <f t="shared" si="8"/>
        <v>2.9503102691564527</v>
      </c>
      <c r="E76" s="1">
        <f t="shared" si="6"/>
        <v>2.9711523444137313</v>
      </c>
      <c r="F76">
        <f t="shared" si="7"/>
        <v>2.9447294715230017</v>
      </c>
      <c r="G76">
        <f t="shared" si="9"/>
        <v>-2.8877738020559462</v>
      </c>
      <c r="H76">
        <f t="shared" si="10"/>
        <v>-2.9603102691564525</v>
      </c>
      <c r="I76">
        <f t="shared" si="11"/>
        <v>-3.0155014990342757</v>
      </c>
      <c r="J76">
        <f>SQRT((0.2*A74+0.2*A75+0.2*A76+0.2*A77+0.2*A78)^2+(0.2*C74+0.2*C75+0.2*C76+0.2*C77+0.2*C78)^2+(0.2*B74+0.2*B75+0.2*B76+0.2*B77+0.2*B78)^2)-9.81</f>
        <v>-2.9443610616509215</v>
      </c>
    </row>
    <row r="77" spans="1:10" x14ac:dyDescent="0.25">
      <c r="A77">
        <v>0.110133275</v>
      </c>
      <c r="B77">
        <v>1.6903064000000001</v>
      </c>
      <c r="C77">
        <v>6.4356140000000002</v>
      </c>
      <c r="D77">
        <f t="shared" si="8"/>
        <v>3.0487599531365657</v>
      </c>
      <c r="E77" s="1">
        <f t="shared" si="6"/>
        <v>3.1451977774588089</v>
      </c>
      <c r="F77">
        <f t="shared" si="7"/>
        <v>3.0420574329051671</v>
      </c>
      <c r="G77">
        <f t="shared" si="9"/>
        <v>-3.0060764864250986</v>
      </c>
      <c r="H77">
        <f t="shared" si="10"/>
        <v>-3.0587599531365655</v>
      </c>
      <c r="I77">
        <f t="shared" si="11"/>
        <v>-3.0492462636281159</v>
      </c>
      <c r="J77">
        <f>SQRT((0.2*A75+0.2*A76+0.2*A77+0.2*A78+0.2*A79)^2+(0.2*C75+0.2*C76+0.2*C77+0.2*C78+0.2*C79)^2+(0.2*B75+0.2*B76+0.2*B77+0.2*B78+0.2*B79)^2)-9.81</f>
        <v>-2.9984103574372485</v>
      </c>
    </row>
    <row r="78" spans="1:10" x14ac:dyDescent="0.25">
      <c r="A78">
        <v>0.30645781999999999</v>
      </c>
      <c r="B78">
        <v>1.8387469000000001</v>
      </c>
      <c r="C78">
        <v>6.4116720000000003</v>
      </c>
      <c r="D78">
        <f t="shared" si="8"/>
        <v>3.0290586412920169</v>
      </c>
      <c r="E78" s="1">
        <f t="shared" si="6"/>
        <v>3.1228415929167328</v>
      </c>
      <c r="F78">
        <f t="shared" si="7"/>
        <v>3.0246404931052089</v>
      </c>
      <c r="G78">
        <f t="shared" si="9"/>
        <v>-3.0505143405923159</v>
      </c>
      <c r="H78">
        <f t="shared" si="10"/>
        <v>-3.0390586412920166</v>
      </c>
      <c r="I78">
        <f t="shared" si="11"/>
        <v>-2.9725608543843096</v>
      </c>
      <c r="J78">
        <f>SQRT((0.2*A76+0.2*A77+0.2*A78+0.2*A79+0.2*A80)^2+(0.2*C76+0.2*C77+0.2*C78+0.2*C79+0.2*C80)^2+(0.2*B76+0.2*B77+0.2*B78+0.2*B79+0.2*B80)^2)-9.81</f>
        <v>-2.9849457173594267</v>
      </c>
    </row>
    <row r="79" spans="1:10" x14ac:dyDescent="0.25">
      <c r="A79">
        <v>0.52193599999999996</v>
      </c>
      <c r="B79">
        <v>1.8914192999999999</v>
      </c>
      <c r="C79">
        <v>6.6223619999999999</v>
      </c>
      <c r="D79">
        <f t="shared" si="8"/>
        <v>2.8664712961835388</v>
      </c>
      <c r="E79" s="1">
        <f t="shared" si="6"/>
        <v>2.8930786441749259</v>
      </c>
      <c r="F79">
        <f t="shared" si="7"/>
        <v>2.8650260400617418</v>
      </c>
      <c r="G79">
        <f t="shared" si="9"/>
        <v>-2.9437155596383047</v>
      </c>
      <c r="H79">
        <f t="shared" si="10"/>
        <v>-2.8764712961835386</v>
      </c>
      <c r="I79">
        <f t="shared" si="11"/>
        <v>-2.7727985580757135</v>
      </c>
      <c r="J79">
        <f>SQRT((0.2*A77+0.2*A78+0.2*A79+0.2*A80+0.2*A81)^2+(0.2*C77+0.2*C78+0.2*C79+0.2*C80+0.2*C81)^2+(0.2*B77+0.2*B78+0.2*B79+0.2*B80+0.2*B81)^2)-9.81</f>
        <v>-2.8400901765451216</v>
      </c>
    </row>
    <row r="80" spans="1:10" x14ac:dyDescent="0.25">
      <c r="A80">
        <v>0.54108959999999995</v>
      </c>
      <c r="B80">
        <v>1.9440918</v>
      </c>
      <c r="C80">
        <v>6.7995330000000003</v>
      </c>
      <c r="D80">
        <f t="shared" si="8"/>
        <v>2.6066058439609279</v>
      </c>
      <c r="E80" s="1">
        <f t="shared" si="6"/>
        <v>2.7073333717039549</v>
      </c>
      <c r="F80">
        <f t="shared" si="7"/>
        <v>2.6056111990270652</v>
      </c>
      <c r="G80">
        <f t="shared" si="9"/>
        <v>-2.7203066672846159</v>
      </c>
      <c r="H80">
        <f t="shared" si="10"/>
        <v>-2.6166058439609277</v>
      </c>
      <c r="I80">
        <f t="shared" si="11"/>
        <v>-2.4613214503316501</v>
      </c>
      <c r="J80">
        <f>SQRT((0.2*A78+0.2*A79+0.2*A80+0.2*A81+0.2*A82)^2+(0.2*C78+0.2*C79+0.2*C80+0.2*C81+0.2*C82)^2+(0.2*B78+0.2*B79+0.2*B80+0.2*B81+0.2*B82)^2)-9.81</f>
        <v>-2.5650226241897487</v>
      </c>
    </row>
    <row r="81" spans="1:10" x14ac:dyDescent="0.25">
      <c r="A81">
        <v>0.42137950000000002</v>
      </c>
      <c r="B81">
        <v>1.982399</v>
      </c>
      <c r="C81">
        <v>7.2496429999999998</v>
      </c>
      <c r="D81">
        <f t="shared" si="8"/>
        <v>2.2159618066247058</v>
      </c>
      <c r="E81" s="1">
        <f t="shared" si="6"/>
        <v>2.2723981172175272</v>
      </c>
      <c r="F81">
        <f t="shared" si="7"/>
        <v>2.2144896837335422</v>
      </c>
      <c r="G81">
        <f t="shared" si="9"/>
        <v>-2.3814417227951328</v>
      </c>
      <c r="H81">
        <f t="shared" si="10"/>
        <v>-2.2259618066247056</v>
      </c>
      <c r="I81">
        <f t="shared" si="11"/>
        <v>-2.0256914925794218</v>
      </c>
      <c r="J81">
        <f>SQRT((0.2*A79+0.2*A80+0.2*A81+0.2*A82+0.2*A83)^2+(0.2*C79+0.2*C80+0.2*C81+0.2*C82+0.2*C83)^2+(0.2*B79+0.2*B80+0.2*B81+0.2*B82+0.2*B83)^2)-9.81</f>
        <v>-2.1814618393137772</v>
      </c>
    </row>
    <row r="82" spans="1:10" x14ac:dyDescent="0.25">
      <c r="A82">
        <v>0.35434186000000001</v>
      </c>
      <c r="B82">
        <v>1.9584569999999999</v>
      </c>
      <c r="C82">
        <v>7.7763669999999996</v>
      </c>
      <c r="D82">
        <f t="shared" si="8"/>
        <v>1.6866646145280288</v>
      </c>
      <c r="E82" s="1">
        <f t="shared" si="6"/>
        <v>1.7729833877531913</v>
      </c>
      <c r="F82">
        <f t="shared" si="7"/>
        <v>1.6825686684450902</v>
      </c>
      <c r="G82">
        <f t="shared" si="9"/>
        <v>-1.897454465957094</v>
      </c>
      <c r="H82">
        <f t="shared" si="10"/>
        <v>-1.6966646145280286</v>
      </c>
      <c r="I82">
        <f t="shared" si="11"/>
        <v>-1.4215480729248231</v>
      </c>
      <c r="J82">
        <f>SQRT((0.2*A80+0.2*A81+0.2*A82+0.2*A83+0.2*A84)^2+(0.2*C80+0.2*C81+0.2*C82+0.2*C83+0.2*C84)^2+(0.2*B80+0.2*B81+0.2*B82+0.2*B83+0.2*B84)^2)-9.81</f>
        <v>-1.6226665804345437</v>
      </c>
    </row>
    <row r="83" spans="1:10" x14ac:dyDescent="0.25">
      <c r="A83">
        <v>0.59855044000000002</v>
      </c>
      <c r="B83">
        <v>1.9584569999999999</v>
      </c>
      <c r="C83">
        <v>8.3509759999999993</v>
      </c>
      <c r="D83">
        <f t="shared" si="8"/>
        <v>0.92406764303821554</v>
      </c>
      <c r="E83" s="1">
        <f t="shared" si="6"/>
        <v>1.2015922053760928</v>
      </c>
      <c r="F83">
        <f t="shared" si="7"/>
        <v>0.91627305141196502</v>
      </c>
      <c r="G83">
        <f t="shared" si="9"/>
        <v>-1.2108368119029542</v>
      </c>
      <c r="H83">
        <f t="shared" si="10"/>
        <v>-0.93406764303821532</v>
      </c>
      <c r="I83">
        <f t="shared" si="11"/>
        <v>-0.48418102509806893</v>
      </c>
      <c r="J83">
        <f>SQRT((0.2*A81+0.2*A82+0.2*A83+0.2*A84+0.2*A85)^2+(0.2*C81+0.2*C82+0.2*C83+0.2*C84+0.2*C85)^2+(0.2*B81+0.2*B82+0.2*B83+0.2*B84+0.2*B85)^2)-9.81</f>
        <v>-0.76274315678763926</v>
      </c>
    </row>
    <row r="84" spans="1:10" x14ac:dyDescent="0.25">
      <c r="A84">
        <v>1.1300631999999999</v>
      </c>
      <c r="B84">
        <v>1.9009962</v>
      </c>
      <c r="C84">
        <v>9.4666739999999994</v>
      </c>
      <c r="D84">
        <f t="shared" si="8"/>
        <v>-0.1514381589340239</v>
      </c>
      <c r="E84" s="1">
        <f t="shared" si="6"/>
        <v>7.8439116546940468E-2</v>
      </c>
      <c r="F84">
        <f t="shared" si="7"/>
        <v>-0.16309325787361101</v>
      </c>
      <c r="G84">
        <f t="shared" si="9"/>
        <v>-0.31181214247508038</v>
      </c>
      <c r="H84">
        <f t="shared" si="10"/>
        <v>0.14143815893402412</v>
      </c>
      <c r="I84">
        <f t="shared" si="11"/>
        <v>0.71807242225691503</v>
      </c>
      <c r="J84">
        <f>SQRT((0.2*A82+0.2*A83+0.2*A84+0.2*A85+0.2*A86)^2+(0.2*C82+0.2*C83+0.2*C84+0.2*C85+0.2*C86)^2+(0.2*B82+0.2*B83+0.2*B84+0.2*B85+0.2*B86)^2)-9.81</f>
        <v>0.26256785958084095</v>
      </c>
    </row>
    <row r="85" spans="1:10" x14ac:dyDescent="0.25">
      <c r="A85">
        <v>1.1827357000000001</v>
      </c>
      <c r="B85">
        <v>1.7046716</v>
      </c>
      <c r="C85">
        <v>11.228806000000001</v>
      </c>
      <c r="D85">
        <f t="shared" si="8"/>
        <v>-1.489109632963892</v>
      </c>
      <c r="E85" s="1">
        <f t="shared" si="6"/>
        <v>-1.6188814332025121</v>
      </c>
      <c r="F85">
        <f t="shared" si="7"/>
        <v>-1.5013880861252424</v>
      </c>
      <c r="G85">
        <f t="shared" si="9"/>
        <v>0.89840108537116947</v>
      </c>
      <c r="H85">
        <f t="shared" si="10"/>
        <v>1.4791096329638922</v>
      </c>
      <c r="I85">
        <f t="shared" si="11"/>
        <v>2.025295950452497</v>
      </c>
      <c r="J85">
        <f>SQRT((0.2*A83+0.2*A84+0.2*A85+0.2*A86+0.2*A87)^2+(0.2*C83+0.2*C84+0.2*C85+0.2*C86+0.2*C87)^2+(0.2*B83+0.2*B84+0.2*B85+0.2*B86+0.2*B87)^2)-9.81</f>
        <v>1.4415143939678998</v>
      </c>
    </row>
    <row r="86" spans="1:10" x14ac:dyDescent="0.25">
      <c r="A86">
        <v>1.1827357000000001</v>
      </c>
      <c r="B86">
        <v>1.3072341999999999</v>
      </c>
      <c r="C86">
        <v>12.559982</v>
      </c>
      <c r="D86">
        <f t="shared" si="8"/>
        <v>-2.8660658327072852</v>
      </c>
      <c r="E86" s="1">
        <f t="shared" si="6"/>
        <v>-2.8830939770242239</v>
      </c>
      <c r="F86">
        <f t="shared" si="7"/>
        <v>-2.8770413106594548</v>
      </c>
      <c r="G86">
        <f t="shared" si="9"/>
        <v>2.3056094300532965</v>
      </c>
      <c r="H86">
        <f t="shared" si="10"/>
        <v>2.8560658327072854</v>
      </c>
      <c r="I86">
        <f t="shared" si="11"/>
        <v>3.3994889698908484</v>
      </c>
      <c r="J86">
        <f>SQRT((0.2*A84+0.2*A85+0.2*A86+0.2*A87+0.2*A88)^2+(0.2*C84+0.2*C85+0.2*C86+0.2*C87+0.2*C88)^2+(0.2*B84+0.2*B85+0.2*B86+0.2*B87+0.2*B88)^2)-9.81</f>
        <v>2.8463509428009903</v>
      </c>
    </row>
    <row r="87" spans="1:10" x14ac:dyDescent="0.25">
      <c r="A87">
        <v>1.2162545</v>
      </c>
      <c r="B87">
        <v>1.0390835</v>
      </c>
      <c r="C87">
        <v>13.838486</v>
      </c>
      <c r="D87">
        <f t="shared" si="8"/>
        <v>-4.2079592735799451</v>
      </c>
      <c r="E87" s="1">
        <f t="shared" si="6"/>
        <v>-4.130637612863902</v>
      </c>
      <c r="F87">
        <f t="shared" si="7"/>
        <v>-4.215760073311638</v>
      </c>
      <c r="G87">
        <f t="shared" si="9"/>
        <v>3.6515552087295102</v>
      </c>
      <c r="H87">
        <f t="shared" si="10"/>
        <v>4.1979592735799454</v>
      </c>
      <c r="I87">
        <f t="shared" si="11"/>
        <v>4.7389714818095694</v>
      </c>
      <c r="J87">
        <f>SQRT((0.2*A85+0.2*A86+0.2*A87+0.2*A88+0.2*A89)^2+(0.2*C85+0.2*C86+0.2*C87+0.2*C88+0.2*C89)^2+(0.2*B85+0.2*B86+0.2*B87+0.2*B88+0.2*B89)^2)-9.81</f>
        <v>4.1908652097314505</v>
      </c>
    </row>
    <row r="88" spans="1:10" x14ac:dyDescent="0.25">
      <c r="A88">
        <v>1.7286136000000001</v>
      </c>
      <c r="B88">
        <v>0.71826049999999997</v>
      </c>
      <c r="C88">
        <v>15.504849999999999</v>
      </c>
      <c r="D88">
        <f t="shared" si="8"/>
        <v>-5.428822932768675</v>
      </c>
      <c r="E88" s="1">
        <f t="shared" si="6"/>
        <v>-5.8174382229117594</v>
      </c>
      <c r="F88">
        <f t="shared" si="7"/>
        <v>-5.4359564265794793</v>
      </c>
      <c r="G88">
        <f t="shared" si="9"/>
        <v>4.8750478786185134</v>
      </c>
      <c r="H88">
        <f t="shared" si="10"/>
        <v>5.4188229327686752</v>
      </c>
      <c r="I88">
        <f t="shared" si="11"/>
        <v>5.7557552764657736</v>
      </c>
      <c r="J88">
        <f>SQRT((0.2*A86+0.2*A87+0.2*A88+0.2*A89+0.2*A90)^2+(0.2*C86+0.2*C87+0.2*C88+0.2*C89+0.2*C90)^2+(0.2*B86+0.2*B87+0.2*B88+0.2*B89+0.2*B90)^2)-9.81</f>
        <v>5.2103596077978072</v>
      </c>
    </row>
    <row r="89" spans="1:10" x14ac:dyDescent="0.25">
      <c r="A89">
        <v>2.0398597999999999</v>
      </c>
      <c r="B89">
        <v>0.62728083000000001</v>
      </c>
      <c r="C89">
        <v>16.275784000000002</v>
      </c>
      <c r="D89">
        <f t="shared" si="8"/>
        <v>-6.2043867158011778</v>
      </c>
      <c r="E89" s="1">
        <f t="shared" si="6"/>
        <v>-6.615104448586294</v>
      </c>
      <c r="F89">
        <f t="shared" si="7"/>
        <v>-6.2117907417698834</v>
      </c>
      <c r="G89">
        <f t="shared" si="9"/>
        <v>5.8552882086409728</v>
      </c>
      <c r="H89">
        <f t="shared" si="10"/>
        <v>6.1943867158011781</v>
      </c>
      <c r="I89">
        <f t="shared" si="11"/>
        <v>6.2672453180445391</v>
      </c>
      <c r="J89">
        <f>SQRT((0.2*A87+0.2*A88+0.2*A89+0.2*A90+0.2*A91)^2+(0.2*C87+0.2*C88+0.2*C89+0.2*C90+0.2*C91)^2+(0.2*B87+0.2*B88+0.2*B89+0.2*B90+0.2*B91)^2)-9.81</f>
        <v>5.9262667118640948</v>
      </c>
    </row>
    <row r="90" spans="1:10" x14ac:dyDescent="0.25">
      <c r="A90">
        <v>2.4756045000000002</v>
      </c>
      <c r="B90">
        <v>7.6614453999999999E-2</v>
      </c>
      <c r="C90">
        <v>16.328455000000002</v>
      </c>
      <c r="D90">
        <f t="shared" si="8"/>
        <v>-6.4187766690855632</v>
      </c>
      <c r="E90" s="1">
        <f t="shared" si="6"/>
        <v>-6.7152332742231344</v>
      </c>
      <c r="F90">
        <f t="shared" si="7"/>
        <v>-6.4239000094148242</v>
      </c>
      <c r="G90">
        <f t="shared" si="9"/>
        <v>6.3336898507888062</v>
      </c>
      <c r="H90">
        <f t="shared" si="10"/>
        <v>6.4087766690855634</v>
      </c>
      <c r="I90">
        <f t="shared" si="11"/>
        <v>6.2629524043584137</v>
      </c>
      <c r="J90">
        <f>SQRT((0.2*A88+0.2*A89+0.2*A90+0.2*A91+0.2*A92)^2+(0.2*C88+0.2*C89+0.2*C90+0.2*C91+0.2*C92)^2+(0.2*B88+0.2*B89+0.2*B90+0.2*B91+0.2*B92)^2)-9.81</f>
        <v>6.1869132067360582</v>
      </c>
    </row>
    <row r="91" spans="1:10" x14ac:dyDescent="0.25">
      <c r="A91">
        <v>2.7246014999999999</v>
      </c>
      <c r="B91">
        <v>4.3095630000000003E-2</v>
      </c>
      <c r="C91">
        <v>16.031573999999999</v>
      </c>
      <c r="D91">
        <f t="shared" si="8"/>
        <v>-6.070920180920222</v>
      </c>
      <c r="E91" s="1">
        <f t="shared" si="6"/>
        <v>-6.4615090162199671</v>
      </c>
      <c r="F91">
        <f t="shared" si="7"/>
        <v>-6.0748719385835583</v>
      </c>
      <c r="G91">
        <f t="shared" si="9"/>
        <v>6.2063727645065807</v>
      </c>
      <c r="H91">
        <f t="shared" si="10"/>
        <v>6.0609201809202222</v>
      </c>
      <c r="I91">
        <f t="shared" si="11"/>
        <v>5.6875775539432283</v>
      </c>
      <c r="J91">
        <f>SQRT((0.2*A89+0.2*A90+0.2*A91+0.2*A92+0.2*A93)^2+(0.2*C89+0.2*C90+0.2*C91+0.2*C92+0.2*C93)^2+(0.2*B89+0.2*B90+0.2*B91+0.2*B92+0.2*B93)^2)-9.81</f>
        <v>5.8333957909888525</v>
      </c>
    </row>
    <row r="92" spans="1:10" x14ac:dyDescent="0.25">
      <c r="A92">
        <v>2.4899697000000001</v>
      </c>
      <c r="B92">
        <v>0.38307226</v>
      </c>
      <c r="C92">
        <v>14.997279000000001</v>
      </c>
      <c r="D92">
        <f t="shared" si="8"/>
        <v>-5.2091363440421183</v>
      </c>
      <c r="E92" s="1">
        <f t="shared" si="6"/>
        <v>-5.4074018447314209</v>
      </c>
      <c r="F92">
        <f t="shared" si="7"/>
        <v>-5.2131791172895809</v>
      </c>
      <c r="G92">
        <f t="shared" si="9"/>
        <v>5.5722521130021914</v>
      </c>
      <c r="H92">
        <f t="shared" si="10"/>
        <v>5.1991363440421186</v>
      </c>
      <c r="I92">
        <f t="shared" si="11"/>
        <v>4.6941497091274709</v>
      </c>
      <c r="J92">
        <f>SQRT((0.2*A90+0.2*A91+0.2*A92+0.2*A93+0.2*A94)^2+(0.2*C90+0.2*C91+0.2*C92+0.2*C93+0.2*C94)^2+(0.2*B90+0.2*B91+0.2*B92+0.2*B93+0.2*B94)^2)-9.81</f>
        <v>5.0663824491736928</v>
      </c>
    </row>
    <row r="93" spans="1:10" x14ac:dyDescent="0.25">
      <c r="A93">
        <v>1.7956513000000001</v>
      </c>
      <c r="B93">
        <v>0.66558810000000002</v>
      </c>
      <c r="C93">
        <v>13.709199</v>
      </c>
      <c r="D93">
        <f t="shared" si="8"/>
        <v>-4.02827878286854</v>
      </c>
      <c r="E93" s="1">
        <f t="shared" si="6"/>
        <v>-4.0423086344603032</v>
      </c>
      <c r="F93">
        <f t="shared" si="7"/>
        <v>-4.0322043210934595</v>
      </c>
      <c r="G93">
        <f t="shared" si="9"/>
        <v>4.5225838105494738</v>
      </c>
      <c r="H93">
        <f t="shared" si="10"/>
        <v>4.0182787828685402</v>
      </c>
      <c r="I93">
        <f t="shared" si="11"/>
        <v>3.483093004086431</v>
      </c>
      <c r="J93">
        <f>SQRT((0.2*A91+0.2*A92+0.2*A93+0.2*A94+0.2*A95)^2+(0.2*C91+0.2*C92+0.2*C93+0.2*C94+0.2*C95)^2+(0.2*B91+0.2*B92+0.2*B93+0.2*B94+0.2*B95)^2)-9.81</f>
        <v>3.9873900484991243</v>
      </c>
    </row>
    <row r="94" spans="1:10" x14ac:dyDescent="0.25">
      <c r="A94">
        <v>1.5993267</v>
      </c>
      <c r="B94">
        <v>0.56981999999999999</v>
      </c>
      <c r="C94">
        <v>12.464214</v>
      </c>
      <c r="D94">
        <f t="shared" si="8"/>
        <v>-2.7424335261537927</v>
      </c>
      <c r="E94" s="1">
        <f t="shared" si="6"/>
        <v>-2.7793152183864471</v>
      </c>
      <c r="F94">
        <f t="shared" si="7"/>
        <v>-2.7487257914114056</v>
      </c>
      <c r="G94">
        <f t="shared" si="9"/>
        <v>3.2676618454242821</v>
      </c>
      <c r="H94">
        <f t="shared" si="10"/>
        <v>2.7324335261537929</v>
      </c>
      <c r="I94">
        <f t="shared" si="11"/>
        <v>2.2040542790141124</v>
      </c>
      <c r="J94">
        <f>SQRT((0.2*A92+0.2*A93+0.2*A94+0.2*A95+0.2*A96)^2+(0.2*C92+0.2*C93+0.2*C94+0.2*C95+0.2*C96)^2+(0.2*B92+0.2*B93+0.2*B94+0.2*B95+0.2*B96)^2)-9.81</f>
        <v>2.7393089196972795</v>
      </c>
    </row>
    <row r="95" spans="1:10" x14ac:dyDescent="0.25">
      <c r="A95">
        <v>1.8195933</v>
      </c>
      <c r="B95">
        <v>0.23463175999999999</v>
      </c>
      <c r="C95">
        <v>10.965444</v>
      </c>
      <c r="D95">
        <f t="shared" si="8"/>
        <v>-1.4986382317840761</v>
      </c>
      <c r="E95" s="1">
        <f t="shared" si="6"/>
        <v>-1.3178655306376843</v>
      </c>
      <c r="F95">
        <f t="shared" si="7"/>
        <v>-1.5131664114796202</v>
      </c>
      <c r="G95">
        <f t="shared" si="9"/>
        <v>2.0147778091031263</v>
      </c>
      <c r="H95">
        <f t="shared" si="10"/>
        <v>1.4886382317840763</v>
      </c>
      <c r="I95">
        <f t="shared" si="11"/>
        <v>1.0768606242412062</v>
      </c>
      <c r="J95">
        <f>SQRT((0.2*A93+0.2*A94+0.2*A95+0.2*A96+0.2*A97)^2+(0.2*C93+0.2*C94+0.2*C95+0.2*C96+0.2*C97)^2+(0.2*B93+0.2*B94+0.2*B95+0.2*B96+0.2*B97)^2)-9.81</f>
        <v>1.5994152125536178</v>
      </c>
    </row>
    <row r="96" spans="1:10" x14ac:dyDescent="0.25">
      <c r="A96">
        <v>2.2840682999999999</v>
      </c>
      <c r="B96">
        <v>0.14844051</v>
      </c>
      <c r="C96">
        <v>9.7779199999999999</v>
      </c>
      <c r="D96">
        <f t="shared" si="8"/>
        <v>-0.50244032404493133</v>
      </c>
      <c r="E96" s="1">
        <f t="shared" si="6"/>
        <v>-0.2422468656408725</v>
      </c>
      <c r="F96">
        <f t="shared" si="7"/>
        <v>-0.52228163932482186</v>
      </c>
      <c r="G96">
        <f t="shared" si="9"/>
        <v>0.89783227008735089</v>
      </c>
      <c r="H96">
        <f t="shared" si="10"/>
        <v>0.49244032404493154</v>
      </c>
      <c r="I96">
        <f t="shared" si="11"/>
        <v>0.23964308488699437</v>
      </c>
      <c r="J96">
        <f>SQRT((0.2*A94+0.2*A95+0.2*A96+0.2*A97+0.2*A98)^2+(0.2*C94+0.2*C95+0.2*C96+0.2*C97+0.2*C98)^2+(0.2*B94+0.2*B95+0.2*B96+0.2*B97+0.2*B98)^2)-9.81</f>
        <v>0.63983283686323489</v>
      </c>
    </row>
    <row r="97" spans="1:10" x14ac:dyDescent="0.25">
      <c r="A97">
        <v>2.7246014999999999</v>
      </c>
      <c r="B97">
        <v>0.28251579999999998</v>
      </c>
      <c r="C97">
        <v>9.1745809999999999</v>
      </c>
      <c r="D97">
        <f t="shared" si="8"/>
        <v>0.22360656991920003</v>
      </c>
      <c r="E97" s="1">
        <f t="shared" si="6"/>
        <v>0.225230810269478</v>
      </c>
      <c r="F97">
        <f t="shared" si="7"/>
        <v>0.2089809990600287</v>
      </c>
      <c r="G97">
        <f t="shared" si="9"/>
        <v>1.2796093121369978E-2</v>
      </c>
      <c r="H97">
        <f t="shared" si="10"/>
        <v>-0.23360656991919981</v>
      </c>
      <c r="I97">
        <f t="shared" si="11"/>
        <v>-0.46445139437776461</v>
      </c>
      <c r="J97">
        <f>SQRT((0.2*A95+0.2*A96+0.2*A97+0.2*A98+0.2*A99)^2+(0.2*C95+0.2*C96+0.2*C97+0.2*C98+0.2*C99)^2+(0.2*B95+0.2*B96+0.2*B97+0.2*B98+0.2*B99)^2)-9.81</f>
        <v>-0.22147996578072515</v>
      </c>
    </row>
    <row r="98" spans="1:10" x14ac:dyDescent="0.25">
      <c r="A98">
        <v>2.9400797000000001</v>
      </c>
      <c r="B98">
        <v>0.50757074000000002</v>
      </c>
      <c r="C98">
        <v>8.5856080000000006</v>
      </c>
      <c r="D98">
        <f t="shared" si="8"/>
        <v>0.8820121057947734</v>
      </c>
      <c r="E98" s="1">
        <f t="shared" si="6"/>
        <v>0.71075572843813184</v>
      </c>
      <c r="F98">
        <f t="shared" si="7"/>
        <v>0.87539953246220514</v>
      </c>
      <c r="G98">
        <f t="shared" si="9"/>
        <v>-0.66425013181017789</v>
      </c>
      <c r="H98">
        <f t="shared" si="10"/>
        <v>-0.89201210579477319</v>
      </c>
      <c r="I98">
        <f t="shared" si="11"/>
        <v>-1.2118933315351885</v>
      </c>
      <c r="J98">
        <f>SQRT((0.2*A96+0.2*A97+0.2*A98+0.2*A99+0.2*A100)^2+(0.2*C96+0.2*C97+0.2*C98+0.2*C99+0.2*C100)^2+(0.2*B96+0.2*B97+0.2*B98+0.2*B99+0.2*B100)^2)-9.81</f>
        <v>-0.98452434805019173</v>
      </c>
    </row>
    <row r="99" spans="1:10" x14ac:dyDescent="0.25">
      <c r="A99">
        <v>2.6862943000000001</v>
      </c>
      <c r="B99">
        <v>0.52193599999999996</v>
      </c>
      <c r="C99">
        <v>7.7620019999999998</v>
      </c>
      <c r="D99">
        <f t="shared" si="8"/>
        <v>1.6329630978069858</v>
      </c>
      <c r="E99" s="1">
        <f t="shared" si="6"/>
        <v>1.5697345545655406</v>
      </c>
      <c r="F99">
        <f t="shared" si="7"/>
        <v>1.6263250975274688</v>
      </c>
      <c r="G99">
        <f t="shared" si="9"/>
        <v>-1.3236802335662041</v>
      </c>
      <c r="H99">
        <f t="shared" si="10"/>
        <v>-1.6429630978069856</v>
      </c>
      <c r="I99">
        <f t="shared" si="11"/>
        <v>-1.9949415637417705</v>
      </c>
      <c r="J99">
        <f>SQRT((0.2*A97+0.2*A98+0.2*A99+0.2*A100+0.2*A101)^2+(0.2*C97+0.2*C98+0.2*C99+0.2*C100+0.2*C101)^2+(0.2*B97+0.2*B98+0.2*B99+0.2*B100+0.2*B101)^2)-9.81</f>
        <v>-1.6760794778525305</v>
      </c>
    </row>
    <row r="100" spans="1:10" x14ac:dyDescent="0.25">
      <c r="A100">
        <v>2.0350714000000001</v>
      </c>
      <c r="B100">
        <v>0.59376203999999999</v>
      </c>
      <c r="C100">
        <v>6.9192429999999998</v>
      </c>
      <c r="D100">
        <f t="shared" si="8"/>
        <v>2.3944520286583479</v>
      </c>
      <c r="E100" s="1">
        <f t="shared" si="6"/>
        <v>2.5632885468403597</v>
      </c>
      <c r="F100">
        <f t="shared" si="7"/>
        <v>2.3821365243557278</v>
      </c>
      <c r="G100">
        <f t="shared" si="9"/>
        <v>-2.054925737056184</v>
      </c>
      <c r="H100">
        <f t="shared" si="10"/>
        <v>-2.4044520286583477</v>
      </c>
      <c r="I100">
        <f t="shared" si="11"/>
        <v>-2.6446166767016281</v>
      </c>
      <c r="J100">
        <f>SQRT((0.2*A98+0.2*A99+0.2*A100+0.2*A101+0.2*A102)^2+(0.2*C98+0.2*C99+0.2*C100+0.2*C101+0.2*C102)^2+(0.2*B98+0.2*B99+0.2*B100+0.2*B101+0.2*B102)^2)-9.81</f>
        <v>-2.2983693199449089</v>
      </c>
    </row>
    <row r="101" spans="1:10" x14ac:dyDescent="0.25">
      <c r="A101">
        <v>1.4508862</v>
      </c>
      <c r="B101">
        <v>0.86670100000000005</v>
      </c>
      <c r="C101">
        <v>6.3685764999999996</v>
      </c>
      <c r="D101">
        <f t="shared" si="8"/>
        <v>2.9645306436657641</v>
      </c>
      <c r="E101" s="1">
        <f t="shared" si="6"/>
        <v>3.2109933961860628</v>
      </c>
      <c r="F101">
        <f t="shared" si="7"/>
        <v>2.9507892078655358</v>
      </c>
      <c r="G101">
        <f t="shared" si="9"/>
        <v>-2.739215757743553</v>
      </c>
      <c r="H101">
        <f t="shared" si="10"/>
        <v>-2.9745306436657639</v>
      </c>
      <c r="I101">
        <f t="shared" si="11"/>
        <v>-3.0652733753670267</v>
      </c>
      <c r="J101">
        <f>SQRT((0.2*A99+0.2*A100+0.2*A101+0.2*A102+0.2*A103)^2+(0.2*C99+0.2*C100+0.2*C101+0.2*C102+0.2*C103)^2+(0.2*B99+0.2*B100+0.2*B101+0.2*B102+0.2*B103)^2)-9.81</f>
        <v>-2.8331259303777063</v>
      </c>
    </row>
    <row r="102" spans="1:10" x14ac:dyDescent="0.25">
      <c r="A102">
        <v>1.3407530000000001</v>
      </c>
      <c r="B102">
        <v>1.2066777</v>
      </c>
      <c r="C102">
        <v>6.2488666000000004</v>
      </c>
      <c r="D102">
        <f t="shared" si="8"/>
        <v>3.2393955672710382</v>
      </c>
      <c r="E102" s="1">
        <f t="shared" si="6"/>
        <v>3.2959994262544958</v>
      </c>
      <c r="F102">
        <f t="shared" si="7"/>
        <v>3.2304866694250172</v>
      </c>
      <c r="G102">
        <f t="shared" si="9"/>
        <v>-3.1622984338245796</v>
      </c>
      <c r="H102">
        <f t="shared" si="10"/>
        <v>-3.249395567271038</v>
      </c>
      <c r="I102">
        <f t="shared" si="11"/>
        <v>-3.2752490581530758</v>
      </c>
      <c r="J102">
        <f>SQRT((0.2*A100+0.2*A101+0.2*A102+0.2*A103+0.2*A104)^2+(0.2*C100+0.2*C101+0.2*C102+0.2*C103+0.2*C104)^2+(0.2*B100+0.2*B101+0.2*B102+0.2*B103+0.2*B104)^2)-9.81</f>
        <v>-3.1897026353071638</v>
      </c>
    </row>
    <row r="103" spans="1:10" x14ac:dyDescent="0.25">
      <c r="A103">
        <v>1.4700397999999999</v>
      </c>
      <c r="B103">
        <v>1.3982136999999999</v>
      </c>
      <c r="C103">
        <v>6.0956372999999999</v>
      </c>
      <c r="D103">
        <f t="shared" si="8"/>
        <v>3.3305803115949102</v>
      </c>
      <c r="E103" s="1">
        <f t="shared" si="6"/>
        <v>3.3756079931558496</v>
      </c>
      <c r="F103">
        <f t="shared" si="7"/>
        <v>3.3264460135675962</v>
      </c>
      <c r="G103">
        <f t="shared" si="9"/>
        <v>-3.3165248508148464</v>
      </c>
      <c r="H103">
        <f t="shared" si="10"/>
        <v>-3.34058031159491</v>
      </c>
      <c r="I103">
        <f t="shared" si="11"/>
        <v>-3.3310052164968988</v>
      </c>
      <c r="J103">
        <f>SQRT((0.2*A101+0.2*A102+0.2*A103+0.2*A104+0.2*A105)^2+(0.2*C101+0.2*C102+0.2*C103+0.2*C104+0.2*C105)^2+(0.2*B101+0.2*B102+0.2*B103+0.2*B104+0.2*B105)^2)-9.81</f>
        <v>-3.3078547838749017</v>
      </c>
    </row>
    <row r="104" spans="1:10" x14ac:dyDescent="0.25">
      <c r="A104">
        <v>1.5849614999999999</v>
      </c>
      <c r="B104">
        <v>1.5179237999999999</v>
      </c>
      <c r="C104">
        <v>6.0285997</v>
      </c>
      <c r="D104">
        <f t="shared" si="8"/>
        <v>3.3231540590348265</v>
      </c>
      <c r="E104" s="1">
        <f t="shared" si="6"/>
        <v>3.3843776637080039</v>
      </c>
      <c r="F104">
        <f t="shared" si="7"/>
        <v>3.3216580555676867</v>
      </c>
      <c r="G104">
        <f t="shared" si="9"/>
        <v>-3.3434982854310773</v>
      </c>
      <c r="H104">
        <f t="shared" si="10"/>
        <v>-3.3331540590348263</v>
      </c>
      <c r="I104">
        <f t="shared" si="11"/>
        <v>-3.3012446695895257</v>
      </c>
      <c r="J104">
        <f>SQRT((0.2*A102+0.2*A103+0.2*A104+0.2*A105+0.2*A106)^2+(0.2*C102+0.2*C103+0.2*C104+0.2*C105+0.2*C106)^2+(0.2*B102+0.2*B103+0.2*B104+0.2*B105+0.2*B106)^2)-9.81</f>
        <v>-3.3117139575284007</v>
      </c>
    </row>
    <row r="105" spans="1:10" x14ac:dyDescent="0.25">
      <c r="A105">
        <v>1.6280570999999999</v>
      </c>
      <c r="B105">
        <v>1.5705963000000001</v>
      </c>
      <c r="C105">
        <v>6.2105594000000002</v>
      </c>
      <c r="D105">
        <f t="shared" si="8"/>
        <v>3.32373995884062</v>
      </c>
      <c r="E105" s="1">
        <f t="shared" si="6"/>
        <v>3.1902805869414967</v>
      </c>
      <c r="F105">
        <f t="shared" si="7"/>
        <v>3.3218918383293397</v>
      </c>
      <c r="G105">
        <f t="shared" si="9"/>
        <v>-3.3656598896644914</v>
      </c>
      <c r="H105">
        <f t="shared" si="10"/>
        <v>-3.3337399588406198</v>
      </c>
      <c r="I105">
        <f t="shared" si="11"/>
        <v>-3.383687287792938</v>
      </c>
      <c r="J105">
        <f>SQRT((0.2*A103+0.2*A104+0.2*A105+0.2*A106+0.2*A107)^2+(0.2*C103+0.2*C104+0.2*C105+0.2*C106+0.2*C107)^2+(0.2*B103+0.2*B104+0.2*B105+0.2*B106+0.2*B107)^2)-9.81</f>
        <v>-3.4155165108370724</v>
      </c>
    </row>
    <row r="106" spans="1:10" x14ac:dyDescent="0.25">
      <c r="A106">
        <v>1.5945383</v>
      </c>
      <c r="B106">
        <v>1.4987702000000001</v>
      </c>
      <c r="C106">
        <v>6.1722520000000003</v>
      </c>
      <c r="D106">
        <f t="shared" si="8"/>
        <v>3.4583055344432934</v>
      </c>
      <c r="E106" s="1">
        <f t="shared" si="6"/>
        <v>3.2512933143956646</v>
      </c>
      <c r="F106">
        <f t="shared" si="7"/>
        <v>3.4490006335167731</v>
      </c>
      <c r="G106">
        <f t="shared" si="9"/>
        <v>-3.4190922132124753</v>
      </c>
      <c r="H106">
        <f t="shared" si="10"/>
        <v>-3.4683055344432931</v>
      </c>
      <c r="I106">
        <f t="shared" si="11"/>
        <v>-3.6191240599876426</v>
      </c>
      <c r="J106">
        <f>SQRT((0.2*A104+0.2*A105+0.2*A106+0.2*A107+0.2*A108)^2+(0.2*C104+0.2*C105+0.2*C106+0.2*C107+0.2*C108)^2+(0.2*B104+0.2*B105+0.2*B106+0.2*B107+0.2*B108)^2)-9.81</f>
        <v>-3.571177225276025</v>
      </c>
    </row>
    <row r="107" spans="1:10" x14ac:dyDescent="0.25">
      <c r="A107">
        <v>1.0103530999999999</v>
      </c>
      <c r="B107">
        <v>1.3934253000000001</v>
      </c>
      <c r="C107">
        <v>5.7365073999999998</v>
      </c>
      <c r="D107">
        <f t="shared" si="8"/>
        <v>3.7160960474358538</v>
      </c>
      <c r="E107" s="1">
        <f t="shared" si="6"/>
        <v>3.8108460861642195</v>
      </c>
      <c r="F107">
        <f t="shared" si="7"/>
        <v>3.6976955842200705</v>
      </c>
      <c r="G107">
        <f t="shared" si="9"/>
        <v>-3.5800332260969512</v>
      </c>
      <c r="H107">
        <f t="shared" si="10"/>
        <v>-3.7260960474358535</v>
      </c>
      <c r="I107">
        <f t="shared" si="11"/>
        <v>-3.8173882549251088</v>
      </c>
      <c r="J107">
        <f>SQRT((0.2*A105+0.2*A106+0.2*A107+0.2*A108+0.2*A109)^2+(0.2*C105+0.2*C106+0.2*C107+0.2*C108+0.2*C109)^2+(0.2*B105+0.2*B106+0.2*B107+0.2*B108+0.2*B109)^2)-9.81</f>
        <v>-3.6764592650222419</v>
      </c>
    </row>
    <row r="108" spans="1:10" x14ac:dyDescent="0.25">
      <c r="A108">
        <v>0.44053310000000001</v>
      </c>
      <c r="B108">
        <v>1.1875241000000001</v>
      </c>
      <c r="C108">
        <v>5.5593360000000001</v>
      </c>
      <c r="D108">
        <f t="shared" si="8"/>
        <v>3.8706994473045357</v>
      </c>
      <c r="E108" s="1">
        <f t="shared" si="6"/>
        <v>4.0982020676656381</v>
      </c>
      <c r="F108">
        <f t="shared" si="7"/>
        <v>3.8516699765084166</v>
      </c>
      <c r="G108">
        <f t="shared" si="9"/>
        <v>-3.7967946671867683</v>
      </c>
      <c r="H108">
        <f t="shared" si="10"/>
        <v>-3.8806994473045355</v>
      </c>
      <c r="I108">
        <f t="shared" si="11"/>
        <v>-3.8319348143619019</v>
      </c>
      <c r="J108">
        <f>SQRT((0.2*A106+0.2*A107+0.2*A108+0.2*A109+0.2*A110)^2+(0.2*C106+0.2*C107+0.2*C108+0.2*C109+0.2*C110)^2+(0.2*B106+0.2*B107+0.2*B108+0.2*B109+0.2*B110)^2)-9.81</f>
        <v>-3.7530204608965159</v>
      </c>
    </row>
    <row r="109" spans="1:10" x14ac:dyDescent="0.25">
      <c r="A109">
        <v>0.10055647</v>
      </c>
      <c r="B109">
        <v>1.1300631999999999</v>
      </c>
      <c r="C109">
        <v>5.8466405999999997</v>
      </c>
      <c r="D109">
        <f t="shared" si="8"/>
        <v>3.7813382861472489</v>
      </c>
      <c r="E109" s="1">
        <f t="shared" si="6"/>
        <v>3.8443001464797231</v>
      </c>
      <c r="F109">
        <f t="shared" si="7"/>
        <v>3.7701369197267636</v>
      </c>
      <c r="G109">
        <f t="shared" si="9"/>
        <v>-3.8452471915144697</v>
      </c>
      <c r="H109">
        <f t="shared" si="10"/>
        <v>-3.7913382861472487</v>
      </c>
      <c r="I109">
        <f t="shared" si="11"/>
        <v>-3.6736283759691224</v>
      </c>
      <c r="J109">
        <f>SQRT((0.2*A107+0.2*A108+0.2*A109+0.2*A110+0.2*A111)^2+(0.2*C107+0.2*C108+0.2*C109+0.2*C110+0.2*C111)^2+(0.2*B107+0.2*B108+0.2*B109+0.2*B110+0.2*B111)^2)-9.81</f>
        <v>-3.7293015759129169</v>
      </c>
    </row>
    <row r="110" spans="1:10" x14ac:dyDescent="0.25">
      <c r="A110">
        <v>-5.7460839999999999E-2</v>
      </c>
      <c r="B110">
        <v>1.4077904999999999</v>
      </c>
      <c r="C110">
        <v>6.0764836999999998</v>
      </c>
      <c r="D110">
        <f t="shared" si="8"/>
        <v>3.5111047563761781</v>
      </c>
      <c r="E110" s="1">
        <f t="shared" si="6"/>
        <v>3.5623057147380628</v>
      </c>
      <c r="F110">
        <f t="shared" si="7"/>
        <v>3.5061623657670258</v>
      </c>
      <c r="G110">
        <f t="shared" si="9"/>
        <v>-3.6409439097511545</v>
      </c>
      <c r="H110">
        <f t="shared" si="10"/>
        <v>-3.5211047563761779</v>
      </c>
      <c r="I110">
        <f t="shared" si="11"/>
        <v>-3.3637707433892912</v>
      </c>
      <c r="J110">
        <f>SQRT((0.2*A108+0.2*A109+0.2*A110+0.2*A111+0.2*A112)^2+(0.2*C108+0.2*C109+0.2*C110+0.2*C111+0.2*C112)^2+(0.2*B108+0.2*B109+0.2*B110+0.2*B111+0.2*B112)^2)-9.81</f>
        <v>-3.4847431460510396</v>
      </c>
    </row>
    <row r="111" spans="1:10" x14ac:dyDescent="0.25">
      <c r="A111">
        <v>-0.17717093</v>
      </c>
      <c r="B111">
        <v>1.7525556</v>
      </c>
      <c r="C111">
        <v>6.3685764999999996</v>
      </c>
      <c r="D111">
        <f t="shared" si="8"/>
        <v>3.0648267583887847</v>
      </c>
      <c r="E111" s="1">
        <f t="shared" si="6"/>
        <v>3.1923069603771195</v>
      </c>
      <c r="F111">
        <f t="shared" si="7"/>
        <v>3.0609955625636327</v>
      </c>
      <c r="G111">
        <f t="shared" si="9"/>
        <v>-3.2333947803264698</v>
      </c>
      <c r="H111">
        <f t="shared" si="10"/>
        <v>-3.0748267583887845</v>
      </c>
      <c r="I111">
        <f t="shared" si="11"/>
        <v>-2.8231690213512195</v>
      </c>
      <c r="J111">
        <f>SQRT((0.2*A109+0.2*A110+0.2*A111+0.2*A112+0.2*A113)^2+(0.2*C109+0.2*C110+0.2*C111+0.2*C112+0.2*C113)^2+(0.2*B109+0.2*B110+0.2*B111+0.2*B112+0.2*B113)^2)-9.81</f>
        <v>-2.9821179402554501</v>
      </c>
    </row>
    <row r="112" spans="1:10" x14ac:dyDescent="0.25">
      <c r="A112">
        <v>-0.17238252000000001</v>
      </c>
      <c r="B112">
        <v>1.8291701</v>
      </c>
      <c r="C112">
        <v>6.9192429999999998</v>
      </c>
      <c r="D112">
        <f t="shared" si="8"/>
        <v>2.4124456631193905</v>
      </c>
      <c r="E112" s="1">
        <f t="shared" si="6"/>
        <v>2.6409845173386763</v>
      </c>
      <c r="F112">
        <f t="shared" si="7"/>
        <v>2.4071387915578031</v>
      </c>
      <c r="G112">
        <f t="shared" si="9"/>
        <v>-2.6748688660768885</v>
      </c>
      <c r="H112">
        <f t="shared" si="10"/>
        <v>-2.4224456631193902</v>
      </c>
      <c r="I112">
        <f t="shared" si="11"/>
        <v>-2.0375850967665228</v>
      </c>
      <c r="J112">
        <f>SQRT((0.2*A110+0.2*A111+0.2*A112+0.2*A113+0.2*A114)^2+(0.2*C110+0.2*C111+0.2*C112+0.2*C113+0.2*C114)^2+(0.2*B110+0.2*B111+0.2*B112+0.2*B113+0.2*B114)^2)-9.81</f>
        <v>-2.2907289170899414</v>
      </c>
    </row>
    <row r="113" spans="1:10" x14ac:dyDescent="0.25">
      <c r="A113">
        <v>-0.66558810000000002</v>
      </c>
      <c r="B113">
        <v>2.0398597999999999</v>
      </c>
      <c r="C113">
        <v>7.9248075</v>
      </c>
      <c r="D113">
        <f t="shared" si="8"/>
        <v>1.4851489867976557</v>
      </c>
      <c r="E113" s="1">
        <f t="shared" si="6"/>
        <v>1.5898471734946433</v>
      </c>
      <c r="F113">
        <f t="shared" si="7"/>
        <v>1.4792358225392981</v>
      </c>
      <c r="G113">
        <f t="shared" si="9"/>
        <v>-1.8818554310442082</v>
      </c>
      <c r="H113">
        <f t="shared" si="10"/>
        <v>-1.4951489867976555</v>
      </c>
      <c r="I113">
        <f t="shared" si="11"/>
        <v>-1.029738912738523</v>
      </c>
      <c r="J113">
        <f>SQRT((0.2*A111+0.2*A112+0.2*A113+0.2*A114+0.2*A115)^2+(0.2*C111+0.2*C112+0.2*C113+0.2*C114+0.2*C115)^2+(0.2*B111+0.2*B112+0.2*B113+0.2*B114+0.2*B115)^2)-9.81</f>
        <v>-1.41796513024671</v>
      </c>
    </row>
    <row r="114" spans="1:10" x14ac:dyDescent="0.25">
      <c r="A114">
        <v>-1.0917559999999999</v>
      </c>
      <c r="B114">
        <v>2.1404163999999999</v>
      </c>
      <c r="C114">
        <v>9.1075429999999997</v>
      </c>
      <c r="D114">
        <f t="shared" si="8"/>
        <v>0.37743303094159941</v>
      </c>
      <c r="E114" s="1">
        <f t="shared" si="6"/>
        <v>0.3808358637417335</v>
      </c>
      <c r="F114">
        <f t="shared" si="7"/>
        <v>0.36886914454694303</v>
      </c>
      <c r="G114">
        <f t="shared" si="9"/>
        <v>-0.85361675852786334</v>
      </c>
      <c r="H114">
        <f t="shared" si="10"/>
        <v>-0.3874330309415992</v>
      </c>
      <c r="I114">
        <f t="shared" si="11"/>
        <v>9.2414776284323708E-2</v>
      </c>
      <c r="J114">
        <f>SQRT((0.2*A112+0.2*A113+0.2*A114+0.2*A115+0.2*A116)^2+(0.2*C112+0.2*C113+0.2*C114+0.2*C115+0.2*C116)^2+(0.2*B112+0.2*B113+0.2*B114+0.2*B115+0.2*B116)^2)-9.81</f>
        <v>-0.37359613787250723</v>
      </c>
    </row>
    <row r="115" spans="1:10" x14ac:dyDescent="0.25">
      <c r="A115">
        <v>-1.0390835</v>
      </c>
      <c r="B115">
        <v>2.15957</v>
      </c>
      <c r="C115">
        <v>10.328587000000001</v>
      </c>
      <c r="D115">
        <f t="shared" si="8"/>
        <v>-0.85041428735285507</v>
      </c>
      <c r="E115" s="1">
        <f t="shared" si="6"/>
        <v>-0.80297819112353075</v>
      </c>
      <c r="F115">
        <f t="shared" si="7"/>
        <v>-0.86559604326966011</v>
      </c>
      <c r="G115">
        <f t="shared" si="9"/>
        <v>0.35852971859769234</v>
      </c>
      <c r="H115">
        <f t="shared" si="10"/>
        <v>0.84041428735285528</v>
      </c>
      <c r="I115">
        <f t="shared" si="11"/>
        <v>1.3704664322809972</v>
      </c>
      <c r="J115">
        <f>SQRT((0.2*A113+0.2*A114+0.2*A115+0.2*A116+0.2*A117)^2+(0.2*C113+0.2*C114+0.2*C115+0.2*C116+0.2*C117)^2+(0.2*B113+0.2*B114+0.2*B115+0.2*B116+0.2*B117)^2)-9.81</f>
        <v>0.8858962002867603</v>
      </c>
    </row>
    <row r="116" spans="1:10" x14ac:dyDescent="0.25">
      <c r="A116">
        <v>-0.25857376999999998</v>
      </c>
      <c r="B116">
        <v>2.0685902</v>
      </c>
      <c r="C116">
        <v>11.664550999999999</v>
      </c>
      <c r="D116">
        <f t="shared" si="8"/>
        <v>-2.1494513441571996</v>
      </c>
      <c r="E116" s="1">
        <f t="shared" si="6"/>
        <v>-2.0493744915784067</v>
      </c>
      <c r="F116">
        <f t="shared" si="7"/>
        <v>-2.1666956907164674</v>
      </c>
      <c r="G116">
        <f t="shared" si="9"/>
        <v>1.6033625650325813</v>
      </c>
      <c r="H116">
        <f t="shared" si="10"/>
        <v>2.1394513441571998</v>
      </c>
      <c r="I116">
        <f t="shared" si="11"/>
        <v>2.7095297038322617</v>
      </c>
      <c r="J116">
        <f>SQRT((0.2*A114+0.2*A115+0.2*A116+0.2*A117+0.2*A118)^2+(0.2*C114+0.2*C115+0.2*C116+0.2*C117+0.2*C118)^2+(0.2*B114+0.2*B115+0.2*B116+0.2*B117+0.2*B118)^2)-9.81</f>
        <v>2.1686873961951338</v>
      </c>
    </row>
    <row r="117" spans="1:10" x14ac:dyDescent="0.25">
      <c r="A117">
        <v>0.25378537000000001</v>
      </c>
      <c r="B117">
        <v>2.2697031000000001</v>
      </c>
      <c r="C117">
        <v>13.302185</v>
      </c>
      <c r="D117">
        <f t="shared" si="8"/>
        <v>-3.4274779113062497</v>
      </c>
      <c r="E117" s="1">
        <f t="shared" si="6"/>
        <v>-3.6968175860237746</v>
      </c>
      <c r="F117">
        <f t="shared" si="7"/>
        <v>-3.438600431653386</v>
      </c>
      <c r="G117">
        <f t="shared" si="9"/>
        <v>2.8428914054358856</v>
      </c>
      <c r="H117">
        <f t="shared" si="10"/>
        <v>3.4174779113062499</v>
      </c>
      <c r="I117">
        <f t="shared" si="11"/>
        <v>3.8265281658783614</v>
      </c>
      <c r="J117">
        <f>SQRT((0.2*A115+0.2*A116+0.2*A117+0.2*A118+0.2*A119)^2+(0.2*C115+0.2*C116+0.2*C117+0.2*C118+0.2*C119)^2+(0.2*B115+0.2*B116+0.2*B117+0.2*B118+0.2*B119)^2)-9.81</f>
        <v>3.2498094120045256</v>
      </c>
    </row>
    <row r="118" spans="1:10" x14ac:dyDescent="0.25">
      <c r="A118">
        <v>0.54587799999999997</v>
      </c>
      <c r="B118">
        <v>2.432509</v>
      </c>
      <c r="C118">
        <v>14.4370365</v>
      </c>
      <c r="D118">
        <f t="shared" si="8"/>
        <v>-4.422026395366963</v>
      </c>
      <c r="E118" s="1">
        <f t="shared" si="6"/>
        <v>-4.8507032502981655</v>
      </c>
      <c r="F118">
        <f t="shared" si="7"/>
        <v>-4.4266405211318336</v>
      </c>
      <c r="G118">
        <f t="shared" si="9"/>
        <v>4.0010368870696436</v>
      </c>
      <c r="H118">
        <f t="shared" si="10"/>
        <v>4.4120263953669632</v>
      </c>
      <c r="I118">
        <f t="shared" si="11"/>
        <v>4.5989804162421315</v>
      </c>
      <c r="J118">
        <f>SQRT((0.2*A116+0.2*A117+0.2*A118+0.2*A119+0.2*A120)^2+(0.2*C116+0.2*C117+0.2*C118+0.2*C119+0.2*C120)^2+(0.2*B116+0.2*B117+0.2*B118+0.2*B119+0.2*B120)^2)-9.81</f>
        <v>4.1872787920082182</v>
      </c>
    </row>
    <row r="119" spans="1:10" x14ac:dyDescent="0.25">
      <c r="A119">
        <v>0.7038953</v>
      </c>
      <c r="B119">
        <v>2.0685902</v>
      </c>
      <c r="C119">
        <v>14.633361000000001</v>
      </c>
      <c r="D119">
        <f t="shared" si="8"/>
        <v>-5.0549392853922335</v>
      </c>
      <c r="E119" s="1">
        <f t="shared" si="6"/>
        <v>-4.9956002975620812</v>
      </c>
      <c r="F119">
        <f t="shared" si="7"/>
        <v>-5.0594458626924395</v>
      </c>
      <c r="G119">
        <f t="shared" si="9"/>
        <v>4.8566259083333456</v>
      </c>
      <c r="H119">
        <f t="shared" si="10"/>
        <v>5.0449392853922337</v>
      </c>
      <c r="I119">
        <f t="shared" si="11"/>
        <v>5.2381873942640453</v>
      </c>
      <c r="J119">
        <f>SQRT((0.2*A117+0.2*A118+0.2*A119+0.2*A120+0.2*A121)^2+(0.2*C117+0.2*C118+0.2*C119+0.2*C120+0.2*C121)^2+(0.2*B117+0.2*B118+0.2*B119+0.2*B120+0.2*B121)^2)-9.81</f>
        <v>5.0489278188819231</v>
      </c>
    </row>
    <row r="120" spans="1:10" x14ac:dyDescent="0.25">
      <c r="A120">
        <v>0.56024320000000005</v>
      </c>
      <c r="B120">
        <v>1.8004397000000001</v>
      </c>
      <c r="C120">
        <v>15.112201000000001</v>
      </c>
      <c r="D120">
        <f t="shared" si="8"/>
        <v>-5.6129917737493127</v>
      </c>
      <c r="E120" s="1">
        <f t="shared" si="6"/>
        <v>-5.4293819513755501</v>
      </c>
      <c r="F120">
        <f t="shared" si="7"/>
        <v>-5.6190462635287455</v>
      </c>
      <c r="G120">
        <f t="shared" si="9"/>
        <v>5.4079566482545101</v>
      </c>
      <c r="H120">
        <f t="shared" si="10"/>
        <v>5.6029917737493129</v>
      </c>
      <c r="I120">
        <f t="shared" si="11"/>
        <v>5.8868162165795539</v>
      </c>
      <c r="J120">
        <f>SQRT((0.2*A118+0.2*A119+0.2*A120+0.2*A121+0.2*A122)^2+(0.2*C118+0.2*C119+0.2*C120+0.2*C121+0.2*C122)^2+(0.2*B118+0.2*B119+0.2*B120+0.2*B121+0.2*B122)^2)-9.81</f>
        <v>5.6902782082645356</v>
      </c>
    </row>
    <row r="121" spans="1:10" x14ac:dyDescent="0.25">
      <c r="A121">
        <v>0.37349546</v>
      </c>
      <c r="B121">
        <v>1.5658079</v>
      </c>
      <c r="C121">
        <v>16.074670000000001</v>
      </c>
      <c r="D121">
        <f t="shared" si="8"/>
        <v>-6.1579159035455753</v>
      </c>
      <c r="E121" s="1">
        <f t="shared" si="6"/>
        <v>-6.3550694473048637</v>
      </c>
      <c r="F121">
        <f t="shared" si="7"/>
        <v>-6.1654296793815755</v>
      </c>
      <c r="G121">
        <f t="shared" si="9"/>
        <v>5.8615547598445499</v>
      </c>
      <c r="H121">
        <f t="shared" si="10"/>
        <v>6.1479159035455755</v>
      </c>
      <c r="I121">
        <f t="shared" si="11"/>
        <v>6.3135344089081844</v>
      </c>
      <c r="J121">
        <f>SQRT((0.2*A119+0.2*A120+0.2*A121+0.2*A122+0.2*A123)^2+(0.2*C119+0.2*C120+0.2*C121+0.2*C122+0.2*C123)^2+(0.2*B119+0.2*B120+0.2*B121+0.2*B122+0.2*B123)^2)-9.81</f>
        <v>6.0252614285234554</v>
      </c>
    </row>
    <row r="122" spans="1:10" x14ac:dyDescent="0.25">
      <c r="A122">
        <v>0.14844051</v>
      </c>
      <c r="B122">
        <v>1.1875241000000001</v>
      </c>
      <c r="C122">
        <v>16.678008999999999</v>
      </c>
      <c r="D122">
        <f t="shared" si="8"/>
        <v>-6.3561677301357236</v>
      </c>
      <c r="E122" s="1">
        <f t="shared" si="6"/>
        <v>-6.9208920897531918</v>
      </c>
      <c r="F122">
        <f t="shared" si="7"/>
        <v>-6.3636180966058777</v>
      </c>
      <c r="G122">
        <f t="shared" si="9"/>
        <v>6.1777974765818318</v>
      </c>
      <c r="H122">
        <f t="shared" si="10"/>
        <v>6.3461677301357238</v>
      </c>
      <c r="I122">
        <f t="shared" si="11"/>
        <v>6.1450882856220179</v>
      </c>
      <c r="J122">
        <f>SQRT((0.2*A120+0.2*A121+0.2*A122+0.2*A123+0.2*A124)^2+(0.2*C120+0.2*C121+0.2*C122+0.2*C123+0.2*C124)^2+(0.2*B120+0.2*B121+0.2*B122+0.2*B123+0.2*B124)^2)-9.81</f>
        <v>5.9746967975355716</v>
      </c>
    </row>
    <row r="123" spans="1:10" x14ac:dyDescent="0.25">
      <c r="A123">
        <v>-0.32561143999999997</v>
      </c>
      <c r="B123">
        <v>0.81881696000000004</v>
      </c>
      <c r="C123">
        <v>16.31409</v>
      </c>
      <c r="D123">
        <f t="shared" si="8"/>
        <v>-5.8521337775063085</v>
      </c>
      <c r="E123" s="1">
        <f t="shared" si="6"/>
        <v>-6.5378706247767333</v>
      </c>
      <c r="F123">
        <f t="shared" si="7"/>
        <v>-5.8569722163198454</v>
      </c>
      <c r="G123">
        <f t="shared" si="9"/>
        <v>6.0410685160503697</v>
      </c>
      <c r="H123">
        <f t="shared" si="10"/>
        <v>5.8421337775063087</v>
      </c>
      <c r="I123">
        <f t="shared" si="11"/>
        <v>5.2447731387489078</v>
      </c>
      <c r="J123">
        <f>SQRT((0.2*A121+0.2*A122+0.2*A123+0.2*A124+0.2*A125)^2+(0.2*C121+0.2*C122+0.2*C123+0.2*C124+0.2*C125)^2+(0.2*B121+0.2*B122+0.2*B123+0.2*B124+0.2*B125)^2)-9.81</f>
        <v>5.4428134921404645</v>
      </c>
    </row>
    <row r="124" spans="1:10" x14ac:dyDescent="0.25">
      <c r="A124">
        <v>-0.45010992999999999</v>
      </c>
      <c r="B124">
        <v>0.58897363999999996</v>
      </c>
      <c r="C124">
        <v>14.518439000000001</v>
      </c>
      <c r="D124">
        <f t="shared" si="8"/>
        <v>-4.527097660393153</v>
      </c>
      <c r="E124" s="1">
        <f t="shared" si="6"/>
        <v>-4.7373505115072625</v>
      </c>
      <c r="F124">
        <f t="shared" si="7"/>
        <v>-4.5292969007812962</v>
      </c>
      <c r="G124">
        <f t="shared" si="9"/>
        <v>5.1137722645035382</v>
      </c>
      <c r="H124">
        <f t="shared" si="10"/>
        <v>4.5170976603931532</v>
      </c>
      <c r="I124">
        <f t="shared" si="11"/>
        <v>3.7494511737768832</v>
      </c>
      <c r="J124">
        <f>SQRT((0.2*A122+0.2*A123+0.2*A124+0.2*A125+0.2*A126)^2+(0.2*C122+0.2*C123+0.2*C124+0.2*C125+0.2*C126)^2+(0.2*B122+0.2*B123+0.2*B124+0.2*B125+0.2*B126)^2)-9.81</f>
        <v>4.3461901732831976</v>
      </c>
    </row>
    <row r="125" spans="1:10" x14ac:dyDescent="0.25">
      <c r="A125">
        <v>-0.18195933</v>
      </c>
      <c r="B125">
        <v>0.48362875</v>
      </c>
      <c r="C125">
        <v>12.53604</v>
      </c>
      <c r="D125">
        <f t="shared" si="8"/>
        <v>-2.8417577027202263</v>
      </c>
      <c r="E125" s="1">
        <f t="shared" si="6"/>
        <v>-2.7466850142657435</v>
      </c>
      <c r="F125">
        <f t="shared" si="7"/>
        <v>-2.8431645751738999</v>
      </c>
      <c r="G125">
        <f t="shared" si="9"/>
        <v>3.5992191923238774</v>
      </c>
      <c r="H125">
        <f t="shared" si="10"/>
        <v>2.8317577027202265</v>
      </c>
      <c r="I125">
        <f t="shared" si="11"/>
        <v>2.1410348972540287</v>
      </c>
      <c r="J125">
        <f>SQRT((0.2*A123+0.2*A124+0.2*A125+0.2*A126+0.2*A127)^2+(0.2*C123+0.2*C124+0.2*C125+0.2*C126+0.2*C127)^2+(0.2*B123+0.2*B124+0.2*B125+0.2*B126+0.2*B127)^2)-9.81</f>
        <v>2.9081513764342475</v>
      </c>
    </row>
    <row r="126" spans="1:10" x14ac:dyDescent="0.25">
      <c r="A126">
        <v>1.9153613999999999E-2</v>
      </c>
      <c r="B126">
        <v>0.29688102</v>
      </c>
      <c r="C126">
        <v>10.649409</v>
      </c>
      <c r="D126">
        <f t="shared" si="8"/>
        <v>-1.2126657588400391</v>
      </c>
      <c r="E126" s="1">
        <f t="shared" si="6"/>
        <v>-0.85356359394575954</v>
      </c>
      <c r="F126">
        <f t="shared" si="7"/>
        <v>-1.2144302731120402</v>
      </c>
      <c r="G126">
        <f t="shared" si="9"/>
        <v>1.8928568466386615</v>
      </c>
      <c r="H126">
        <f t="shared" si="10"/>
        <v>1.2026657588400393</v>
      </c>
      <c r="I126">
        <f t="shared" si="11"/>
        <v>0.71974982085434469</v>
      </c>
      <c r="J126">
        <f>SQRT((0.2*A124+0.2*A125+0.2*A126+0.2*A127+0.2*A128)^2+(0.2*C124+0.2*C125+0.2*C126+0.2*C127+0.2*C128)^2+(0.2*B124+0.2*B125+0.2*B126+0.2*B127+0.2*B128)^2)-9.81</f>
        <v>1.409527705724738</v>
      </c>
    </row>
    <row r="127" spans="1:10" x14ac:dyDescent="0.25">
      <c r="A127">
        <v>0.15322891</v>
      </c>
      <c r="B127">
        <v>0.29688102</v>
      </c>
      <c r="C127">
        <v>9.5193460000000005</v>
      </c>
      <c r="D127">
        <f t="shared" si="8"/>
        <v>1.9584556487428628E-2</v>
      </c>
      <c r="E127" s="1">
        <f t="shared" si="6"/>
        <v>0.2747931410067519</v>
      </c>
      <c r="F127">
        <f t="shared" si="7"/>
        <v>1.8482146651978643E-2</v>
      </c>
      <c r="G127">
        <f t="shared" si="9"/>
        <v>0.45284487446897259</v>
      </c>
      <c r="H127">
        <f t="shared" si="10"/>
        <v>-2.9584556487428415E-2</v>
      </c>
      <c r="I127">
        <f t="shared" si="11"/>
        <v>-0.34646842511790865</v>
      </c>
      <c r="J127">
        <f>SQRT((0.2*A125+0.2*A126+0.2*A127+0.2*A128+0.2*A129)^2+(0.2*C125+0.2*C126+0.2*C127+0.2*C128+0.2*C129)^2+(0.2*B125+0.2*B126+0.2*B127+0.2*B128+0.2*B129)^2)-9.81</f>
        <v>0.13574692716774983</v>
      </c>
    </row>
    <row r="128" spans="1:10" x14ac:dyDescent="0.25">
      <c r="A128">
        <v>0.27293899999999999</v>
      </c>
      <c r="B128">
        <v>0.30645781999999999</v>
      </c>
      <c r="C128">
        <v>8.8393929999999994</v>
      </c>
      <c r="D128">
        <f t="shared" si="8"/>
        <v>0.86704560422972499</v>
      </c>
      <c r="E128" s="1">
        <f t="shared" si="6"/>
        <v>0.95108590268788262</v>
      </c>
      <c r="F128">
        <f t="shared" si="7"/>
        <v>0.8659711200572584</v>
      </c>
      <c r="G128">
        <f t="shared" si="9"/>
        <v>-0.56032470380371002</v>
      </c>
      <c r="H128">
        <f t="shared" si="10"/>
        <v>-0.87704560422972477</v>
      </c>
      <c r="I128">
        <f t="shared" si="11"/>
        <v>-1.1069395296019611</v>
      </c>
      <c r="J128">
        <f>SQRT((0.2*A126+0.2*A127+0.2*A128+0.2*A129+0.2*A130)^2+(0.2*C126+0.2*C127+0.2*C128+0.2*C129+0.2*C130)^2+(0.2*B126+0.2*B127+0.2*B128+0.2*B129+0.2*B130)^2)-9.81</f>
        <v>-0.7901779645274658</v>
      </c>
    </row>
    <row r="129" spans="1:10" x14ac:dyDescent="0.25">
      <c r="A129">
        <v>0.19153613</v>
      </c>
      <c r="B129">
        <v>0.12928688999999999</v>
      </c>
      <c r="C129">
        <v>8.1594390000000008</v>
      </c>
      <c r="D129">
        <f t="shared" si="8"/>
        <v>1.4380261000813057</v>
      </c>
      <c r="E129" s="1">
        <f t="shared" si="6"/>
        <v>1.6372892992742756</v>
      </c>
      <c r="F129">
        <f t="shared" si="7"/>
        <v>1.4365733457425094</v>
      </c>
      <c r="G129">
        <f t="shared" si="9"/>
        <v>-1.2183505900528147</v>
      </c>
      <c r="H129">
        <f t="shared" si="10"/>
        <v>-1.4480261000813055</v>
      </c>
      <c r="I129">
        <f t="shared" si="11"/>
        <v>-1.5647620167526082</v>
      </c>
      <c r="J129">
        <f>SQRT((0.2*A127+0.2*A128+0.2*A129+0.2*A130+0.2*A131)^2+(0.2*C127+0.2*C128+0.2*C129+0.2*C130+0.2*C131)^2+(0.2*B127+0.2*B128+0.2*B129+0.2*B130+0.2*B131)^2)-9.81</f>
        <v>-1.335424533984753</v>
      </c>
    </row>
    <row r="130" spans="1:10" x14ac:dyDescent="0.25">
      <c r="A130">
        <v>-4.7884034000000002E-3</v>
      </c>
      <c r="B130">
        <v>4.7884034000000002E-3</v>
      </c>
      <c r="C130">
        <v>7.9152307999999998</v>
      </c>
      <c r="D130">
        <f t="shared" si="8"/>
        <v>1.7464796415207839</v>
      </c>
      <c r="E130" s="1">
        <f t="shared" ref="E130:E193" si="12">9.8-SQRT(A130^2+B130^2+C130^2)</f>
        <v>1.8847663032047581</v>
      </c>
      <c r="F130">
        <f t="shared" si="7"/>
        <v>1.7449424126680575</v>
      </c>
      <c r="G130">
        <f t="shared" si="9"/>
        <v>-1.6401926465885079</v>
      </c>
      <c r="H130">
        <f t="shared" si="10"/>
        <v>-1.7564796415207837</v>
      </c>
      <c r="I130">
        <f t="shared" si="11"/>
        <v>-1.7857646730344765</v>
      </c>
      <c r="J130">
        <f>SQRT((0.2*A128+0.2*A129+0.2*A130+0.2*A131+0.2*A132)^2+(0.2*C128+0.2*C129+0.2*C130+0.2*C131+0.2*C132)^2+(0.2*B128+0.2*B129+0.2*B130+0.2*B131+0.2*B132)^2)-9.81</f>
        <v>-1.6697522086225138</v>
      </c>
    </row>
    <row r="131" spans="1:10" x14ac:dyDescent="0.25">
      <c r="A131">
        <v>-7.1826050000000002E-2</v>
      </c>
      <c r="B131">
        <v>0</v>
      </c>
      <c r="C131">
        <v>7.9295960000000001</v>
      </c>
      <c r="D131">
        <f t="shared" si="8"/>
        <v>1.9174607950660985</v>
      </c>
      <c r="E131" s="1">
        <f t="shared" si="12"/>
        <v>1.8700787075359573</v>
      </c>
      <c r="F131">
        <f t="shared" si="7"/>
        <v>1.9164829587474106</v>
      </c>
      <c r="G131">
        <f t="shared" si="9"/>
        <v>-1.8983474550259452</v>
      </c>
      <c r="H131">
        <f t="shared" si="10"/>
        <v>-1.9274607950660982</v>
      </c>
      <c r="I131">
        <f t="shared" si="11"/>
        <v>-1.985477234283751</v>
      </c>
      <c r="J131">
        <f>SQRT((0.2*A129+0.2*A130+0.2*A131+0.2*A132+0.2*A133)^2+(0.2*C129+0.2*C130+0.2*C131+0.2*C132+0.2*C133)^2+(0.2*B129+0.2*B130+0.2*B131+0.2*B132+0.2*B133)^2)-9.81</f>
        <v>-1.9563969280946818</v>
      </c>
    </row>
    <row r="132" spans="1:10" x14ac:dyDescent="0.25">
      <c r="A132">
        <v>-0.15322891</v>
      </c>
      <c r="B132">
        <v>0.12449849</v>
      </c>
      <c r="C132">
        <v>7.8529815999999997</v>
      </c>
      <c r="D132">
        <f t="shared" si="8"/>
        <v>2.121997004864248</v>
      </c>
      <c r="E132" s="1">
        <f t="shared" si="12"/>
        <v>1.9445369975531932</v>
      </c>
      <c r="F132">
        <f t="shared" ref="F132:F195" si="13">0.1*E130+0.2*E131+0.4*E132+0.2*E133+0.1*E134</f>
        <v>2.1200083975887627</v>
      </c>
      <c r="G132">
        <f t="shared" si="9"/>
        <v>-2.074241402135125</v>
      </c>
      <c r="H132">
        <f t="shared" si="10"/>
        <v>-2.1319970048642478</v>
      </c>
      <c r="I132">
        <f t="shared" si="11"/>
        <v>-2.292087467448467</v>
      </c>
      <c r="J132">
        <f>SQRT((0.2*A130+0.2*A131+0.2*A132+0.2*A133+0.2*A134)^2+(0.2*C130+0.2*C131+0.2*C132+0.2*C133+0.2*C134)^2+(0.2*B130+0.2*B131+0.2*B132+0.2*B133+0.2*B134)^2)-9.81</f>
        <v>-2.234615727838773</v>
      </c>
    </row>
    <row r="133" spans="1:10" x14ac:dyDescent="0.25">
      <c r="A133">
        <v>9.5768069999999997E-3</v>
      </c>
      <c r="B133">
        <v>0.23463175999999999</v>
      </c>
      <c r="C133">
        <v>7.4076599999999999</v>
      </c>
      <c r="D133">
        <f t="shared" ref="D133:D196" si="14">9.8-SQRT((0.1*C131+0.2*C132+0.4*C133+0.2*C134+0.1*C135)^2+(0.1*B131+0.2*B132+0.4*B133+0.2*B134+0.1*B135)^2+(0.1*A131+0.2*A132+0.4*A133+0.2*A134+0.1*A135)^2)</f>
        <v>2.4864032110995895</v>
      </c>
      <c r="E133" s="1">
        <f t="shared" si="12"/>
        <v>2.3886188565400976</v>
      </c>
      <c r="F133">
        <f t="shared" si="13"/>
        <v>2.4817871576541619</v>
      </c>
      <c r="G133">
        <f t="shared" ref="G133:G196" si="15">SQRT((0.2*A131+0.3*A132+0.3*A133+0.1*A134+0.1*A135)^2+(0.2*C131+0.3*C132+0.3*C133+0.1*C134+0.1*C135)^2+(0.2*B131+0.3*B132+0.3*B133+0.1*B134+0.1*B135)^2)-9.81</f>
        <v>-2.337245686270867</v>
      </c>
      <c r="H133">
        <f t="shared" ref="H133:H196" si="16">SQRT((0.1*A131+0.2*A132+0.4*A133+0.2*A134+0.1*A135)^2+(0.1*C131+0.2*C132+0.4*C133+0.2*C134+0.1*C135)^2+(0.1*B131+0.2*B132+0.4*B133+0.2*B134+0.1*B135)^2)-9.81</f>
        <v>-2.4964032110995893</v>
      </c>
      <c r="I133">
        <f t="shared" ref="I133:I196" si="17">SQRT((0.1*A131+0.1*A132+0.3*A133+0.3*A134+0.2*A135)^2+(0.1*C131+0.1*C132+0.3*C133+0.3*C134+0.2*C135)^2+(0.1*B131+0.1*B132+0.3*B133+0.3*B134+0.2*B135)^2)-9.81</f>
        <v>-2.7129964698171136</v>
      </c>
      <c r="J133">
        <f>SQRT((0.2*A131+0.2*A132+0.2*A133+0.2*A134+0.2*A135)^2+(0.2*C131+0.2*C132+0.2*C133+0.2*C134+0.2*C135)^2+(0.2*B131+0.2*B132+0.2*B133+0.2*B134+0.2*B135)^2)-9.81</f>
        <v>-2.5549159347391521</v>
      </c>
    </row>
    <row r="134" spans="1:10" x14ac:dyDescent="0.25">
      <c r="A134">
        <v>6.7037650000000004E-2</v>
      </c>
      <c r="B134">
        <v>0.50278233999999999</v>
      </c>
      <c r="C134">
        <v>6.7612256999999998</v>
      </c>
      <c r="D134">
        <f t="shared" si="14"/>
        <v>2.9872589230444788</v>
      </c>
      <c r="E134" s="1">
        <f t="shared" si="12"/>
        <v>3.0197745543179852</v>
      </c>
      <c r="F134">
        <f t="shared" si="13"/>
        <v>2.9799878616878082</v>
      </c>
      <c r="G134">
        <f t="shared" si="15"/>
        <v>-2.7828769762213428</v>
      </c>
      <c r="H134">
        <f t="shared" si="16"/>
        <v>-2.9972589230444786</v>
      </c>
      <c r="I134">
        <f t="shared" si="17"/>
        <v>-3.2114919978250045</v>
      </c>
      <c r="J134">
        <f>SQRT((0.2*A132+0.2*A133+0.2*A134+0.2*A135+0.2*A136)^2+(0.2*C132+0.2*C133+0.2*C134+0.2*C135+0.2*C136)^2+(0.2*B132+0.2*B133+0.2*B134+0.2*B135+0.2*B136)^2)-9.81</f>
        <v>-2.9990744176026141</v>
      </c>
    </row>
    <row r="135" spans="1:10" x14ac:dyDescent="0.25">
      <c r="A135">
        <v>0.11492168</v>
      </c>
      <c r="B135">
        <v>0.77093299999999998</v>
      </c>
      <c r="C135">
        <v>6.2871737000000003</v>
      </c>
      <c r="D135">
        <f t="shared" si="14"/>
        <v>3.5109131277284176</v>
      </c>
      <c r="E135" s="1">
        <f t="shared" si="12"/>
        <v>3.4646943391029108</v>
      </c>
      <c r="F135">
        <f t="shared" si="13"/>
        <v>3.5019471704278389</v>
      </c>
      <c r="G135">
        <f t="shared" si="15"/>
        <v>-3.30982060818517</v>
      </c>
      <c r="H135">
        <f t="shared" si="16"/>
        <v>-3.5209131277284174</v>
      </c>
      <c r="I135">
        <f t="shared" si="17"/>
        <v>-3.7408876975867935</v>
      </c>
      <c r="J135">
        <f>SQRT((0.2*A133+0.2*A134+0.2*A135+0.2*A136+0.2*A137)^2+(0.2*C133+0.2*C134+0.2*C135+0.2*C136+0.2*C137)^2+(0.2*B133+0.2*B134+0.2*B135+0.2*B136+0.2*B137)^2)-9.81</f>
        <v>-3.5321295953628242</v>
      </c>
    </row>
    <row r="136" spans="1:10" x14ac:dyDescent="0.25">
      <c r="A136">
        <v>0.17238252000000001</v>
      </c>
      <c r="B136">
        <v>0.96725749999999999</v>
      </c>
      <c r="C136">
        <v>5.6455279999999997</v>
      </c>
      <c r="D136">
        <f t="shared" si="14"/>
        <v>4.0265247964527946</v>
      </c>
      <c r="E136" s="1">
        <f t="shared" si="12"/>
        <v>4.0696170107669252</v>
      </c>
      <c r="F136">
        <f t="shared" si="13"/>
        <v>4.0174710828194495</v>
      </c>
      <c r="G136">
        <f t="shared" si="15"/>
        <v>-3.8200991567205813</v>
      </c>
      <c r="H136">
        <f t="shared" si="16"/>
        <v>-4.0365247964527944</v>
      </c>
      <c r="I136">
        <f t="shared" si="17"/>
        <v>-4.2204232376494613</v>
      </c>
      <c r="J136">
        <f>SQRT((0.2*A134+0.2*A135+0.2*A136+0.2*A137+0.2*A138)^2+(0.2*C134+0.2*C135+0.2*C136+0.2*C137+0.2*C138)^2+(0.2*B134+0.2*B135+0.2*B136+0.2*B137+0.2*B138)^2)-9.81</f>
        <v>-4.0064067988819128</v>
      </c>
    </row>
    <row r="137" spans="1:10" x14ac:dyDescent="0.25">
      <c r="A137">
        <v>0.13886370000000001</v>
      </c>
      <c r="B137">
        <v>1.1731589</v>
      </c>
      <c r="C137">
        <v>5.070919</v>
      </c>
      <c r="D137">
        <f t="shared" si="14"/>
        <v>4.4278118268122277</v>
      </c>
      <c r="E137" s="1">
        <f t="shared" si="12"/>
        <v>4.5932923611568226</v>
      </c>
      <c r="F137">
        <f t="shared" si="13"/>
        <v>4.4196700448253603</v>
      </c>
      <c r="G137">
        <f t="shared" si="15"/>
        <v>-4.2574637069472239</v>
      </c>
      <c r="H137">
        <f t="shared" si="16"/>
        <v>-4.4378118268122275</v>
      </c>
      <c r="I137">
        <f t="shared" si="17"/>
        <v>-4.5187457588933659</v>
      </c>
      <c r="J137">
        <f>SQRT((0.2*A135+0.2*A136+0.2*A137+0.2*A138+0.2*A139)^2+(0.2*C135+0.2*C136+0.2*C137+0.2*C138+0.2*C139)^2+(0.2*B135+0.2*B136+0.2*B137+0.2*B138+0.2*B139)^2)-9.81</f>
        <v>-4.3405296369157824</v>
      </c>
    </row>
    <row r="138" spans="1:10" x14ac:dyDescent="0.25">
      <c r="A138">
        <v>0.21068975000000001</v>
      </c>
      <c r="B138">
        <v>1.3503297999999999</v>
      </c>
      <c r="C138">
        <v>4.8506527000000004</v>
      </c>
      <c r="D138">
        <f t="shared" si="14"/>
        <v>4.6132025948407094</v>
      </c>
      <c r="E138" s="1">
        <f t="shared" si="12"/>
        <v>4.7604948302893479</v>
      </c>
      <c r="F138">
        <f t="shared" si="13"/>
        <v>4.6075262437394393</v>
      </c>
      <c r="G138">
        <f t="shared" si="15"/>
        <v>-4.5449776432459394</v>
      </c>
      <c r="H138">
        <f t="shared" si="16"/>
        <v>-4.6232025948407092</v>
      </c>
      <c r="I138">
        <f t="shared" si="17"/>
        <v>-4.5962940289492478</v>
      </c>
      <c r="J138">
        <f>SQRT((0.2*A136+0.2*A137+0.2*A138+0.2*A139+0.2*A140)^2+(0.2*C136+0.2*C137+0.2*C138+0.2*C139+0.2*C140)^2+(0.2*B136+0.2*B137+0.2*B138+0.2*B139+0.2*B140)^2)-9.81</f>
        <v>-4.5194633456937821</v>
      </c>
    </row>
    <row r="139" spans="1:10" x14ac:dyDescent="0.25">
      <c r="A139">
        <v>0.33997664</v>
      </c>
      <c r="B139">
        <v>1.5275006</v>
      </c>
      <c r="C139">
        <v>4.8554409999999999</v>
      </c>
      <c r="D139">
        <f t="shared" si="14"/>
        <v>4.5218518597751665</v>
      </c>
      <c r="E139" s="1">
        <f t="shared" si="12"/>
        <v>4.6986129824108582</v>
      </c>
      <c r="F139">
        <f t="shared" si="13"/>
        <v>4.51903074741836</v>
      </c>
      <c r="G139">
        <f t="shared" si="15"/>
        <v>-4.5597671099591208</v>
      </c>
      <c r="H139">
        <f t="shared" si="16"/>
        <v>-4.5318518597751662</v>
      </c>
      <c r="I139">
        <f t="shared" si="17"/>
        <v>-4.3765164918970019</v>
      </c>
      <c r="J139">
        <f>SQRT((0.2*A137+0.2*A138+0.2*A139+0.2*A140+0.2*A141)^2+(0.2*C137+0.2*C138+0.2*C139+0.2*C140+0.2*C141)^2+(0.2*B137+0.2*B138+0.2*B139+0.2*B140+0.2*B141)^2)-9.81</f>
        <v>-4.4045013189160906</v>
      </c>
    </row>
    <row r="140" spans="1:10" x14ac:dyDescent="0.25">
      <c r="A140">
        <v>0.45010992999999999</v>
      </c>
      <c r="B140">
        <v>1.6663644</v>
      </c>
      <c r="C140">
        <v>5.1379565999999999</v>
      </c>
      <c r="D140">
        <f t="shared" si="14"/>
        <v>4.1398390129711231</v>
      </c>
      <c r="E140" s="1">
        <f t="shared" si="12"/>
        <v>4.379855418334718</v>
      </c>
      <c r="F140">
        <f t="shared" si="13"/>
        <v>4.1358815161567115</v>
      </c>
      <c r="G140">
        <f t="shared" si="15"/>
        <v>-4.3051800539311316</v>
      </c>
      <c r="H140">
        <f t="shared" si="16"/>
        <v>-4.1498390129711229</v>
      </c>
      <c r="I140">
        <f t="shared" si="17"/>
        <v>-3.8587319757253145</v>
      </c>
      <c r="J140">
        <f>SQRT((0.2*A138+0.2*A139+0.2*A140+0.2*A141+0.2*A142)^2+(0.2*C138+0.2*C139+0.2*C140+0.2*C141+0.2*C142)^2+(0.2*B138+0.2*B139+0.2*B140+0.2*B141+0.2*B142)^2)-9.81</f>
        <v>-4.0139987635965788</v>
      </c>
    </row>
    <row r="141" spans="1:10" x14ac:dyDescent="0.25">
      <c r="A141">
        <v>0.20111293999999999</v>
      </c>
      <c r="B141">
        <v>1.6903064000000001</v>
      </c>
      <c r="C141">
        <v>6.0429649999999997</v>
      </c>
      <c r="D141">
        <f t="shared" si="14"/>
        <v>3.4778158314027499</v>
      </c>
      <c r="E141" s="1">
        <f t="shared" si="12"/>
        <v>3.5218626861352105</v>
      </c>
      <c r="F141">
        <f t="shared" si="13"/>
        <v>3.4724694432241963</v>
      </c>
      <c r="G141">
        <f t="shared" si="15"/>
        <v>-3.7802786689649466</v>
      </c>
      <c r="H141">
        <f t="shared" si="16"/>
        <v>-3.4878158314027496</v>
      </c>
      <c r="I141">
        <f t="shared" si="17"/>
        <v>-3.1514841414788375</v>
      </c>
      <c r="J141">
        <f>SQRT((0.2*A139+0.2*A140+0.2*A141+0.2*A142+0.2*A143)^2+(0.2*C139+0.2*C140+0.2*C141+0.2*C142+0.2*C143)^2+(0.2*B139+0.2*B140+0.2*B141+0.2*B142+0.2*B143)^2)-9.81</f>
        <v>-3.4454150845733489</v>
      </c>
    </row>
    <row r="142" spans="1:10" x14ac:dyDescent="0.25">
      <c r="A142">
        <v>-5.2672440000000001E-2</v>
      </c>
      <c r="B142">
        <v>1.8483236999999999</v>
      </c>
      <c r="C142">
        <v>6.9192429999999998</v>
      </c>
      <c r="D142">
        <f t="shared" si="14"/>
        <v>2.7160000964755762</v>
      </c>
      <c r="E142" s="1">
        <f t="shared" si="12"/>
        <v>2.6379473208467514</v>
      </c>
      <c r="F142">
        <f t="shared" si="13"/>
        <v>2.7116685525648347</v>
      </c>
      <c r="G142">
        <f t="shared" si="15"/>
        <v>-3.0634559488580786</v>
      </c>
      <c r="H142">
        <f t="shared" si="16"/>
        <v>-2.7260000964755751</v>
      </c>
      <c r="I142">
        <f t="shared" si="17"/>
        <v>-2.4340999519279345</v>
      </c>
      <c r="J142">
        <f>SQRT((0.2*A140+0.2*A141+0.2*A142+0.2*A143+0.2*A144)^2+(0.2*C140+0.2*C141+0.2*C142+0.2*C143+0.2*C144)^2+(0.2*B140+0.2*B141+0.2*B142+0.2*B143+0.2*B144)^2)-9.81</f>
        <v>-2.7720802940286378</v>
      </c>
    </row>
    <row r="143" spans="1:10" x14ac:dyDescent="0.25">
      <c r="A143">
        <v>-0.10055647</v>
      </c>
      <c r="B143">
        <v>1.8531120999999999</v>
      </c>
      <c r="C143">
        <v>7.6758110000000004</v>
      </c>
      <c r="D143">
        <f t="shared" si="14"/>
        <v>1.9107055453771249</v>
      </c>
      <c r="E143" s="1">
        <f t="shared" si="12"/>
        <v>1.9030252269273227</v>
      </c>
      <c r="F143">
        <f t="shared" si="13"/>
        <v>1.907629043583577</v>
      </c>
      <c r="G143">
        <f t="shared" si="15"/>
        <v>-2.2132521156842593</v>
      </c>
      <c r="H143">
        <f t="shared" si="16"/>
        <v>-1.9207055453771247</v>
      </c>
      <c r="I143">
        <f t="shared" si="17"/>
        <v>-1.6001419608844056</v>
      </c>
      <c r="J143">
        <f>SQRT((0.2*A141+0.2*A142+0.2*A143+0.2*A144+0.2*A145)^2+(0.2*C141+0.2*C142+0.2*C143+0.2*C144+0.2*C145)^2+(0.2*B141+0.2*B142+0.2*B143+0.2*B144+0.2*B145)^2)-9.81</f>
        <v>-1.8929295647328894</v>
      </c>
    </row>
    <row r="144" spans="1:10" x14ac:dyDescent="0.25">
      <c r="A144">
        <v>0.18674773</v>
      </c>
      <c r="B144">
        <v>1.9249381999999999</v>
      </c>
      <c r="C144">
        <v>8.2408420000000007</v>
      </c>
      <c r="D144">
        <f t="shared" si="14"/>
        <v>0.98718818278473108</v>
      </c>
      <c r="E144" s="1">
        <f t="shared" si="12"/>
        <v>1.3352649978015627</v>
      </c>
      <c r="F144">
        <f t="shared" si="13"/>
        <v>0.98179151485890648</v>
      </c>
      <c r="G144">
        <f t="shared" si="15"/>
        <v>-1.3186030765500085</v>
      </c>
      <c r="H144">
        <f t="shared" si="16"/>
        <v>-0.99718818278473087</v>
      </c>
      <c r="I144">
        <f t="shared" si="17"/>
        <v>-0.47866558301153361</v>
      </c>
      <c r="J144">
        <f>SQRT((0.2*A142+0.2*A143+0.2*A144+0.2*A145+0.2*A146)^2+(0.2*C142+0.2*C143+0.2*C144+0.2*C145+0.2*C146)^2+(0.2*B142+0.2*B143+0.2*B144+0.2*B145+0.2*B146)^2)-9.81</f>
        <v>-0.80094215966683358</v>
      </c>
    </row>
    <row r="145" spans="1:10" x14ac:dyDescent="0.25">
      <c r="A145">
        <v>0.40222587999999998</v>
      </c>
      <c r="B145">
        <v>1.9919758000000001</v>
      </c>
      <c r="C145">
        <v>9.5911720000000003</v>
      </c>
      <c r="D145">
        <f t="shared" si="14"/>
        <v>-0.2633288804310272</v>
      </c>
      <c r="E145" s="1">
        <f t="shared" si="12"/>
        <v>-4.097795305359142E-3</v>
      </c>
      <c r="F145">
        <f t="shared" si="13"/>
        <v>-0.27500739246012129</v>
      </c>
      <c r="G145">
        <f t="shared" si="15"/>
        <v>-0.26752082515613651</v>
      </c>
      <c r="H145">
        <f t="shared" si="16"/>
        <v>0.25332888043102741</v>
      </c>
      <c r="I145">
        <f t="shared" si="17"/>
        <v>0.91855302754523116</v>
      </c>
      <c r="J145">
        <f>SQRT((0.2*A143+0.2*A144+0.2*A145+0.2*A146+0.2*A147)^2+(0.2*C143+0.2*C144+0.2*C145+0.2*C146+0.2*C147)^2+(0.2*B143+0.2*B144+0.2*B145+0.2*B146+0.2*B147)^2)-9.81</f>
        <v>0.3959217538554789</v>
      </c>
    </row>
    <row r="146" spans="1:10" x14ac:dyDescent="0.25">
      <c r="A146">
        <v>8.6191260000000006E-2</v>
      </c>
      <c r="B146">
        <v>1.7908629</v>
      </c>
      <c r="C146">
        <v>11.621454999999999</v>
      </c>
      <c r="D146">
        <f t="shared" si="14"/>
        <v>-1.6533282596173269</v>
      </c>
      <c r="E146" s="1">
        <f t="shared" si="12"/>
        <v>-1.9589470267078664</v>
      </c>
      <c r="F146">
        <f t="shared" si="13"/>
        <v>-1.6663895677712535</v>
      </c>
      <c r="G146">
        <f t="shared" si="15"/>
        <v>0.97405195847753845</v>
      </c>
      <c r="H146">
        <f t="shared" si="16"/>
        <v>1.6433282596173271</v>
      </c>
      <c r="I146">
        <f t="shared" si="17"/>
        <v>2.1234847541020905</v>
      </c>
      <c r="J146">
        <f>SQRT((0.2*A144+0.2*A145+0.2*A146+0.2*A147+0.2*A148)^2+(0.2*C144+0.2*C145+0.2*C146+0.2*C147+0.2*C148)^2+(0.2*B144+0.2*B145+0.2*B146+0.2*B147+0.2*B148)^2)-9.81</f>
        <v>1.4505762183298891</v>
      </c>
    </row>
    <row r="147" spans="1:10" x14ac:dyDescent="0.25">
      <c r="A147">
        <v>7.1826050000000002E-2</v>
      </c>
      <c r="B147">
        <v>1.2497733</v>
      </c>
      <c r="C147">
        <v>13.129802</v>
      </c>
      <c r="D147">
        <f t="shared" si="14"/>
        <v>-2.7925946797740941</v>
      </c>
      <c r="E147" s="1">
        <f t="shared" si="12"/>
        <v>-3.3893439124944909</v>
      </c>
      <c r="F147">
        <f t="shared" si="13"/>
        <v>-2.8008367802960152</v>
      </c>
      <c r="G147">
        <f t="shared" si="15"/>
        <v>2.2992135056958212</v>
      </c>
      <c r="H147">
        <f t="shared" si="16"/>
        <v>2.7825946797740961</v>
      </c>
      <c r="I147">
        <f t="shared" si="17"/>
        <v>2.9638293316479842</v>
      </c>
      <c r="J147">
        <f>SQRT((0.2*A145+0.2*A146+0.2*A147+0.2*A148+0.2*A149)^2+(0.2*C145+0.2*C146+0.2*C147+0.2*C148+0.2*C149)^2+(0.2*B145+0.2*B146+0.2*B147+0.2*B148+0.2*B149)^2)-9.81</f>
        <v>2.4794162810247879</v>
      </c>
    </row>
    <row r="148" spans="1:10" x14ac:dyDescent="0.25">
      <c r="A148">
        <v>0.10534488</v>
      </c>
      <c r="B148">
        <v>1.1587936000000001</v>
      </c>
      <c r="C148">
        <v>13.125012999999999</v>
      </c>
      <c r="D148">
        <f t="shared" si="14"/>
        <v>-3.4810080524074429</v>
      </c>
      <c r="E148" s="1">
        <f t="shared" si="12"/>
        <v>-3.3764891530829306</v>
      </c>
      <c r="F148">
        <f t="shared" si="13"/>
        <v>-3.4831524475068583</v>
      </c>
      <c r="G148">
        <f t="shared" si="15"/>
        <v>3.2892033629343871</v>
      </c>
      <c r="H148">
        <f t="shared" si="16"/>
        <v>3.4710080524074431</v>
      </c>
      <c r="I148">
        <f t="shared" si="17"/>
        <v>3.675717532894403</v>
      </c>
      <c r="J148">
        <f>SQRT((0.2*A146+0.2*A147+0.2*A148+0.2*A149+0.2*A150)^2+(0.2*C146+0.2*C147+0.2*C148+0.2*C149+0.2*C150)^2+(0.2*B146+0.2*B147+0.2*B148+0.2*B149+0.2*B150)^2)-9.81</f>
        <v>3.4940474637825698</v>
      </c>
    </row>
    <row r="149" spans="1:10" x14ac:dyDescent="0.25">
      <c r="A149">
        <v>8.6191260000000006E-2</v>
      </c>
      <c r="B149">
        <v>1.4460979</v>
      </c>
      <c r="C149">
        <v>13.498509</v>
      </c>
      <c r="D149">
        <f t="shared" si="14"/>
        <v>-4.1657511121602191</v>
      </c>
      <c r="E149" s="1">
        <f t="shared" si="12"/>
        <v>-3.7760219980952368</v>
      </c>
      <c r="F149">
        <f t="shared" si="13"/>
        <v>-4.1664531226390507</v>
      </c>
      <c r="G149">
        <f t="shared" si="15"/>
        <v>3.9511513522821691</v>
      </c>
      <c r="H149">
        <f t="shared" si="16"/>
        <v>4.1557511121602193</v>
      </c>
      <c r="I149">
        <f t="shared" si="17"/>
        <v>4.5786117939449014</v>
      </c>
      <c r="J149">
        <f>SQRT((0.2*A147+0.2*A148+0.2*A149+0.2*A150+0.2*A151)^2+(0.2*C147+0.2*C148+0.2*C149+0.2*C150+0.2*C151)^2+(0.2*B147+0.2*B148+0.2*B149+0.2*B150+0.2*B151)^2)-9.81</f>
        <v>4.3740241652521785</v>
      </c>
    </row>
    <row r="150" spans="1:10" x14ac:dyDescent="0.25">
      <c r="A150">
        <v>0.18674773</v>
      </c>
      <c r="B150">
        <v>1.4604630000000001</v>
      </c>
      <c r="C150">
        <v>14.762648</v>
      </c>
      <c r="D150">
        <f t="shared" si="14"/>
        <v>-5.0680101742630654</v>
      </c>
      <c r="E150" s="1">
        <f t="shared" si="12"/>
        <v>-5.0358890148495359</v>
      </c>
      <c r="F150">
        <f t="shared" si="13"/>
        <v>-5.069494271496251</v>
      </c>
      <c r="G150">
        <f t="shared" si="15"/>
        <v>4.6349564743123146</v>
      </c>
      <c r="H150">
        <f t="shared" si="16"/>
        <v>5.0580101742630657</v>
      </c>
      <c r="I150">
        <f t="shared" si="17"/>
        <v>5.504180646937705</v>
      </c>
      <c r="J150">
        <f>SQRT((0.2*A148+0.2*A149+0.2*A150+0.2*A151+0.2*A152)^2+(0.2*C148+0.2*C149+0.2*C150+0.2*C151+0.2*C152)^2+(0.2*B148+0.2*B149+0.2*B150+0.2*B151+0.2*B152)^2)-9.81</f>
        <v>5.0809120372667227</v>
      </c>
    </row>
    <row r="151" spans="1:10" x14ac:dyDescent="0.25">
      <c r="A151">
        <v>0.41659109999999999</v>
      </c>
      <c r="B151">
        <v>1.4077904999999999</v>
      </c>
      <c r="C151">
        <v>16.079457999999999</v>
      </c>
      <c r="D151">
        <f t="shared" si="14"/>
        <v>-5.9918979379525208</v>
      </c>
      <c r="E151" s="1">
        <f t="shared" si="12"/>
        <v>-6.3463429856501357</v>
      </c>
      <c r="F151">
        <f t="shared" si="13"/>
        <v>-5.9938786307764742</v>
      </c>
      <c r="G151">
        <f t="shared" si="15"/>
        <v>5.5352193331740391</v>
      </c>
      <c r="H151">
        <f t="shared" si="16"/>
        <v>5.981897937952521</v>
      </c>
      <c r="I151">
        <f t="shared" si="17"/>
        <v>6.2210333851766055</v>
      </c>
      <c r="J151">
        <f>SQRT((0.2*A149+0.2*A150+0.2*A151+0.2*A152+0.2*A153)^2+(0.2*C149+0.2*C150+0.2*C151+0.2*C152+0.2*C153)^2+(0.2*B149+0.2*B150+0.2*B151+0.2*B152+0.2*B153)^2)-9.81</f>
        <v>5.7738076186303271</v>
      </c>
    </row>
    <row r="152" spans="1:10" x14ac:dyDescent="0.25">
      <c r="A152">
        <v>0.63206923000000004</v>
      </c>
      <c r="B152">
        <v>1.2258313000000001</v>
      </c>
      <c r="C152">
        <v>16.673221999999999</v>
      </c>
      <c r="D152">
        <f t="shared" si="14"/>
        <v>-6.5171837838147297</v>
      </c>
      <c r="E152" s="1">
        <f t="shared" si="12"/>
        <v>-6.9301675349906873</v>
      </c>
      <c r="F152">
        <f t="shared" si="13"/>
        <v>-6.5186150480293845</v>
      </c>
      <c r="G152">
        <f t="shared" si="15"/>
        <v>6.2675571881222201</v>
      </c>
      <c r="H152">
        <f t="shared" si="16"/>
        <v>6.5071837838147299</v>
      </c>
      <c r="I152">
        <f t="shared" si="17"/>
        <v>6.4686792751009161</v>
      </c>
      <c r="J152">
        <f>SQRT((0.2*A150+0.2*A151+0.2*A152+0.2*A153+0.2*A154)^2+(0.2*C150+0.2*C151+0.2*C152+0.2*C153+0.2*C154)^2+(0.2*B150+0.2*B151+0.2*B152+0.2*B153+0.2*B154)^2)-9.81</f>
        <v>6.2288930026671334</v>
      </c>
    </row>
    <row r="153" spans="1:10" x14ac:dyDescent="0.25">
      <c r="A153">
        <v>0.55545480000000003</v>
      </c>
      <c r="B153">
        <v>1.0726024000000001</v>
      </c>
      <c r="C153">
        <v>16.601395</v>
      </c>
      <c r="D153">
        <f t="shared" si="14"/>
        <v>-6.40514130415864</v>
      </c>
      <c r="E153" s="1">
        <f t="shared" si="12"/>
        <v>-6.8452792673885092</v>
      </c>
      <c r="F153">
        <f t="shared" si="13"/>
        <v>-6.4059870122893017</v>
      </c>
      <c r="G153">
        <f t="shared" si="15"/>
        <v>6.4335315364413983</v>
      </c>
      <c r="H153">
        <f t="shared" si="16"/>
        <v>6.3951413041586402</v>
      </c>
      <c r="I153">
        <f t="shared" si="17"/>
        <v>6.0601290423520826</v>
      </c>
      <c r="J153">
        <f>SQRT((0.2*A151+0.2*A152+0.2*A153+0.2*A154+0.2*A155)^2+(0.2*C151+0.2*C152+0.2*C153+0.2*C154+0.2*C155)^2+(0.2*B151+0.2*B152+0.2*B153+0.2*B154+0.2*B155)^2)-9.81</f>
        <v>6.098513938641597</v>
      </c>
    </row>
    <row r="154" spans="1:10" x14ac:dyDescent="0.25">
      <c r="A154">
        <v>0.31603461999999999</v>
      </c>
      <c r="B154">
        <v>1.0773908000000001</v>
      </c>
      <c r="C154">
        <v>15.8065195</v>
      </c>
      <c r="D154">
        <f t="shared" si="14"/>
        <v>-5.6205317107249098</v>
      </c>
      <c r="E154" s="1">
        <f t="shared" si="12"/>
        <v>-6.046346819404258</v>
      </c>
      <c r="F154">
        <f t="shared" si="13"/>
        <v>-5.6221597016425537</v>
      </c>
      <c r="G154">
        <f t="shared" si="15"/>
        <v>5.9456210046226197</v>
      </c>
      <c r="H154">
        <f t="shared" si="16"/>
        <v>5.61053171072491</v>
      </c>
      <c r="I154">
        <f t="shared" si="17"/>
        <v>5.0242070404756074</v>
      </c>
      <c r="J154">
        <f>SQRT((0.2*A152+0.2*A153+0.2*A154+0.2*A155+0.2*A156)^2+(0.2*C152+0.2*C153+0.2*C154+0.2*C155+0.2*C156)^2+(0.2*B152+0.2*B153+0.2*B154+0.2*B155+0.2*B156)^2)-9.81</f>
        <v>5.3593530920434027</v>
      </c>
    </row>
    <row r="155" spans="1:10" x14ac:dyDescent="0.25">
      <c r="A155">
        <v>0.26815060000000002</v>
      </c>
      <c r="B155">
        <v>1.1444284</v>
      </c>
      <c r="C155">
        <v>14.130578</v>
      </c>
      <c r="D155">
        <f t="shared" si="14"/>
        <v>-4.2447747593318432</v>
      </c>
      <c r="E155" s="1">
        <f t="shared" si="12"/>
        <v>-4.3793813588989448</v>
      </c>
      <c r="F155">
        <f t="shared" si="13"/>
        <v>-4.2538561037887321</v>
      </c>
      <c r="G155">
        <f t="shared" si="15"/>
        <v>4.8206382760513584</v>
      </c>
      <c r="H155">
        <f t="shared" si="16"/>
        <v>4.2347747593318434</v>
      </c>
      <c r="I155">
        <f t="shared" si="17"/>
        <v>3.5303240455781744</v>
      </c>
      <c r="J155">
        <f>SQRT((0.2*A153+0.2*A154+0.2*A155+0.2*A156+0.2*A157)^2+(0.2*C153+0.2*C154+0.2*C155+0.2*C156+0.2*C157)^2+(0.2*B153+0.2*B154+0.2*B155+0.2*B156+0.2*B157)^2)-9.81</f>
        <v>4.115354776306674</v>
      </c>
    </row>
    <row r="156" spans="1:10" x14ac:dyDescent="0.25">
      <c r="A156">
        <v>0.77572140000000001</v>
      </c>
      <c r="B156">
        <v>1.1109096000000001</v>
      </c>
      <c r="C156">
        <v>12.382811999999999</v>
      </c>
      <c r="D156">
        <f t="shared" si="14"/>
        <v>-2.590875569173015</v>
      </c>
      <c r="E156" s="1">
        <f t="shared" si="12"/>
        <v>-2.656720951242912</v>
      </c>
      <c r="F156">
        <f t="shared" si="13"/>
        <v>-2.6134984364375793</v>
      </c>
      <c r="G156">
        <f t="shared" si="15"/>
        <v>3.2811634642610112</v>
      </c>
      <c r="H156">
        <f t="shared" si="16"/>
        <v>2.5808755691730152</v>
      </c>
      <c r="I156">
        <f t="shared" si="17"/>
        <v>1.863695240435252</v>
      </c>
      <c r="J156">
        <f>SQRT((0.2*A154+0.2*A155+0.2*A156+0.2*A157+0.2*A158)^2+(0.2*C154+0.2*C155+0.2*C156+0.2*C157+0.2*C158)^2+(0.2*B154+0.2*B155+0.2*B156+0.2*B157+0.2*B158)^2)-9.81</f>
        <v>2.5583269612287367</v>
      </c>
    </row>
    <row r="157" spans="1:10" x14ac:dyDescent="0.25">
      <c r="A157">
        <v>1.5227122</v>
      </c>
      <c r="B157">
        <v>1.0630256</v>
      </c>
      <c r="C157">
        <v>10.405201</v>
      </c>
      <c r="D157">
        <f t="shared" si="14"/>
        <v>-0.89300743405023297</v>
      </c>
      <c r="E157" s="1">
        <f t="shared" si="12"/>
        <v>-0.76962079360868962</v>
      </c>
      <c r="F157">
        <f t="shared" si="13"/>
        <v>-0.92545466410695154</v>
      </c>
      <c r="G157">
        <f t="shared" si="15"/>
        <v>1.5897480652889762</v>
      </c>
      <c r="H157">
        <f t="shared" si="16"/>
        <v>0.88300743405023319</v>
      </c>
      <c r="I157">
        <f t="shared" si="17"/>
        <v>0.26618025776741305</v>
      </c>
      <c r="J157">
        <f>SQRT((0.2*A155+0.2*A156+0.2*A157+0.2*A158+0.2*A159)^2+(0.2*C155+0.2*C156+0.2*C157+0.2*C158+0.2*C159)^2+(0.2*B155+0.2*B156+0.2*B157+0.2*B158+0.2*B159)^2)-9.81</f>
        <v>0.96418895216712386</v>
      </c>
    </row>
    <row r="158" spans="1:10" x14ac:dyDescent="0.25">
      <c r="A158">
        <v>1.9440918</v>
      </c>
      <c r="B158">
        <v>1.0582372</v>
      </c>
      <c r="C158">
        <v>8.6861639999999998</v>
      </c>
      <c r="D158">
        <f t="shared" si="14"/>
        <v>0.54198898158452202</v>
      </c>
      <c r="E158" s="1">
        <f t="shared" si="12"/>
        <v>0.83625056501538175</v>
      </c>
      <c r="F158">
        <f t="shared" si="13"/>
        <v>0.51542493405014422</v>
      </c>
      <c r="G158">
        <f t="shared" si="15"/>
        <v>5.329507473831363E-2</v>
      </c>
      <c r="H158">
        <f t="shared" si="16"/>
        <v>-0.55198898158452003</v>
      </c>
      <c r="I158">
        <f t="shared" si="17"/>
        <v>-0.96497460465093532</v>
      </c>
      <c r="J158">
        <f>SQRT((0.2*A156+0.2*A157+0.2*A158+0.2*A159+0.2*A160)^2+(0.2*C156+0.2*C157+0.2*C158+0.2*C159+0.2*C160)^2+(0.2*B156+0.2*B157+0.2*B158+0.2*B159+0.2*B160)^2)-9.81</f>
        <v>-0.36601904547481823</v>
      </c>
    </row>
    <row r="159" spans="1:10" x14ac:dyDescent="0.25">
      <c r="A159">
        <v>2.2074539999999998</v>
      </c>
      <c r="B159">
        <v>1.0869675999999999</v>
      </c>
      <c r="C159">
        <v>7.565677</v>
      </c>
      <c r="D159">
        <f t="shared" si="14"/>
        <v>1.5724563509643428</v>
      </c>
      <c r="E159" s="1">
        <f t="shared" si="12"/>
        <v>1.8442586647192485</v>
      </c>
      <c r="F159">
        <f t="shared" si="13"/>
        <v>1.5596072718691496</v>
      </c>
      <c r="G159">
        <f t="shared" si="15"/>
        <v>-1.176073242555697</v>
      </c>
      <c r="H159">
        <f t="shared" si="16"/>
        <v>-1.5824563509643426</v>
      </c>
      <c r="I159">
        <f t="shared" si="17"/>
        <v>-1.8152385411048089</v>
      </c>
      <c r="J159">
        <f>SQRT((0.2*A157+0.2*A158+0.2*A159+0.2*A160+0.2*A161)^2+(0.2*C157+0.2*C158+0.2*C159+0.2*C160+0.2*C161)^2+(0.2*B157+0.2*B158+0.2*B159+0.2*B160+0.2*B161)^2)-9.81</f>
        <v>-1.4102292887379413</v>
      </c>
    </row>
    <row r="160" spans="1:10" x14ac:dyDescent="0.25">
      <c r="A160">
        <v>2.2026656</v>
      </c>
      <c r="B160">
        <v>1.1827357000000001</v>
      </c>
      <c r="C160">
        <v>7.053318</v>
      </c>
      <c r="D160">
        <f t="shared" si="14"/>
        <v>2.2297840552409953</v>
      </c>
      <c r="E160" s="1">
        <f t="shared" si="12"/>
        <v>2.3166922894617086</v>
      </c>
      <c r="F160">
        <f t="shared" si="13"/>
        <v>2.2198155782834195</v>
      </c>
      <c r="G160">
        <f t="shared" si="15"/>
        <v>-2.0083603421977454</v>
      </c>
      <c r="H160">
        <f t="shared" si="16"/>
        <v>-2.2397840552409951</v>
      </c>
      <c r="I160">
        <f t="shared" si="17"/>
        <v>-2.3985788061107645</v>
      </c>
      <c r="J160">
        <f>SQRT((0.2*A158+0.2*A159+0.2*A160+0.2*A161+0.2*A162)^2+(0.2*C158+0.2*C159+0.2*C160+0.2*C161+0.2*C162)^2+(0.2*B158+0.2*B159+0.2*B160+0.2*B161+0.2*B162)^2)-9.81</f>
        <v>-2.1674016142309709</v>
      </c>
    </row>
    <row r="161" spans="1:10" x14ac:dyDescent="0.25">
      <c r="A161">
        <v>1.6711528</v>
      </c>
      <c r="B161">
        <v>1.3742718</v>
      </c>
      <c r="C161">
        <v>6.7803792999999999</v>
      </c>
      <c r="D161">
        <f t="shared" si="14"/>
        <v>2.7151707119736077</v>
      </c>
      <c r="E161" s="1">
        <f t="shared" si="12"/>
        <v>2.6827731444690093</v>
      </c>
      <c r="F161">
        <f t="shared" si="13"/>
        <v>2.6994035650465049</v>
      </c>
      <c r="G161">
        <f t="shared" si="15"/>
        <v>-2.5694409753829568</v>
      </c>
      <c r="H161">
        <f t="shared" si="16"/>
        <v>-2.7251707119736075</v>
      </c>
      <c r="I161">
        <f t="shared" si="17"/>
        <v>-2.9023403698929453</v>
      </c>
      <c r="J161">
        <f>SQRT((0.2*A159+0.2*A160+0.2*A161+0.2*A162+0.2*A163)^2+(0.2*C159+0.2*C160+0.2*C161+0.2*C162+0.2*C163)^2+(0.2*B159+0.2*B160+0.2*B161+0.2*B162+0.2*B163)^2)-9.81</f>
        <v>-2.7506996401426047</v>
      </c>
    </row>
    <row r="162" spans="1:10" x14ac:dyDescent="0.25">
      <c r="A162">
        <v>1.067814</v>
      </c>
      <c r="B162">
        <v>1.4173674999999999</v>
      </c>
      <c r="C162">
        <v>6.5218052999999996</v>
      </c>
      <c r="D162">
        <f t="shared" si="14"/>
        <v>3.1667789562263433</v>
      </c>
      <c r="E162" s="1">
        <f t="shared" si="12"/>
        <v>3.0410724415954622</v>
      </c>
      <c r="F162">
        <f t="shared" si="13"/>
        <v>3.1470617644677579</v>
      </c>
      <c r="G162">
        <f t="shared" si="15"/>
        <v>-3.0060887327861829</v>
      </c>
      <c r="H162">
        <f t="shared" si="16"/>
        <v>-3.1767789562263431</v>
      </c>
      <c r="I162">
        <f t="shared" si="17"/>
        <v>-3.3999993064419201</v>
      </c>
      <c r="J162">
        <f>SQRT((0.2*A160+0.2*A161+0.2*A162+0.2*A163+0.2*A164)^2+(0.2*C160+0.2*C161+0.2*C162+0.2*C163+0.2*C164)^2+(0.2*B160+0.2*B161+0.2*B162+0.2*B163+0.2*B164)^2)-9.81</f>
        <v>-3.2343981608826224</v>
      </c>
    </row>
    <row r="163" spans="1:10" x14ac:dyDescent="0.25">
      <c r="A163">
        <v>0.56024320000000005</v>
      </c>
      <c r="B163">
        <v>1.2880806</v>
      </c>
      <c r="C163">
        <v>5.9328320000000003</v>
      </c>
      <c r="D163">
        <f t="shared" si="14"/>
        <v>3.6357032065273209</v>
      </c>
      <c r="E163" s="1">
        <f t="shared" si="12"/>
        <v>3.7031549457554203</v>
      </c>
      <c r="F163">
        <f t="shared" si="13"/>
        <v>3.6194569084640147</v>
      </c>
      <c r="G163">
        <f t="shared" si="15"/>
        <v>-3.4292435211157759</v>
      </c>
      <c r="H163">
        <f t="shared" si="16"/>
        <v>-3.6457032065273207</v>
      </c>
      <c r="I163">
        <f t="shared" si="17"/>
        <v>-3.814034749163385</v>
      </c>
      <c r="J163">
        <f>SQRT((0.2*A161+0.2*A162+0.2*A163+0.2*A164+0.2*A165)^2+(0.2*C161+0.2*C162+0.2*C163+0.2*C164+0.2*C165)^2+(0.2*B161+0.2*B162+0.2*B163+0.2*B164+0.2*B165)^2)-9.81</f>
        <v>-3.6015531892826393</v>
      </c>
    </row>
    <row r="164" spans="1:10" x14ac:dyDescent="0.25">
      <c r="A164">
        <v>0.20111293999999999</v>
      </c>
      <c r="B164">
        <v>1.4317327</v>
      </c>
      <c r="C164">
        <v>5.3917419999999998</v>
      </c>
      <c r="D164">
        <f t="shared" si="14"/>
        <v>3.9768167498157938</v>
      </c>
      <c r="E164" s="1">
        <f t="shared" si="12"/>
        <v>4.2177794083851614</v>
      </c>
      <c r="F164">
        <f t="shared" si="13"/>
        <v>3.9665574757528343</v>
      </c>
      <c r="G164">
        <f t="shared" si="15"/>
        <v>-3.8237266286485516</v>
      </c>
      <c r="H164">
        <f t="shared" si="16"/>
        <v>-3.9868167498157936</v>
      </c>
      <c r="I164">
        <f t="shared" si="17"/>
        <v>-4.0118372870013523</v>
      </c>
      <c r="J164">
        <f>SQRT((0.2*A162+0.2*A163+0.2*A164+0.2*A165+0.2*A166)^2+(0.2*C162+0.2*C163+0.2*C164+0.2*C165+0.2*C166)^2+(0.2*B162+0.2*B163+0.2*B164+0.2*B165+0.2*B166)^2)-9.81</f>
        <v>-3.8513256795534812</v>
      </c>
    </row>
    <row r="165" spans="1:10" x14ac:dyDescent="0.25">
      <c r="A165">
        <v>-4.7884034000000002E-3</v>
      </c>
      <c r="B165">
        <v>1.5801731000000001</v>
      </c>
      <c r="C165">
        <v>5.3917419999999998</v>
      </c>
      <c r="D165">
        <f t="shared" si="14"/>
        <v>4.0368163237320021</v>
      </c>
      <c r="E165" s="1">
        <f t="shared" si="12"/>
        <v>4.1814724571882076</v>
      </c>
      <c r="F165">
        <f t="shared" si="13"/>
        <v>4.0322400110358734</v>
      </c>
      <c r="G165">
        <f t="shared" si="15"/>
        <v>-4.0243789711785345</v>
      </c>
      <c r="H165">
        <f t="shared" si="16"/>
        <v>-4.0468163237320018</v>
      </c>
      <c r="I165">
        <f t="shared" si="17"/>
        <v>-3.9543620451735357</v>
      </c>
      <c r="J165">
        <f>SQRT((0.2*A163+0.2*A164+0.2*A165+0.2*A166+0.2*A167)^2+(0.2*C163+0.2*C164+0.2*C165+0.2*C166+0.2*C167)^2+(0.2*B163+0.2*B164+0.2*B165+0.2*B166+0.2*B167)^2)-9.81</f>
        <v>-3.932671740131096</v>
      </c>
    </row>
    <row r="166" spans="1:10" x14ac:dyDescent="0.25">
      <c r="A166">
        <v>-5.2672440000000001E-2</v>
      </c>
      <c r="B166">
        <v>1.6759412</v>
      </c>
      <c r="C166">
        <v>5.5689130000000002</v>
      </c>
      <c r="D166">
        <f t="shared" si="14"/>
        <v>3.8718294944506644</v>
      </c>
      <c r="E166" s="1">
        <f t="shared" si="12"/>
        <v>3.9841298765049791</v>
      </c>
      <c r="F166">
        <f t="shared" si="13"/>
        <v>3.87089394655957</v>
      </c>
      <c r="G166">
        <f t="shared" si="15"/>
        <v>-3.9749422865220607</v>
      </c>
      <c r="H166">
        <f t="shared" si="16"/>
        <v>-3.8818294944506642</v>
      </c>
      <c r="I166">
        <f t="shared" si="17"/>
        <v>-3.7355838185384824</v>
      </c>
      <c r="J166">
        <f>SQRT((0.2*A164+0.2*A165+0.2*A166+0.2*A167+0.2*A168)^2+(0.2*C164+0.2*C165+0.2*C166+0.2*C167+0.2*C168)^2+(0.2*B164+0.2*B165+0.2*B166+0.2*B167+0.2*B168)^2)-9.81</f>
        <v>-3.8288190638584272</v>
      </c>
    </row>
    <row r="167" spans="1:10" x14ac:dyDescent="0.25">
      <c r="A167">
        <v>-6.2249243000000003E-2</v>
      </c>
      <c r="B167">
        <v>1.8483236999999999</v>
      </c>
      <c r="C167">
        <v>6.0333880000000004</v>
      </c>
      <c r="D167">
        <f t="shared" si="14"/>
        <v>3.5821627223360739</v>
      </c>
      <c r="E167" s="1">
        <f t="shared" si="12"/>
        <v>3.4895367660701995</v>
      </c>
      <c r="F167">
        <f t="shared" si="13"/>
        <v>3.5818383036688082</v>
      </c>
      <c r="G167">
        <f t="shared" si="15"/>
        <v>-3.738543801084079</v>
      </c>
      <c r="H167">
        <f t="shared" si="16"/>
        <v>-3.5921627223360737</v>
      </c>
      <c r="I167">
        <f t="shared" si="17"/>
        <v>-3.4946941903282172</v>
      </c>
      <c r="J167">
        <f>SQRT((0.2*A165+0.2*A166+0.2*A167+0.2*A168+0.2*A169)^2+(0.2*C165+0.2*C166+0.2*C167+0.2*C168+0.2*C169)^2+(0.2*B165+0.2*B166+0.2*B167+0.2*B168+0.2*B169)^2)-9.81</f>
        <v>-3.6411286285313658</v>
      </c>
    </row>
    <row r="168" spans="1:10" x14ac:dyDescent="0.25">
      <c r="A168">
        <v>-0.1436521</v>
      </c>
      <c r="B168">
        <v>1.9297266</v>
      </c>
      <c r="C168">
        <v>6.2967504999999999</v>
      </c>
      <c r="D168">
        <f t="shared" si="14"/>
        <v>3.3798044318819249</v>
      </c>
      <c r="E168" s="1">
        <f t="shared" si="12"/>
        <v>3.2126221046738017</v>
      </c>
      <c r="F168">
        <f t="shared" si="13"/>
        <v>3.379154006766838</v>
      </c>
      <c r="G168">
        <f t="shared" si="15"/>
        <v>-3.4873409320015494</v>
      </c>
      <c r="H168">
        <f t="shared" si="16"/>
        <v>-3.3898044318819247</v>
      </c>
      <c r="I168">
        <f t="shared" si="17"/>
        <v>-3.3891843031294098</v>
      </c>
      <c r="J168">
        <f>SQRT((0.2*A166+0.2*A167+0.2*A168+0.2*A169+0.2*A170)^2+(0.2*C166+0.2*C167+0.2*C168+0.2*C169+0.2*C170)^2+(0.2*B166+0.2*B167+0.2*B168+0.2*B169+0.2*B170)^2)-9.81</f>
        <v>-3.4867732808302554</v>
      </c>
    </row>
    <row r="169" spans="1:10" x14ac:dyDescent="0.25">
      <c r="A169">
        <v>-0.23463175999999999</v>
      </c>
      <c r="B169">
        <v>1.8914192999999999</v>
      </c>
      <c r="C169">
        <v>6.2297130000000003</v>
      </c>
      <c r="D169">
        <f t="shared" si="14"/>
        <v>3.2841619022631621</v>
      </c>
      <c r="E169" s="1">
        <f t="shared" si="12"/>
        <v>3.2852595528615129</v>
      </c>
      <c r="F169">
        <f t="shared" si="13"/>
        <v>3.2824418583772017</v>
      </c>
      <c r="G169">
        <f t="shared" si="15"/>
        <v>-3.2948814866665099</v>
      </c>
      <c r="H169">
        <f t="shared" si="16"/>
        <v>-3.2941619022631619</v>
      </c>
      <c r="I169">
        <f t="shared" si="17"/>
        <v>-3.2809262728612794</v>
      </c>
      <c r="J169">
        <f>SQRT((0.2*A167+0.2*A168+0.2*A169+0.2*A170+0.2*A171)^2+(0.2*C167+0.2*C168+0.2*C169+0.2*C170+0.2*C171)^2+(0.2*B167+0.2*B168+0.2*B169+0.2*B170+0.2*B171)^2)-9.81</f>
        <v>-3.2817574916068946</v>
      </c>
    </row>
    <row r="170" spans="1:10" x14ac:dyDescent="0.25">
      <c r="A170">
        <v>-0.10055647</v>
      </c>
      <c r="B170">
        <v>2.0829553999999999</v>
      </c>
      <c r="C170">
        <v>6.0429649999999997</v>
      </c>
      <c r="D170">
        <f t="shared" si="14"/>
        <v>3.1584979944778295</v>
      </c>
      <c r="E170" s="1">
        <f t="shared" si="12"/>
        <v>3.4073291346047698</v>
      </c>
      <c r="F170">
        <f t="shared" si="13"/>
        <v>3.1561219021602533</v>
      </c>
      <c r="G170">
        <f t="shared" si="15"/>
        <v>-3.1823028005640763</v>
      </c>
      <c r="H170">
        <f t="shared" si="16"/>
        <v>-3.1684979944778293</v>
      </c>
      <c r="I170">
        <f t="shared" si="17"/>
        <v>-3.0187280868677222</v>
      </c>
      <c r="J170">
        <f>SQRT((0.2*A168+0.2*A169+0.2*A170+0.2*A171+0.2*A172)^2+(0.2*C168+0.2*C169+0.2*C170+0.2*C171+0.2*C172)^2+(0.2*B168+0.2*B169+0.2*B170+0.2*B171+0.2*B172)^2)-9.81</f>
        <v>-3.0330529533135895</v>
      </c>
    </row>
    <row r="171" spans="1:10" x14ac:dyDescent="0.25">
      <c r="A171">
        <v>3.3518825000000002E-2</v>
      </c>
      <c r="B171">
        <v>2.3080102999999998</v>
      </c>
      <c r="C171">
        <v>6.4451910000000003</v>
      </c>
      <c r="D171">
        <f t="shared" si="14"/>
        <v>2.7963702101767405</v>
      </c>
      <c r="E171" s="1">
        <f t="shared" si="12"/>
        <v>2.9539411276986183</v>
      </c>
      <c r="F171">
        <f t="shared" si="13"/>
        <v>2.7942068854278195</v>
      </c>
      <c r="G171">
        <f t="shared" si="15"/>
        <v>-2.9563624169779947</v>
      </c>
      <c r="H171">
        <f t="shared" si="16"/>
        <v>-2.8063702101767403</v>
      </c>
      <c r="I171">
        <f t="shared" si="17"/>
        <v>-2.5490699785938622</v>
      </c>
      <c r="J171">
        <f>SQRT((0.2*A169+0.2*A170+0.2*A171+0.2*A172+0.2*A173)^2+(0.2*C169+0.2*C170+0.2*C171+0.2*C172+0.2*C173)^2+(0.2*B169+0.2*B170+0.2*B171+0.2*B172+0.2*B173)^2)-9.81</f>
        <v>-2.6991000169208634</v>
      </c>
    </row>
    <row r="172" spans="1:10" x14ac:dyDescent="0.25">
      <c r="A172">
        <v>0.21547815000000001</v>
      </c>
      <c r="B172">
        <v>2.4181436999999999</v>
      </c>
      <c r="C172">
        <v>7.1586632999999997</v>
      </c>
      <c r="D172">
        <f t="shared" si="14"/>
        <v>2.202356782959515</v>
      </c>
      <c r="E172" s="1">
        <f t="shared" si="12"/>
        <v>2.24087901738939</v>
      </c>
      <c r="F172">
        <f t="shared" si="13"/>
        <v>2.1972423342080822</v>
      </c>
      <c r="G172">
        <f t="shared" si="15"/>
        <v>-2.4697466822614951</v>
      </c>
      <c r="H172">
        <f t="shared" si="16"/>
        <v>-2.2123567829595148</v>
      </c>
      <c r="I172">
        <f t="shared" si="17"/>
        <v>-1.9095206957893378</v>
      </c>
      <c r="J172">
        <f>SQRT((0.2*A170+0.2*A171+0.2*A172+0.2*A173+0.2*A174)^2+(0.2*C170+0.2*C171+0.2*C172+0.2*C173+0.2*C174)^2+(0.2*B170+0.2*B171+0.2*B172+0.2*B173+0.2*B174)^2)-9.81</f>
        <v>-2.1669057354268979</v>
      </c>
    </row>
    <row r="173" spans="1:10" x14ac:dyDescent="0.25">
      <c r="A173">
        <v>-9.0979666000000001E-2</v>
      </c>
      <c r="B173">
        <v>2.4995465000000001</v>
      </c>
      <c r="C173">
        <v>7.8673469999999996</v>
      </c>
      <c r="D173">
        <f t="shared" si="14"/>
        <v>1.4899685413960544</v>
      </c>
      <c r="E173" s="1">
        <f t="shared" si="12"/>
        <v>1.5446284866338864</v>
      </c>
      <c r="F173">
        <f t="shared" si="13"/>
        <v>1.4811576291314312</v>
      </c>
      <c r="G173">
        <f t="shared" si="15"/>
        <v>-1.8046002630967148</v>
      </c>
      <c r="H173">
        <f t="shared" si="16"/>
        <v>-1.4999685413960542</v>
      </c>
      <c r="I173">
        <f t="shared" si="17"/>
        <v>-1.1813929687047064</v>
      </c>
      <c r="J173">
        <f>SQRT((0.2*A171+0.2*A172+0.2*A173+0.2*A174+0.2*A175)^2+(0.2*C171+0.2*C172+0.2*C173+0.2*C174+0.2*C175)^2+(0.2*B171+0.2*B172+0.2*B173+0.2*B174+0.2*B175)^2)-9.81</f>
        <v>-1.4882947768879546</v>
      </c>
    </row>
    <row r="174" spans="1:10" x14ac:dyDescent="0.25">
      <c r="A174">
        <v>-0.64643450000000002</v>
      </c>
      <c r="B174">
        <v>2.5187001000000002</v>
      </c>
      <c r="C174">
        <v>8.8202390000000008</v>
      </c>
      <c r="D174">
        <f t="shared" si="14"/>
        <v>0.71508857025481909</v>
      </c>
      <c r="E174" s="1">
        <f t="shared" si="12"/>
        <v>0.6044389092534832</v>
      </c>
      <c r="F174">
        <f t="shared" si="13"/>
        <v>0.70757826937586688</v>
      </c>
      <c r="G174">
        <f t="shared" si="15"/>
        <v>-1.0460786595844738</v>
      </c>
      <c r="H174">
        <f t="shared" si="16"/>
        <v>-0.72508857025481888</v>
      </c>
      <c r="I174">
        <f t="shared" si="17"/>
        <v>-0.44376435812497483</v>
      </c>
      <c r="J174">
        <f>SQRT((0.2*A172+0.2*A173+0.2*A174+0.2*A175+0.2*A176)^2+(0.2*C172+0.2*C173+0.2*C174+0.2*C175+0.2*C176)^2+(0.2*B172+0.2*B173+0.2*B174+0.2*B175+0.2*B176)^2)-9.81</f>
        <v>-0.76601758232114925</v>
      </c>
    </row>
    <row r="175" spans="1:10" x14ac:dyDescent="0.25">
      <c r="A175">
        <v>-0.86670100000000005</v>
      </c>
      <c r="B175">
        <v>2.5905263000000001</v>
      </c>
      <c r="C175">
        <v>9.4235779999999991</v>
      </c>
      <c r="D175">
        <f t="shared" si="14"/>
        <v>-2.3548598542104671E-2</v>
      </c>
      <c r="E175" s="1">
        <f t="shared" si="12"/>
        <v>-1.151463620559845E-2</v>
      </c>
      <c r="F175">
        <f t="shared" si="13"/>
        <v>-2.9416467423144771E-2</v>
      </c>
      <c r="G175">
        <f t="shared" si="15"/>
        <v>-0.26838179297674891</v>
      </c>
      <c r="H175">
        <f t="shared" si="16"/>
        <v>1.3548598542104884E-2</v>
      </c>
      <c r="I175">
        <f t="shared" si="17"/>
        <v>0.30699648572449867</v>
      </c>
      <c r="J175">
        <f>SQRT((0.2*A173+0.2*A174+0.2*A175+0.2*A176+0.2*A177)^2+(0.2*C173+0.2*C174+0.2*C175+0.2*C176+0.2*C177)^2+(0.2*B173+0.2*B174+0.2*B175+0.2*B176+0.2*B177)^2)-9.81</f>
        <v>2.5354911597201379E-2</v>
      </c>
    </row>
    <row r="176" spans="1:10" x14ac:dyDescent="0.25">
      <c r="A176">
        <v>-0.50278233999999999</v>
      </c>
      <c r="B176">
        <v>2.6719290999999998</v>
      </c>
      <c r="C176">
        <v>10.089166000000001</v>
      </c>
      <c r="D176">
        <f t="shared" si="14"/>
        <v>-0.85310599392586006</v>
      </c>
      <c r="E176" s="1">
        <f t="shared" si="12"/>
        <v>-0.64907966150123109</v>
      </c>
      <c r="F176">
        <f t="shared" si="13"/>
        <v>-0.85937884743912873</v>
      </c>
      <c r="G176">
        <f t="shared" si="15"/>
        <v>0.54862172532811293</v>
      </c>
      <c r="H176">
        <f t="shared" si="16"/>
        <v>0.8431059939258585</v>
      </c>
      <c r="I176">
        <f t="shared" si="17"/>
        <v>1.2643020410204144</v>
      </c>
      <c r="J176">
        <f>SQRT((0.2*A174+0.2*A175+0.2*A176+0.2*A177+0.2*A178)^2+(0.2*C174+0.2*C175+0.2*C176+0.2*C177+0.2*C178)^2+(0.2*B174+0.2*B175+0.2*B176+0.2*B177+0.2*B178)^2)-9.81</f>
        <v>0.9681780349449074</v>
      </c>
    </row>
    <row r="177" spans="1:10" x14ac:dyDescent="0.25">
      <c r="A177">
        <v>-4.7884032E-2</v>
      </c>
      <c r="B177">
        <v>2.7437550000000002</v>
      </c>
      <c r="C177">
        <v>11.171345000000001</v>
      </c>
      <c r="D177">
        <f t="shared" si="14"/>
        <v>-1.8420808200025967</v>
      </c>
      <c r="E177" s="1">
        <f t="shared" si="12"/>
        <v>-1.7034531115474447</v>
      </c>
      <c r="F177">
        <f t="shared" si="13"/>
        <v>-1.8502681554888172</v>
      </c>
      <c r="G177">
        <f t="shared" si="15"/>
        <v>1.4088144591174121</v>
      </c>
      <c r="H177">
        <f t="shared" si="16"/>
        <v>1.8320808200025969</v>
      </c>
      <c r="I177">
        <f t="shared" si="17"/>
        <v>2.3165495348659526</v>
      </c>
      <c r="J177">
        <f>SQRT((0.2*A175+0.2*A176+0.2*A177+0.2*A178+0.2*A179)^2+(0.2*C175+0.2*C176+0.2*C177+0.2*C178+0.2*C179)^2+(0.2*B175+0.2*B176+0.2*B177+0.2*B178+0.2*B179)^2)-9.81</f>
        <v>1.8923012997979729</v>
      </c>
    </row>
    <row r="178" spans="1:10" x14ac:dyDescent="0.25">
      <c r="A178">
        <v>-0.25378537000000001</v>
      </c>
      <c r="B178">
        <v>2.7485434999999998</v>
      </c>
      <c r="C178">
        <v>12.674904</v>
      </c>
      <c r="D178">
        <f t="shared" si="14"/>
        <v>-2.8975032293283292</v>
      </c>
      <c r="E178" s="1">
        <f t="shared" si="12"/>
        <v>-3.1719732421337596</v>
      </c>
      <c r="F178">
        <f t="shared" si="13"/>
        <v>-2.904097309273975</v>
      </c>
      <c r="G178">
        <f t="shared" si="15"/>
        <v>2.4012549202037281</v>
      </c>
      <c r="H178">
        <f t="shared" si="16"/>
        <v>2.8875032293283294</v>
      </c>
      <c r="I178">
        <f t="shared" si="17"/>
        <v>3.2257613858307721</v>
      </c>
      <c r="J178">
        <f>SQRT((0.2*A176+0.2*A177+0.2*A178+0.2*A179+0.2*A180)^2+(0.2*C176+0.2*C177+0.2*C178+0.2*C179+0.2*C180)^2+(0.2*B176+0.2*B177+0.2*B178+0.2*B179+0.2*B180)^2)-9.81</f>
        <v>2.7378703222937677</v>
      </c>
    </row>
    <row r="179" spans="1:10" x14ac:dyDescent="0.25">
      <c r="A179">
        <v>-0.41180267999999998</v>
      </c>
      <c r="B179">
        <v>2.3511061999999998</v>
      </c>
      <c r="C179">
        <v>13.627796</v>
      </c>
      <c r="D179">
        <f t="shared" si="14"/>
        <v>-3.7060647290926827</v>
      </c>
      <c r="E179" s="1">
        <f t="shared" si="12"/>
        <v>-4.0352486652228112</v>
      </c>
      <c r="F179">
        <f t="shared" si="13"/>
        <v>-3.7114959200706448</v>
      </c>
      <c r="G179">
        <f t="shared" si="15"/>
        <v>3.355994320022992</v>
      </c>
      <c r="H179">
        <f t="shared" si="16"/>
        <v>3.6960647290926829</v>
      </c>
      <c r="I179">
        <f t="shared" si="17"/>
        <v>3.8451786101883503</v>
      </c>
      <c r="J179">
        <f>SQRT((0.2*A177+0.2*A178+0.2*A179+0.2*A180+0.2*A181)^2+(0.2*C177+0.2*C178+0.2*C179+0.2*C180+0.2*C181)^2+(0.2*B177+0.2*B178+0.2*B179+0.2*B180+0.2*B181)^2)-9.81</f>
        <v>3.5044141352145122</v>
      </c>
    </row>
    <row r="180" spans="1:10" x14ac:dyDescent="0.25">
      <c r="A180">
        <v>-0.30166942000000002</v>
      </c>
      <c r="B180">
        <v>2.3271639999999998</v>
      </c>
      <c r="C180">
        <v>13.828908999999999</v>
      </c>
      <c r="D180">
        <f t="shared" si="14"/>
        <v>-4.2763712275551686</v>
      </c>
      <c r="E180" s="1">
        <f t="shared" si="12"/>
        <v>-4.226596909162966</v>
      </c>
      <c r="F180">
        <f t="shared" si="13"/>
        <v>-4.2810387100613614</v>
      </c>
      <c r="G180">
        <f t="shared" si="15"/>
        <v>4.1162523615558602</v>
      </c>
      <c r="H180">
        <f t="shared" si="16"/>
        <v>4.2663712275551688</v>
      </c>
      <c r="I180">
        <f t="shared" si="17"/>
        <v>4.4579898601395858</v>
      </c>
      <c r="J180">
        <f>SQRT((0.2*A178+0.2*A179+0.2*A180+0.2*A181+0.2*A182)^2+(0.2*C178+0.2*C179+0.2*C180+0.2*C181+0.2*C182)^2+(0.2*B178+0.2*B179+0.2*B180+0.2*B181+0.2*B182)^2)-9.81</f>
        <v>4.3070549932662843</v>
      </c>
    </row>
    <row r="181" spans="1:10" x14ac:dyDescent="0.25">
      <c r="A181">
        <v>0.18195933</v>
      </c>
      <c r="B181">
        <v>2.2888567000000002</v>
      </c>
      <c r="C181">
        <v>14.087482</v>
      </c>
      <c r="D181">
        <f t="shared" si="14"/>
        <v>-4.8534725681355972</v>
      </c>
      <c r="E181" s="1">
        <f t="shared" si="12"/>
        <v>-4.4733711256743032</v>
      </c>
      <c r="F181">
        <f t="shared" si="13"/>
        <v>-4.8600698727124003</v>
      </c>
      <c r="G181">
        <f t="shared" si="15"/>
        <v>4.6504620103507488</v>
      </c>
      <c r="H181">
        <f t="shared" si="16"/>
        <v>4.8434725681355975</v>
      </c>
      <c r="I181">
        <f t="shared" si="17"/>
        <v>5.2221953059310096</v>
      </c>
      <c r="J181">
        <f>SQRT((0.2*A179+0.2*A180+0.2*A181+0.2*A182+0.2*A183)^2+(0.2*C179+0.2*C180+0.2*C181+0.2*C182+0.2*C183)^2+(0.2*B179+0.2*B180+0.2*B181+0.2*B182+0.2*B183)^2)-9.81</f>
        <v>5.0282409548016478</v>
      </c>
    </row>
    <row r="182" spans="1:10" x14ac:dyDescent="0.25">
      <c r="A182">
        <v>0.33997664</v>
      </c>
      <c r="B182">
        <v>2.1164744</v>
      </c>
      <c r="C182">
        <v>15.365987000000001</v>
      </c>
      <c r="D182">
        <f t="shared" si="14"/>
        <v>-5.5363199562797831</v>
      </c>
      <c r="E182" s="1">
        <f t="shared" si="12"/>
        <v>-5.7147866400337595</v>
      </c>
      <c r="F182">
        <f t="shared" si="13"/>
        <v>-5.5476455509826579</v>
      </c>
      <c r="G182">
        <f t="shared" si="15"/>
        <v>5.1455286076333504</v>
      </c>
      <c r="H182">
        <f t="shared" si="16"/>
        <v>5.5263199562797833</v>
      </c>
      <c r="I182">
        <f t="shared" si="17"/>
        <v>5.7705807747952029</v>
      </c>
      <c r="J182">
        <f>SQRT((0.2*A180+0.2*A181+0.2*A182+0.2*A183+0.2*A184)^2+(0.2*C180+0.2*C181+0.2*C182+0.2*C183+0.2*C184)^2+(0.2*B180+0.2*B181+0.2*B182+0.2*B183+0.2*B184)^2)-9.81</f>
        <v>5.387892883249501</v>
      </c>
    </row>
    <row r="183" spans="1:10" x14ac:dyDescent="0.25">
      <c r="A183">
        <v>-4.3095630000000003E-2</v>
      </c>
      <c r="B183">
        <v>1.5131353999999999</v>
      </c>
      <c r="C183">
        <v>16.51999</v>
      </c>
      <c r="D183">
        <f t="shared" si="14"/>
        <v>-5.8260667306530713</v>
      </c>
      <c r="E183" s="1">
        <f t="shared" si="12"/>
        <v>-6.7891984608105211</v>
      </c>
      <c r="F183">
        <f t="shared" si="13"/>
        <v>-5.8384395268842688</v>
      </c>
      <c r="G183">
        <f t="shared" si="15"/>
        <v>5.5680142953347289</v>
      </c>
      <c r="H183">
        <f t="shared" si="16"/>
        <v>5.8160667306530716</v>
      </c>
      <c r="I183">
        <f t="shared" si="17"/>
        <v>5.5111179651106763</v>
      </c>
      <c r="J183">
        <f>SQRT((0.2*A181+0.2*A182+0.2*A183+0.2*A184+0.2*A185)^2+(0.2*C181+0.2*C182+0.2*C183+0.2*C184+0.2*C185)^2+(0.2*B181+0.2*B182+0.2*B183+0.2*B184+0.2*B185)^2)-9.81</f>
        <v>5.2596483136060073</v>
      </c>
    </row>
    <row r="184" spans="1:10" x14ac:dyDescent="0.25">
      <c r="A184">
        <v>-0.50278233999999999</v>
      </c>
      <c r="B184">
        <v>0.93852705000000003</v>
      </c>
      <c r="C184">
        <v>15.629348999999999</v>
      </c>
      <c r="D184">
        <f t="shared" si="14"/>
        <v>-5.1359231793637576</v>
      </c>
      <c r="E184" s="1">
        <f t="shared" si="12"/>
        <v>-5.8655728675589298</v>
      </c>
      <c r="F184">
        <f t="shared" si="13"/>
        <v>-5.1439172823317669</v>
      </c>
      <c r="G184">
        <f t="shared" si="15"/>
        <v>5.4281922059921079</v>
      </c>
      <c r="H184">
        <f t="shared" si="16"/>
        <v>5.1259231793637579</v>
      </c>
      <c r="I184">
        <f t="shared" si="17"/>
        <v>4.3694713451977982</v>
      </c>
      <c r="J184">
        <f>SQRT((0.2*A182+0.2*A183+0.2*A184+0.2*A185+0.2*A186)^2+(0.2*C182+0.2*C183+0.2*C184+0.2*C185+0.2*C186)^2+(0.2*B182+0.2*B183+0.2*B184+0.2*B185+0.2*B186)^2)-9.81</f>
        <v>4.6711563230080433</v>
      </c>
    </row>
    <row r="185" spans="1:10" x14ac:dyDescent="0.25">
      <c r="A185">
        <v>-0.39743748000000001</v>
      </c>
      <c r="B185">
        <v>0.60333884000000004</v>
      </c>
      <c r="C185">
        <v>13.374010999999999</v>
      </c>
      <c r="D185">
        <f t="shared" si="14"/>
        <v>-3.5960348304725063</v>
      </c>
      <c r="E185" s="1">
        <f t="shared" si="12"/>
        <v>-3.5935112847409165</v>
      </c>
      <c r="F185">
        <f t="shared" si="13"/>
        <v>-3.599093345049595</v>
      </c>
      <c r="G185">
        <f t="shared" si="15"/>
        <v>4.341974539880491</v>
      </c>
      <c r="H185">
        <f t="shared" si="16"/>
        <v>3.5860348304725065</v>
      </c>
      <c r="I185">
        <f t="shared" si="17"/>
        <v>2.8002067299756597</v>
      </c>
      <c r="J185">
        <f>SQRT((0.2*A183+0.2*A184+0.2*A185+0.2*A186+0.2*A187)^2+(0.2*C183+0.2*C184+0.2*C185+0.2*C186+0.2*C187)^2+(0.2*B183+0.2*B184+0.2*B185+0.2*B186+0.2*B187)^2)-9.81</f>
        <v>3.5562972621552866</v>
      </c>
    </row>
    <row r="186" spans="1:10" x14ac:dyDescent="0.25">
      <c r="A186">
        <v>3.3518825000000002E-2</v>
      </c>
      <c r="B186">
        <v>0.74699090000000001</v>
      </c>
      <c r="C186">
        <v>11.271901</v>
      </c>
      <c r="D186">
        <f t="shared" si="14"/>
        <v>-1.8818224769808349</v>
      </c>
      <c r="E186" s="1">
        <f t="shared" si="12"/>
        <v>-1.4966752219453117</v>
      </c>
      <c r="F186">
        <f t="shared" si="13"/>
        <v>-1.8839407537085848</v>
      </c>
      <c r="G186">
        <f t="shared" si="15"/>
        <v>2.6575839851443188</v>
      </c>
      <c r="H186">
        <f t="shared" si="16"/>
        <v>1.8718224769808351</v>
      </c>
      <c r="I186">
        <f t="shared" si="17"/>
        <v>1.3328195888775003</v>
      </c>
      <c r="J186">
        <f>SQRT((0.2*A184+0.2*A185+0.2*A186+0.2*A187+0.2*A188)^2+(0.2*C184+0.2*C185+0.2*C186+0.2*C187+0.2*C188)^2+(0.2*B184+0.2*B185+0.2*B186+0.2*B187+0.2*B188)^2)-9.81</f>
        <v>2.1183672385257122</v>
      </c>
    </row>
    <row r="187" spans="1:10" x14ac:dyDescent="0.25">
      <c r="A187">
        <v>1.436521E-2</v>
      </c>
      <c r="B187">
        <v>0.69910689999999998</v>
      </c>
      <c r="C187">
        <v>9.8784759999999991</v>
      </c>
      <c r="D187">
        <f t="shared" si="14"/>
        <v>-0.6038370461425604</v>
      </c>
      <c r="E187" s="1">
        <f t="shared" si="12"/>
        <v>-0.10319367171327798</v>
      </c>
      <c r="F187">
        <f t="shared" si="13"/>
        <v>-0.6052438312724846</v>
      </c>
      <c r="G187">
        <f t="shared" si="15"/>
        <v>1.1327980308992167</v>
      </c>
      <c r="H187">
        <f t="shared" si="16"/>
        <v>0.59383704614256061</v>
      </c>
      <c r="I187">
        <f t="shared" si="17"/>
        <v>0.379713092673855</v>
      </c>
      <c r="J187">
        <f>SQRT((0.2*A185+0.2*A186+0.2*A187+0.2*A188+0.2*A189)^2+(0.2*C185+0.2*C186+0.2*C187+0.2*C188+0.2*C189)^2+(0.2*B185+0.2*B186+0.2*B187+0.2*B188+0.2*B189)^2)-9.81</f>
        <v>0.91872538598323494</v>
      </c>
    </row>
    <row r="188" spans="1:10" x14ac:dyDescent="0.25">
      <c r="A188">
        <v>-0.20590133999999999</v>
      </c>
      <c r="B188">
        <v>0.75177930000000004</v>
      </c>
      <c r="C188">
        <v>9.3613289999999996</v>
      </c>
      <c r="D188">
        <f t="shared" si="14"/>
        <v>3.155195158074342E-2</v>
      </c>
      <c r="E188" s="1">
        <f t="shared" si="12"/>
        <v>0.4062761311627181</v>
      </c>
      <c r="F188">
        <f t="shared" si="13"/>
        <v>3.0528778672812975E-2</v>
      </c>
      <c r="G188">
        <f t="shared" si="15"/>
        <v>0.17264384172799296</v>
      </c>
      <c r="H188">
        <f t="shared" si="16"/>
        <v>-4.1551951580743207E-2</v>
      </c>
      <c r="I188">
        <f t="shared" si="17"/>
        <v>-3.6102159839922265E-2</v>
      </c>
      <c r="J188">
        <f>SQRT((0.2*A186+0.2*A187+0.2*A188+0.2*A189+0.2*A190)^2+(0.2*C186+0.2*C187+0.2*C188+0.2*C189+0.2*C190)^2+(0.2*B186+0.2*B187+0.2*B188+0.2*B189+0.2*B190)^2)-9.81</f>
        <v>0.17812035376453395</v>
      </c>
    </row>
    <row r="189" spans="1:10" x14ac:dyDescent="0.25">
      <c r="A189">
        <v>-0.15801730999999999</v>
      </c>
      <c r="B189">
        <v>0.54587799999999997</v>
      </c>
      <c r="C189">
        <v>9.6486330000000002</v>
      </c>
      <c r="D189">
        <f t="shared" si="14"/>
        <v>0.1858500793324982</v>
      </c>
      <c r="E189" s="1">
        <f t="shared" si="12"/>
        <v>0.13464584043437</v>
      </c>
      <c r="F189">
        <f t="shared" si="13"/>
        <v>0.18491704967756117</v>
      </c>
      <c r="G189">
        <f t="shared" si="15"/>
        <v>-0.20134320321433741</v>
      </c>
      <c r="H189">
        <f t="shared" si="16"/>
        <v>-0.19585007933249798</v>
      </c>
      <c r="I189">
        <f t="shared" si="17"/>
        <v>-0.19037226314648414</v>
      </c>
      <c r="J189">
        <f>SQRT((0.2*A187+0.2*A188+0.2*A189+0.2*A190+0.2*A191)^2+(0.2*C187+0.2*C188+0.2*C189+0.2*C190+0.2*C191)^2+(0.2*B187+0.2*B188+0.2*B189+0.2*B190+0.2*B191)^2)-9.81</f>
        <v>-0.19588977910664873</v>
      </c>
    </row>
    <row r="190" spans="1:10" x14ac:dyDescent="0.25">
      <c r="A190">
        <v>2.873042E-2</v>
      </c>
      <c r="B190">
        <v>0.59376203999999999</v>
      </c>
      <c r="C190">
        <v>9.6677870000000006</v>
      </c>
      <c r="D190">
        <f t="shared" si="14"/>
        <v>0.31929798985949986</v>
      </c>
      <c r="E190" s="1">
        <f t="shared" si="12"/>
        <v>0.11395414658038483</v>
      </c>
      <c r="F190">
        <f t="shared" si="13"/>
        <v>0.31848528317538033</v>
      </c>
      <c r="G190">
        <f t="shared" si="15"/>
        <v>-0.33483898916316868</v>
      </c>
      <c r="H190">
        <f t="shared" si="16"/>
        <v>-0.32929798985949965</v>
      </c>
      <c r="I190">
        <f t="shared" si="17"/>
        <v>-0.47234845178467033</v>
      </c>
      <c r="J190">
        <f>SQRT((0.2*A188+0.2*A189+0.2*A190+0.2*A191+0.2*A192)^2+(0.2*C188+0.2*C189+0.2*C190+0.2*C191+0.2*C192)^2+(0.2*B188+0.2*B189+0.2*B190+0.2*B191+0.2*B192)^2)-9.81</f>
        <v>-0.47794131716911892</v>
      </c>
    </row>
    <row r="191" spans="1:10" x14ac:dyDescent="0.25">
      <c r="A191">
        <v>9.5768069999999997E-3</v>
      </c>
      <c r="B191">
        <v>0.71347210000000005</v>
      </c>
      <c r="C191">
        <v>9.3996359999999992</v>
      </c>
      <c r="D191">
        <f t="shared" si="14"/>
        <v>0.67604319142571434</v>
      </c>
      <c r="E191" s="1">
        <f t="shared" si="12"/>
        <v>0.37332025126520385</v>
      </c>
      <c r="F191">
        <f t="shared" si="13"/>
        <v>0.67511350777955048</v>
      </c>
      <c r="G191">
        <f t="shared" si="15"/>
        <v>-0.54312837059771546</v>
      </c>
      <c r="H191">
        <f t="shared" si="16"/>
        <v>-0.68604319142571413</v>
      </c>
      <c r="I191">
        <f t="shared" si="17"/>
        <v>-0.99642366722008369</v>
      </c>
      <c r="J191">
        <f>SQRT((0.2*A189+0.2*A190+0.2*A191+0.2*A192+0.2*A193)^2+(0.2*C189+0.2*C190+0.2*C191+0.2*C192+0.2*C193)^2+(0.2*B189+0.2*B190+0.2*B191+0.2*B192+0.2*B193)^2)-9.81</f>
        <v>-0.85365237267233063</v>
      </c>
    </row>
    <row r="192" spans="1:10" x14ac:dyDescent="0.25">
      <c r="A192">
        <v>-1.436521E-2</v>
      </c>
      <c r="B192">
        <v>0.67995329999999998</v>
      </c>
      <c r="C192">
        <v>8.4658979999999993</v>
      </c>
      <c r="D192">
        <f t="shared" si="14"/>
        <v>1.3880183769664036</v>
      </c>
      <c r="E192" s="1">
        <f t="shared" si="12"/>
        <v>1.3068279308703978</v>
      </c>
      <c r="F192">
        <f t="shared" si="13"/>
        <v>1.3859641255806363</v>
      </c>
      <c r="G192">
        <f t="shared" si="15"/>
        <v>-1.0879713385939276</v>
      </c>
      <c r="H192">
        <f t="shared" si="16"/>
        <v>-1.3980183769664034</v>
      </c>
      <c r="I192">
        <f t="shared" si="17"/>
        <v>-1.7799261904411114</v>
      </c>
      <c r="J192">
        <f>SQRT((0.2*A190+0.2*A191+0.2*A192+0.2*A193+0.2*A194)^2+(0.2*C190+0.2*C191+0.2*C192+0.2*C193+0.2*C194)^2+(0.2*B190+0.2*B191+0.2*B192+0.2*B193+0.2*B194)^2)-9.81</f>
        <v>-1.4702915512682342</v>
      </c>
    </row>
    <row r="193" spans="1:10" x14ac:dyDescent="0.25">
      <c r="A193">
        <v>-8.6191260000000006E-2</v>
      </c>
      <c r="B193">
        <v>0.80445175999999996</v>
      </c>
      <c r="C193">
        <v>7.4746975999999998</v>
      </c>
      <c r="D193">
        <f t="shared" si="14"/>
        <v>2.2432569216258464</v>
      </c>
      <c r="E193" s="1">
        <f t="shared" si="12"/>
        <v>2.2816440773987541</v>
      </c>
      <c r="F193">
        <f t="shared" si="13"/>
        <v>2.2394627122990518</v>
      </c>
      <c r="G193">
        <f t="shared" si="15"/>
        <v>-1.8723871324310819</v>
      </c>
      <c r="H193">
        <f t="shared" si="16"/>
        <v>-2.2532569216258462</v>
      </c>
      <c r="I193">
        <f t="shared" si="17"/>
        <v>-2.6026624655410373</v>
      </c>
      <c r="J193">
        <f>SQRT((0.2*A191+0.2*A192+0.2*A193+0.2*A194+0.2*A195)^2+(0.2*C191+0.2*C192+0.2*C193+0.2*C194+0.2*C195)^2+(0.2*B191+0.2*B192+0.2*B193+0.2*B194+0.2*B195)^2)-9.81</f>
        <v>-2.2227844931436307</v>
      </c>
    </row>
    <row r="194" spans="1:10" x14ac:dyDescent="0.25">
      <c r="A194">
        <v>-8.1402859999999994E-2</v>
      </c>
      <c r="B194">
        <v>0.95289230000000003</v>
      </c>
      <c r="C194">
        <v>6.5218052999999996</v>
      </c>
      <c r="D194">
        <f t="shared" si="14"/>
        <v>3.0994560643765148</v>
      </c>
      <c r="E194" s="1">
        <f t="shared" ref="E194:E257" si="18">9.8-SQRT(A194^2+B194^2+C194^2)</f>
        <v>3.2084467284164697</v>
      </c>
      <c r="F194">
        <f t="shared" si="13"/>
        <v>3.0937380058460162</v>
      </c>
      <c r="G194">
        <f t="shared" si="15"/>
        <v>-2.7618608023948523</v>
      </c>
      <c r="H194">
        <f t="shared" si="16"/>
        <v>-3.1094560643765146</v>
      </c>
      <c r="I194">
        <f t="shared" si="17"/>
        <v>-3.3988631102709901</v>
      </c>
      <c r="J194">
        <f>SQRT((0.2*A192+0.2*A193+0.2*A194+0.2*A195+0.2*A196)^2+(0.2*C192+0.2*C193+0.2*C194+0.2*C195+0.2*C196)^2+(0.2*B192+0.2*B193+0.2*B194+0.2*B195+0.2*B196)^2)-9.81</f>
        <v>-3.0527523113929353</v>
      </c>
    </row>
    <row r="195" spans="1:10" x14ac:dyDescent="0.25">
      <c r="A195">
        <v>-4.3095630000000003E-2</v>
      </c>
      <c r="B195">
        <v>1.0773908000000001</v>
      </c>
      <c r="C195">
        <v>5.8370639999999998</v>
      </c>
      <c r="D195">
        <f t="shared" si="14"/>
        <v>3.7720674736898232</v>
      </c>
      <c r="E195" s="1">
        <f t="shared" si="18"/>
        <v>3.8641812435565619</v>
      </c>
      <c r="F195">
        <f t="shared" si="13"/>
        <v>3.7652767671936784</v>
      </c>
      <c r="G195">
        <f t="shared" si="15"/>
        <v>-3.4951078417740895</v>
      </c>
      <c r="H195">
        <f t="shared" si="16"/>
        <v>-3.782067473689823</v>
      </c>
      <c r="I195">
        <f t="shared" si="17"/>
        <v>-3.9758151308296705</v>
      </c>
      <c r="J195">
        <f>SQRT((0.2*A193+0.2*A194+0.2*A195+0.2*A196+0.2*A197)^2+(0.2*C193+0.2*C194+0.2*C195+0.2*C196+0.2*C197)^2+(0.2*B193+0.2*B194+0.2*B195+0.2*B196+0.2*B197)^2)-9.81</f>
        <v>-3.690637729252189</v>
      </c>
    </row>
    <row r="196" spans="1:10" x14ac:dyDescent="0.25">
      <c r="A196">
        <v>-0.10055647</v>
      </c>
      <c r="B196">
        <v>1.2162545</v>
      </c>
      <c r="C196">
        <v>5.1523222999999998</v>
      </c>
      <c r="D196">
        <f t="shared" si="14"/>
        <v>4.2376096955961726</v>
      </c>
      <c r="E196" s="1">
        <f t="shared" si="18"/>
        <v>4.5051145720132535</v>
      </c>
      <c r="F196">
        <f t="shared" ref="F196:F259" si="19">0.1*E194+0.2*E195+0.4*E196+0.2*E197+0.1*E198</f>
        <v>4.2304350468927021</v>
      </c>
      <c r="G196">
        <f t="shared" si="15"/>
        <v>-4.0567928097634276</v>
      </c>
      <c r="H196">
        <f t="shared" si="16"/>
        <v>-4.2476096955961724</v>
      </c>
      <c r="I196">
        <f t="shared" si="17"/>
        <v>-4.2980285941350704</v>
      </c>
      <c r="J196">
        <f>SQRT((0.2*A194+0.2*A195+0.2*A196+0.2*A197+0.2*A198)^2+(0.2*C194+0.2*C195+0.2*C196+0.2*C197+0.2*C198)^2+(0.2*B194+0.2*B195+0.2*B196+0.2*B197+0.2*B198)^2)-9.81</f>
        <v>-4.1091375427106396</v>
      </c>
    </row>
    <row r="197" spans="1:10" x14ac:dyDescent="0.25">
      <c r="A197">
        <v>-4.3095630000000003E-2</v>
      </c>
      <c r="B197">
        <v>1.4556746</v>
      </c>
      <c r="C197">
        <v>5.1092259999999996</v>
      </c>
      <c r="D197">
        <f t="shared" ref="D197:D260" si="20">9.8-SQRT((0.1*C195+0.2*C196+0.4*C197+0.2*C198+0.1*C199)^2+(0.1*B195+0.2*B196+0.4*B197+0.2*B198+0.1*B199)^2+(0.1*A195+0.2*A196+0.4*A197+0.2*A198+0.1*A199)^2)</f>
        <v>4.365340382239931</v>
      </c>
      <c r="E197" s="1">
        <f t="shared" si="18"/>
        <v>4.4872760194523336</v>
      </c>
      <c r="F197">
        <f t="shared" si="19"/>
        <v>4.3597247239707251</v>
      </c>
      <c r="G197">
        <f t="shared" ref="G197:G260" si="21">SQRT((0.2*A195+0.3*A196+0.3*A197+0.1*A198+0.1*A199)^2+(0.2*C195+0.3*C196+0.3*C197+0.1*C198+0.1*C199)^2+(0.2*B195+0.3*B196+0.3*B197+0.1*B198+0.1*B199)^2)-9.81</f>
        <v>-4.3275074186433597</v>
      </c>
      <c r="H197">
        <f t="shared" ref="H197:H260" si="22">SQRT((0.1*A195+0.2*A196+0.4*A197+0.2*A198+0.1*A199)^2+(0.1*C195+0.2*C196+0.4*C197+0.2*C198+0.1*C199)^2+(0.1*B195+0.2*B196+0.4*B197+0.2*B198+0.1*B199)^2)-9.81</f>
        <v>-4.3753403822399308</v>
      </c>
      <c r="I197">
        <f t="shared" ref="I197:I260" si="23">SQRT((0.1*A195+0.1*A196+0.3*A197+0.3*A198+0.2*A199)^2+(0.1*C195+0.1*C196+0.3*C197+0.3*C198+0.2*C199)^2+(0.1*B195+0.1*B196+0.3*B197+0.3*B198+0.2*B199)^2)-9.81</f>
        <v>-4.3167716060333685</v>
      </c>
      <c r="J197">
        <f>SQRT((0.2*A195+0.2*A196+0.2*A197+0.2*A198+0.2*A199)^2+(0.2*C195+0.2*C196+0.2*C197+0.2*C198+0.2*C199)^2+(0.2*B195+0.2*B196+0.2*B197+0.2*B198+0.2*B199)^2)-9.81</f>
        <v>-4.2704106066518639</v>
      </c>
    </row>
    <row r="198" spans="1:10" x14ac:dyDescent="0.25">
      <c r="A198">
        <v>6.7037650000000004E-2</v>
      </c>
      <c r="B198">
        <v>1.6903064000000001</v>
      </c>
      <c r="C198">
        <v>5.1571106999999996</v>
      </c>
      <c r="D198">
        <f t="shared" si="20"/>
        <v>4.3020422044769946</v>
      </c>
      <c r="E198" s="1">
        <f t="shared" si="18"/>
        <v>4.3725309264397501</v>
      </c>
      <c r="F198">
        <f t="shared" si="19"/>
        <v>4.2992622391571809</v>
      </c>
      <c r="G198">
        <f t="shared" si="21"/>
        <v>-4.3721559462820325</v>
      </c>
      <c r="H198">
        <f t="shared" si="22"/>
        <v>-4.3120422044769944</v>
      </c>
      <c r="I198">
        <f t="shared" si="23"/>
        <v>-4.2254201454916682</v>
      </c>
      <c r="J198">
        <f>SQRT((0.2*A196+0.2*A197+0.2*A198+0.2*A199+0.2*A200)^2+(0.2*C196+0.2*C197+0.2*C198+0.2*C199+0.2*C200)^2+(0.2*B196+0.2*B197+0.2*B198+0.2*B199+0.2*B200)^2)-9.81</f>
        <v>-4.2860450261300862</v>
      </c>
    </row>
    <row r="199" spans="1:10" x14ac:dyDescent="0.25">
      <c r="A199">
        <v>7.6614453999999999E-2</v>
      </c>
      <c r="B199">
        <v>1.8579005</v>
      </c>
      <c r="C199">
        <v>5.4635680000000004</v>
      </c>
      <c r="D199">
        <f t="shared" si="20"/>
        <v>4.1104774657954444</v>
      </c>
      <c r="E199" s="1">
        <f t="shared" si="18"/>
        <v>4.028670921435344</v>
      </c>
      <c r="F199">
        <f t="shared" si="19"/>
        <v>4.1097069389014651</v>
      </c>
      <c r="G199">
        <f t="shared" si="21"/>
        <v>-4.207482127514754</v>
      </c>
      <c r="H199">
        <f t="shared" si="22"/>
        <v>-4.1204774657954442</v>
      </c>
      <c r="I199">
        <f t="shared" si="23"/>
        <v>-4.0588565480011827</v>
      </c>
      <c r="J199">
        <f>SQRT((0.2*A197+0.2*A198+0.2*A199+0.2*A200+0.2*A201)^2+(0.2*C197+0.2*C198+0.2*C199+0.2*C200+0.2*C201)^2+(0.2*B197+0.2*B198+0.2*B199+0.2*B200+0.2*B201)^2)-9.81</f>
        <v>-4.1458987593281567</v>
      </c>
    </row>
    <row r="200" spans="1:10" x14ac:dyDescent="0.25">
      <c r="A200">
        <v>1.9153613999999999E-2</v>
      </c>
      <c r="B200">
        <v>1.8866309000000001</v>
      </c>
      <c r="C200">
        <v>5.5210290000000004</v>
      </c>
      <c r="D200">
        <f t="shared" si="20"/>
        <v>3.9311197584736703</v>
      </c>
      <c r="E200" s="1">
        <f t="shared" si="18"/>
        <v>3.9654902320241963</v>
      </c>
      <c r="F200">
        <f t="shared" si="19"/>
        <v>3.9301532185708736</v>
      </c>
      <c r="G200">
        <f t="shared" si="21"/>
        <v>-4.002754944682156</v>
      </c>
      <c r="H200">
        <f t="shared" si="22"/>
        <v>-3.9411197584736701</v>
      </c>
      <c r="I200">
        <f t="shared" si="23"/>
        <v>-3.861290151658781</v>
      </c>
      <c r="J200">
        <f>SQRT((0.2*A198+0.2*A199+0.2*A200+0.2*A201+0.2*A202)^2+(0.2*C198+0.2*C199+0.2*C200+0.2*C201+0.2*C202)^2+(0.2*B198+0.2*B199+0.2*B200+0.2*B201+0.2*B202)^2)-9.81</f>
        <v>-3.922904926419533</v>
      </c>
    </row>
    <row r="201" spans="1:10" x14ac:dyDescent="0.25">
      <c r="A201">
        <v>0.11971009000000001</v>
      </c>
      <c r="B201">
        <v>1.9153614000000001</v>
      </c>
      <c r="C201">
        <v>5.6646814000000001</v>
      </c>
      <c r="D201">
        <f t="shared" si="20"/>
        <v>3.6433459213311661</v>
      </c>
      <c r="E201" s="1">
        <f t="shared" si="18"/>
        <v>3.8190673668930426</v>
      </c>
      <c r="F201">
        <f t="shared" si="19"/>
        <v>3.6415807408792875</v>
      </c>
      <c r="G201">
        <f t="shared" si="21"/>
        <v>-3.7334425812627741</v>
      </c>
      <c r="H201">
        <f t="shared" si="22"/>
        <v>-3.6533459213311659</v>
      </c>
      <c r="I201">
        <f t="shared" si="23"/>
        <v>-3.4559416823655624</v>
      </c>
      <c r="J201">
        <f>SQRT((0.2*A199+0.2*A200+0.2*A201+0.2*A202+0.2*A203)^2+(0.2*C199+0.2*C200+0.2*C201+0.2*C202+0.2*C203)^2+(0.2*B199+0.2*B200+0.2*B201+0.2*B202+0.2*B203)^2)-9.81</f>
        <v>-3.5364459622901672</v>
      </c>
    </row>
    <row r="202" spans="1:10" x14ac:dyDescent="0.25">
      <c r="A202">
        <v>0.40222587999999998</v>
      </c>
      <c r="B202">
        <v>2.0015526000000001</v>
      </c>
      <c r="C202">
        <v>6.0956372999999999</v>
      </c>
      <c r="D202">
        <f t="shared" si="20"/>
        <v>3.1275403189286939</v>
      </c>
      <c r="E202" s="1">
        <f t="shared" si="18"/>
        <v>3.3715637545154253</v>
      </c>
      <c r="F202">
        <f t="shared" si="19"/>
        <v>3.1238092836402553</v>
      </c>
      <c r="G202">
        <f t="shared" si="21"/>
        <v>-3.3354326843731359</v>
      </c>
      <c r="H202">
        <f t="shared" si="22"/>
        <v>-3.1375403189286937</v>
      </c>
      <c r="I202">
        <f t="shared" si="23"/>
        <v>-2.7905864015980848</v>
      </c>
      <c r="J202">
        <f>SQRT((0.2*A200+0.2*A201+0.2*A202+0.2*A203+0.2*A204)^2+(0.2*C200+0.2*C201+0.2*C202+0.2*C203+0.2*C204)^2+(0.2*B200+0.2*B201+0.2*B202+0.2*B203+0.2*B204)^2)-9.81</f>
        <v>-2.9886316147622374</v>
      </c>
    </row>
    <row r="203" spans="1:10" x14ac:dyDescent="0.25">
      <c r="A203">
        <v>0.36870705999999998</v>
      </c>
      <c r="B203">
        <v>2.1452048000000001</v>
      </c>
      <c r="C203">
        <v>7.0341643999999999</v>
      </c>
      <c r="D203">
        <f t="shared" si="20"/>
        <v>2.2820214278623716</v>
      </c>
      <c r="E203" s="1">
        <f t="shared" si="18"/>
        <v>2.4367590467061158</v>
      </c>
      <c r="F203">
        <f t="shared" si="19"/>
        <v>2.2745231771619139</v>
      </c>
      <c r="G203">
        <f t="shared" si="21"/>
        <v>-2.6401660004317771</v>
      </c>
      <c r="H203">
        <f t="shared" si="22"/>
        <v>-2.2920214278623714</v>
      </c>
      <c r="I203">
        <f t="shared" si="23"/>
        <v>-1.8287696743135928</v>
      </c>
      <c r="J203">
        <f>SQRT((0.2*A201+0.2*A202+0.2*A203+0.2*A204+0.2*A205)^2+(0.2*C201+0.2*C202+0.2*C203+0.2*C204+0.2*C205)^2+(0.2*B201+0.2*B202+0.2*B203+0.2*B204+0.2*B205)^2)-9.81</f>
        <v>-2.1781474806777155</v>
      </c>
    </row>
    <row r="204" spans="1:10" x14ac:dyDescent="0.25">
      <c r="A204">
        <v>0.12449849</v>
      </c>
      <c r="B204">
        <v>2.0877439999999998</v>
      </c>
      <c r="C204">
        <v>8.2647840000000006</v>
      </c>
      <c r="D204">
        <f t="shared" si="20"/>
        <v>1.1302768042618947</v>
      </c>
      <c r="E204" s="1">
        <f t="shared" si="18"/>
        <v>1.2746947591183417</v>
      </c>
      <c r="F204">
        <f t="shared" si="19"/>
        <v>1.119053260171424</v>
      </c>
      <c r="G204">
        <f t="shared" si="21"/>
        <v>-1.6071051887629224</v>
      </c>
      <c r="H204">
        <f t="shared" si="22"/>
        <v>-1.1402768042618945</v>
      </c>
      <c r="I204">
        <f t="shared" si="23"/>
        <v>-0.56623408589813806</v>
      </c>
      <c r="J204">
        <f>SQRT((0.2*A202+0.2*A203+0.2*A204+0.2*A205+0.2*A206)^2+(0.2*C202+0.2*C203+0.2*C204+0.2*C205+0.2*C206)^2+(0.2*B202+0.2*B203+0.2*B204+0.2*B205+0.2*B206)^2)-9.81</f>
        <v>-1.0360293843554178</v>
      </c>
    </row>
    <row r="205" spans="1:10" x14ac:dyDescent="0.25">
      <c r="A205">
        <v>-0.22984336</v>
      </c>
      <c r="B205">
        <v>2.15957</v>
      </c>
      <c r="C205">
        <v>9.6725750000000001</v>
      </c>
      <c r="D205">
        <f t="shared" si="20"/>
        <v>-0.2557995367908017</v>
      </c>
      <c r="E205" s="1">
        <f t="shared" si="18"/>
        <v>-0.11338880936590101</v>
      </c>
      <c r="F205">
        <f t="shared" si="19"/>
        <v>-0.26709044452427616</v>
      </c>
      <c r="G205">
        <f t="shared" si="21"/>
        <v>-0.33174875163381046</v>
      </c>
      <c r="H205">
        <f t="shared" si="22"/>
        <v>0.24579953679080191</v>
      </c>
      <c r="I205">
        <f t="shared" si="23"/>
        <v>0.88770530208626219</v>
      </c>
      <c r="J205">
        <f>SQRT((0.2*A203+0.2*A204+0.2*A205+0.2*A206+0.2*A207)^2+(0.2*C203+0.2*C204+0.2*C205+0.2*C206+0.2*C207)^2+(0.2*B203+0.2*B204+0.2*B205+0.2*B206+0.2*B207)^2)-9.81</f>
        <v>0.30797171254305411</v>
      </c>
    </row>
    <row r="206" spans="1:10" x14ac:dyDescent="0.25">
      <c r="A206">
        <v>-0.45968672999999999</v>
      </c>
      <c r="B206">
        <v>2.1116860000000002</v>
      </c>
      <c r="C206">
        <v>11.525687</v>
      </c>
      <c r="D206">
        <f t="shared" si="20"/>
        <v>-1.6831472160391012</v>
      </c>
      <c r="E206" s="1">
        <f t="shared" si="18"/>
        <v>-1.9265506639549841</v>
      </c>
      <c r="F206">
        <f t="shared" si="19"/>
        <v>-1.6936326145025853</v>
      </c>
      <c r="G206">
        <f t="shared" si="21"/>
        <v>1.0285517078217836</v>
      </c>
      <c r="H206">
        <f t="shared" si="22"/>
        <v>1.6731472160391014</v>
      </c>
      <c r="I206">
        <f t="shared" si="23"/>
        <v>2.1609109733805276</v>
      </c>
      <c r="J206">
        <f>SQRT((0.2*A204+0.2*A205+0.2*A206+0.2*A207+0.2*A208)^2+(0.2*C204+0.2*C205+0.2*C206+0.2*C207+0.2*C208)^2+(0.2*B204+0.2*B205+0.2*B206+0.2*B207+0.2*B208)^2)-9.81</f>
        <v>1.5147896442757194</v>
      </c>
    </row>
    <row r="207" spans="1:10" x14ac:dyDescent="0.25">
      <c r="A207">
        <v>6.7037650000000004E-2</v>
      </c>
      <c r="B207">
        <v>1.8818425000000001</v>
      </c>
      <c r="C207">
        <v>13.01488</v>
      </c>
      <c r="D207">
        <f t="shared" si="20"/>
        <v>-2.8450078461291941</v>
      </c>
      <c r="E207" s="1">
        <f t="shared" si="18"/>
        <v>-3.3503964448119881</v>
      </c>
      <c r="F207">
        <f t="shared" si="19"/>
        <v>-2.8556677856859327</v>
      </c>
      <c r="G207">
        <f t="shared" si="21"/>
        <v>2.3439674977710432</v>
      </c>
      <c r="H207">
        <f t="shared" si="22"/>
        <v>2.8350078461291943</v>
      </c>
      <c r="I207">
        <f t="shared" si="23"/>
        <v>3.0681899382822646</v>
      </c>
      <c r="J207">
        <f>SQRT((0.2*A205+0.2*A206+0.2*A207+0.2*A208+0.2*A209)^2+(0.2*C205+0.2*C206+0.2*C207+0.2*C208+0.2*C209)^2+(0.2*B205+0.2*B206+0.2*B207+0.2*B208+0.2*B209)^2)-9.81</f>
        <v>2.5746996468690515</v>
      </c>
    </row>
    <row r="208" spans="1:10" x14ac:dyDescent="0.25">
      <c r="A208">
        <v>0.48841715000000002</v>
      </c>
      <c r="B208">
        <v>1.8483236999999999</v>
      </c>
      <c r="C208">
        <v>13.239936</v>
      </c>
      <c r="D208">
        <f t="shared" si="20"/>
        <v>-3.6237752737730862</v>
      </c>
      <c r="E208" s="1">
        <f t="shared" si="18"/>
        <v>-3.5772477399684792</v>
      </c>
      <c r="F208">
        <f t="shared" si="19"/>
        <v>-3.6319238665954137</v>
      </c>
      <c r="G208">
        <f t="shared" si="21"/>
        <v>3.3778891239040458</v>
      </c>
      <c r="H208">
        <f t="shared" si="22"/>
        <v>3.6137752737730864</v>
      </c>
      <c r="I208">
        <f t="shared" si="23"/>
        <v>3.8550959711414485</v>
      </c>
      <c r="J208">
        <f>SQRT((0.2*A206+0.2*A207+0.2*A208+0.2*A209+0.2*A210)^2+(0.2*C206+0.2*C207+0.2*C208+0.2*C209+0.2*C210)^2+(0.2*B206+0.2*B207+0.2*B208+0.2*B209+0.2*B210)^2)-9.81</f>
        <v>3.6172813448626595</v>
      </c>
    </row>
    <row r="209" spans="1:10" x14ac:dyDescent="0.25">
      <c r="A209">
        <v>0.94810384999999997</v>
      </c>
      <c r="B209">
        <v>1.8243817</v>
      </c>
      <c r="C209">
        <v>13.680469</v>
      </c>
      <c r="D209">
        <f t="shared" si="20"/>
        <v>-4.3918426202166412</v>
      </c>
      <c r="E209" s="1">
        <f t="shared" si="18"/>
        <v>-4.0341064603985437</v>
      </c>
      <c r="F209">
        <f t="shared" si="19"/>
        <v>-4.3969106487047211</v>
      </c>
      <c r="G209">
        <f t="shared" si="21"/>
        <v>4.1386438319080696</v>
      </c>
      <c r="H209">
        <f t="shared" si="22"/>
        <v>4.3818426202166414</v>
      </c>
      <c r="I209">
        <f t="shared" si="23"/>
        <v>4.8212384897045286</v>
      </c>
      <c r="J209">
        <f>SQRT((0.2*A207+0.2*A208+0.2*A209+0.2*A210+0.2*A211)^2+(0.2*C207+0.2*C208+0.2*C209+0.2*C210+0.2*C211)^2+(0.2*B207+0.2*B208+0.2*B209+0.2*B210+0.2*B211)^2)-9.81</f>
        <v>4.5775739293214492</v>
      </c>
    </row>
    <row r="210" spans="1:10" x14ac:dyDescent="0.25">
      <c r="A210">
        <v>0.97204590000000002</v>
      </c>
      <c r="B210">
        <v>1.7381903999999999</v>
      </c>
      <c r="C210">
        <v>14.982913999999999</v>
      </c>
      <c r="D210">
        <f t="shared" si="20"/>
        <v>-5.3875458841147292</v>
      </c>
      <c r="E210" s="1">
        <f t="shared" si="18"/>
        <v>-5.3146912317041703</v>
      </c>
      <c r="F210">
        <f t="shared" si="19"/>
        <v>-5.3921534042586483</v>
      </c>
      <c r="G210">
        <f t="shared" si="21"/>
        <v>4.9371133014539019</v>
      </c>
      <c r="H210">
        <f t="shared" si="22"/>
        <v>5.3775458841147294</v>
      </c>
      <c r="I210">
        <f t="shared" si="23"/>
        <v>5.8741406016988726</v>
      </c>
      <c r="J210">
        <f>SQRT((0.2*A208+0.2*A209+0.2*A210+0.2*A211+0.2*A212)^2+(0.2*C208+0.2*C209+0.2*C210+0.2*C211+0.2*C212)^2+(0.2*B208+0.2*B209+0.2*B210+0.2*B211+0.2*B212)^2)-9.81</f>
        <v>5.4327062607195717</v>
      </c>
    </row>
    <row r="211" spans="1:10" x14ac:dyDescent="0.25">
      <c r="A211">
        <v>0.79487496999999996</v>
      </c>
      <c r="B211">
        <v>1.3455414000000001</v>
      </c>
      <c r="C211">
        <v>16.424223000000001</v>
      </c>
      <c r="D211">
        <f t="shared" si="20"/>
        <v>-6.3581561609921735</v>
      </c>
      <c r="E211" s="1">
        <f t="shared" si="18"/>
        <v>-6.6984062572957477</v>
      </c>
      <c r="F211">
        <f t="shared" si="19"/>
        <v>-6.3616891753439884</v>
      </c>
      <c r="G211">
        <f t="shared" si="21"/>
        <v>5.8502793601815952</v>
      </c>
      <c r="H211">
        <f t="shared" si="22"/>
        <v>6.3481561609921737</v>
      </c>
      <c r="I211">
        <f t="shared" si="23"/>
        <v>6.6011747404940504</v>
      </c>
      <c r="J211">
        <f>SQRT((0.2*A209+0.2*A210+0.2*A211+0.2*A212+0.2*A213)^2+(0.2*C209+0.2*C210+0.2*C211+0.2*C212+0.2*C213)^2+(0.2*B209+0.2*B210+0.2*B211+0.2*B212+0.2*B213)^2)-9.81</f>
        <v>6.102617251118911</v>
      </c>
    </row>
    <row r="212" spans="1:10" x14ac:dyDescent="0.25">
      <c r="A212">
        <v>0.83318219999999998</v>
      </c>
      <c r="B212">
        <v>1.2832920000000001</v>
      </c>
      <c r="C212">
        <v>17.353173999999999</v>
      </c>
      <c r="D212">
        <f t="shared" si="20"/>
        <v>-6.8019825292474216</v>
      </c>
      <c r="E212" s="1">
        <f t="shared" si="18"/>
        <v>-7.6204959404127415</v>
      </c>
      <c r="F212">
        <f t="shared" si="19"/>
        <v>-6.8034132706864359</v>
      </c>
      <c r="G212">
        <f t="shared" si="21"/>
        <v>6.5386184855988692</v>
      </c>
      <c r="H212">
        <f t="shared" si="22"/>
        <v>6.7919825292474219</v>
      </c>
      <c r="I212">
        <f t="shared" si="23"/>
        <v>6.5522477944123292</v>
      </c>
      <c r="J212">
        <f>SQRT((0.2*A210+0.2*A211+0.2*A212+0.2*A213+0.2*A214)^2+(0.2*C210+0.2*C211+0.2*C212+0.2*C213+0.2*C214)^2+(0.2*B210+0.2*B211+0.2*B212+0.2*B213+0.2*B214)^2)-9.81</f>
        <v>6.2989725454424086</v>
      </c>
    </row>
    <row r="213" spans="1:10" x14ac:dyDescent="0.25">
      <c r="A213">
        <v>0.97683430000000004</v>
      </c>
      <c r="B213">
        <v>1.2976574000000001</v>
      </c>
      <c r="C213">
        <v>16.639702</v>
      </c>
      <c r="D213">
        <f t="shared" si="20"/>
        <v>-6.2550430326549922</v>
      </c>
      <c r="E213" s="1">
        <f t="shared" si="18"/>
        <v>-6.9187859196245221</v>
      </c>
      <c r="F213">
        <f t="shared" si="19"/>
        <v>-6.2559118026166471</v>
      </c>
      <c r="G213">
        <f t="shared" si="21"/>
        <v>6.4848331883784613</v>
      </c>
      <c r="H213">
        <f t="shared" si="22"/>
        <v>6.2450430326549924</v>
      </c>
      <c r="I213">
        <f t="shared" si="23"/>
        <v>5.5850375659780571</v>
      </c>
      <c r="J213">
        <f>SQRT((0.2*A211+0.2*A212+0.2*A213+0.2*A214+0.2*A215)^2+(0.2*C211+0.2*C212+0.2*C213+0.2*C214+0.2*C215)^2+(0.2*B211+0.2*B212+0.2*B213+0.2*B214+0.2*B215)^2)-9.81</f>
        <v>5.8248129974756129</v>
      </c>
    </row>
    <row r="214" spans="1:10" x14ac:dyDescent="0.25">
      <c r="A214">
        <v>0.67995329999999998</v>
      </c>
      <c r="B214">
        <v>1.3120225999999999</v>
      </c>
      <c r="C214">
        <v>14.729129</v>
      </c>
      <c r="D214">
        <f t="shared" si="20"/>
        <v>-4.865838660957948</v>
      </c>
      <c r="E214" s="1">
        <f t="shared" si="18"/>
        <v>-5.0030733596686812</v>
      </c>
      <c r="F214">
        <f t="shared" si="19"/>
        <v>-4.8670223041643359</v>
      </c>
      <c r="G214">
        <f t="shared" si="21"/>
        <v>5.5157101716061447</v>
      </c>
      <c r="H214">
        <f t="shared" si="22"/>
        <v>4.8558386609579482</v>
      </c>
      <c r="I214">
        <f t="shared" si="23"/>
        <v>4.0895774951403006</v>
      </c>
      <c r="J214">
        <f>SQRT((0.2*A212+0.2*A213+0.2*A214+0.2*A215+0.2*A216)^2+(0.2*C212+0.2*C213+0.2*C214+0.2*C215+0.2*C216)^2+(0.2*B212+0.2*B213+0.2*B214+0.2*B215+0.2*B216)^2)-9.81</f>
        <v>4.7492598044797862</v>
      </c>
    </row>
    <row r="215" spans="1:10" x14ac:dyDescent="0.25">
      <c r="A215">
        <v>0.38307226</v>
      </c>
      <c r="B215">
        <v>1.2114661</v>
      </c>
      <c r="C215">
        <v>12.674904</v>
      </c>
      <c r="D215">
        <f t="shared" si="20"/>
        <v>-3.1295656606863016</v>
      </c>
      <c r="E215" s="1">
        <f t="shared" si="18"/>
        <v>-2.9384294902097992</v>
      </c>
      <c r="F215">
        <f t="shared" si="19"/>
        <v>-3.1341526487214746</v>
      </c>
      <c r="G215">
        <f t="shared" si="21"/>
        <v>3.8857523995315209</v>
      </c>
      <c r="H215">
        <f t="shared" si="22"/>
        <v>3.1195656606863018</v>
      </c>
      <c r="I215">
        <f t="shared" si="23"/>
        <v>2.4571849576991145</v>
      </c>
      <c r="J215">
        <f>SQRT((0.2*A213+0.2*A214+0.2*A215+0.2*A216+0.2*A217)^2+(0.2*C213+0.2*C214+0.2*C215+0.2*C216+0.2*C217)^2+(0.2*B213+0.2*B214+0.2*B215+0.2*B216+0.2*B217)^2)-9.81</f>
        <v>3.2234302988690047</v>
      </c>
    </row>
    <row r="216" spans="1:10" x14ac:dyDescent="0.25">
      <c r="A216">
        <v>0.68953010000000003</v>
      </c>
      <c r="B216">
        <v>1.1013328</v>
      </c>
      <c r="C216">
        <v>11.046846</v>
      </c>
      <c r="D216">
        <f t="shared" si="20"/>
        <v>-1.5114830084059481</v>
      </c>
      <c r="E216" s="1">
        <f t="shared" si="18"/>
        <v>-1.3230028428872505</v>
      </c>
      <c r="F216">
        <f t="shared" si="19"/>
        <v>-1.5288258091153604</v>
      </c>
      <c r="G216">
        <f t="shared" si="21"/>
        <v>2.161614552603508</v>
      </c>
      <c r="H216">
        <f t="shared" si="22"/>
        <v>1.5014830084059483</v>
      </c>
      <c r="I216">
        <f t="shared" si="23"/>
        <v>0.9781827599649553</v>
      </c>
      <c r="J216">
        <f>SQRT((0.2*A214+0.2*A215+0.2*A216+0.2*A217+0.2*A218)^2+(0.2*C214+0.2*C215+0.2*C216+0.2*C217+0.2*C218)^2+(0.2*B214+0.2*B215+0.2*B216+0.2*B217+0.2*B218)^2)-9.81</f>
        <v>1.6349020243978192</v>
      </c>
    </row>
    <row r="217" spans="1:10" x14ac:dyDescent="0.25">
      <c r="A217">
        <v>1.2401964999999999</v>
      </c>
      <c r="B217">
        <v>1.0869675999999999</v>
      </c>
      <c r="C217">
        <v>9.6773629999999997</v>
      </c>
      <c r="D217">
        <f t="shared" si="20"/>
        <v>-0.21681519839533081</v>
      </c>
      <c r="E217" s="1">
        <f t="shared" si="18"/>
        <v>-1.6870201639164861E-2</v>
      </c>
      <c r="F217">
        <f t="shared" si="19"/>
        <v>-0.24780126073559067</v>
      </c>
      <c r="G217">
        <f t="shared" si="21"/>
        <v>0.72200608681146505</v>
      </c>
      <c r="H217">
        <f t="shared" si="22"/>
        <v>0.20681519839533102</v>
      </c>
      <c r="I217">
        <f t="shared" si="23"/>
        <v>-0.15969519416096389</v>
      </c>
      <c r="J217">
        <f>SQRT((0.2*A215+0.2*A216+0.2*A217+0.2*A218+0.2*A219)^2+(0.2*C215+0.2*C216+0.2*C217+0.2*C218+0.2*C219)^2+(0.2*B215+0.2*B216+0.2*B217+0.2*B218+0.2*B219)^2)-9.81</f>
        <v>0.34676560198287554</v>
      </c>
    </row>
    <row r="218" spans="1:10" x14ac:dyDescent="0.25">
      <c r="A218">
        <v>2.0159178</v>
      </c>
      <c r="B218">
        <v>1.1348516</v>
      </c>
      <c r="C218">
        <v>8.5760310000000004</v>
      </c>
      <c r="D218">
        <f t="shared" si="20"/>
        <v>0.68283558254581678</v>
      </c>
      <c r="E218" s="1">
        <f t="shared" si="18"/>
        <v>0.91742602376200999</v>
      </c>
      <c r="F218">
        <f t="shared" si="19"/>
        <v>0.65752669408286124</v>
      </c>
      <c r="G218">
        <f t="shared" si="21"/>
        <v>-0.33756689452234667</v>
      </c>
      <c r="H218">
        <f t="shared" si="22"/>
        <v>-0.69283558254581656</v>
      </c>
      <c r="I218">
        <f t="shared" si="23"/>
        <v>-0.89503937463070571</v>
      </c>
      <c r="J218">
        <f>SQRT((0.2*A216+0.2*A217+0.2*A218+0.2*A219+0.2*A220)^2+(0.2*C216+0.2*C217+0.2*C218+0.2*C219+0.2*C220)^2+(0.2*B216+0.2*B217+0.2*B218+0.2*B219+0.2*B220)^2)-9.81</f>
        <v>-0.54540915807462653</v>
      </c>
    </row>
    <row r="219" spans="1:10" x14ac:dyDescent="0.25">
      <c r="A219">
        <v>2.3415294000000002</v>
      </c>
      <c r="B219">
        <v>1.2114661</v>
      </c>
      <c r="C219">
        <v>8.0397289999999995</v>
      </c>
      <c r="D219">
        <f t="shared" si="20"/>
        <v>1.2760667639823797</v>
      </c>
      <c r="E219" s="1">
        <f t="shared" si="18"/>
        <v>1.3390513276610321</v>
      </c>
      <c r="F219">
        <f t="shared" si="19"/>
        <v>1.2634834019734953</v>
      </c>
      <c r="G219">
        <f t="shared" si="21"/>
        <v>-1.0876280384821158</v>
      </c>
      <c r="H219">
        <f t="shared" si="22"/>
        <v>-1.2860667639823795</v>
      </c>
      <c r="I219">
        <f t="shared" si="23"/>
        <v>-1.4490307717587552</v>
      </c>
      <c r="J219">
        <f>SQRT((0.2*A217+0.2*A218+0.2*A219+0.2*A220+0.2*A221)^2+(0.2*C217+0.2*C218+0.2*C219+0.2*C220+0.2*C221)^2+(0.2*B217+0.2*B218+0.2*B219+0.2*B220+0.2*B221)^2)-9.81</f>
        <v>-1.2495541303997424</v>
      </c>
    </row>
    <row r="220" spans="1:10" x14ac:dyDescent="0.25">
      <c r="A220">
        <v>2.0207061999999998</v>
      </c>
      <c r="B220">
        <v>1.292869</v>
      </c>
      <c r="C220">
        <v>7.8577700000000004</v>
      </c>
      <c r="D220">
        <f t="shared" si="20"/>
        <v>1.7499176295190217</v>
      </c>
      <c r="E220" s="1">
        <f t="shared" si="18"/>
        <v>1.5842034366240885</v>
      </c>
      <c r="F220">
        <f t="shared" si="19"/>
        <v>1.7355840744043434</v>
      </c>
      <c r="G220">
        <f t="shared" si="21"/>
        <v>-1.5976963885603475</v>
      </c>
      <c r="H220">
        <f t="shared" si="22"/>
        <v>-1.7599176295190215</v>
      </c>
      <c r="I220">
        <f t="shared" si="23"/>
        <v>-1.984732505074831</v>
      </c>
      <c r="J220">
        <f>SQRT((0.2*A218+0.2*A219+0.2*A220+0.2*A221+0.2*A222)^2+(0.2*C218+0.2*C219+0.2*C220+0.2*C221+0.2*C222)^2+(0.2*B218+0.2*B219+0.2*B220+0.2*B221+0.2*B222)^2)-9.81</f>
        <v>-1.8248223532568133</v>
      </c>
    </row>
    <row r="221" spans="1:10" x14ac:dyDescent="0.25">
      <c r="A221">
        <v>1.2449848999999999</v>
      </c>
      <c r="B221">
        <v>1.3311762</v>
      </c>
      <c r="C221">
        <v>7.2831615999999997</v>
      </c>
      <c r="D221">
        <f t="shared" si="20"/>
        <v>2.3047797831675298</v>
      </c>
      <c r="E221" s="1">
        <f t="shared" si="18"/>
        <v>2.2922399899577908</v>
      </c>
      <c r="F221">
        <f t="shared" si="19"/>
        <v>2.280139093935166</v>
      </c>
      <c r="G221">
        <f t="shared" si="21"/>
        <v>-2.0962555072387286</v>
      </c>
      <c r="H221">
        <f t="shared" si="22"/>
        <v>-2.3147797831675296</v>
      </c>
      <c r="I221">
        <f t="shared" si="23"/>
        <v>-2.5602722722068583</v>
      </c>
      <c r="J221">
        <f>SQRT((0.2*A219+0.2*A220+0.2*A221+0.2*A222+0.2*A223)^2+(0.2*C219+0.2*C220+0.2*C221+0.2*C222+0.2*C223)^2+(0.2*B219+0.2*B220+0.2*B221+0.2*B222+0.2*B223)^2)-9.81</f>
        <v>-2.3486716453379648</v>
      </c>
    </row>
    <row r="222" spans="1:10" x14ac:dyDescent="0.25">
      <c r="A222">
        <v>0.56503159999999997</v>
      </c>
      <c r="B222">
        <v>1.3311762</v>
      </c>
      <c r="C222">
        <v>6.8091096999999996</v>
      </c>
      <c r="D222">
        <f t="shared" si="20"/>
        <v>2.8196482778873779</v>
      </c>
      <c r="E222" s="1">
        <f t="shared" si="18"/>
        <v>2.8390183385474232</v>
      </c>
      <c r="F222">
        <f t="shared" si="19"/>
        <v>2.7965509655257836</v>
      </c>
      <c r="G222">
        <f t="shared" si="21"/>
        <v>-2.5933816448729257</v>
      </c>
      <c r="H222">
        <f t="shared" si="22"/>
        <v>-2.8296482778873777</v>
      </c>
      <c r="I222">
        <f t="shared" si="23"/>
        <v>-3.0187615038471867</v>
      </c>
      <c r="J222">
        <f>SQRT((0.2*A220+0.2*A221+0.2*A222+0.2*A223+0.2*A224)^2+(0.2*C220+0.2*C221+0.2*C222+0.2*C223+0.2*C224)^2+(0.2*B220+0.2*B221+0.2*B222+0.2*B223+0.2*B224)^2)-9.81</f>
        <v>-2.7883055396130798</v>
      </c>
    </row>
    <row r="223" spans="1:10" x14ac:dyDescent="0.25">
      <c r="A223">
        <v>8.6191260000000006E-2</v>
      </c>
      <c r="B223">
        <v>1.3790601</v>
      </c>
      <c r="C223">
        <v>6.2009825999999997</v>
      </c>
      <c r="D223">
        <f t="shared" si="20"/>
        <v>3.2471985434563351</v>
      </c>
      <c r="E223" s="1">
        <f t="shared" si="18"/>
        <v>3.4469361015164388</v>
      </c>
      <c r="F223">
        <f t="shared" si="19"/>
        <v>3.2341128381754354</v>
      </c>
      <c r="G223">
        <f t="shared" si="21"/>
        <v>-3.0749195185599296</v>
      </c>
      <c r="H223">
        <f t="shared" si="22"/>
        <v>-3.2571985434563349</v>
      </c>
      <c r="I223">
        <f t="shared" si="23"/>
        <v>-3.3330324873814297</v>
      </c>
      <c r="J223">
        <f>SQRT((0.2*A221+0.2*A222+0.2*A223+0.2*A224+0.2*A225)^2+(0.2*C221+0.2*C222+0.2*C223+0.2*C224+0.2*C225)^2+(0.2*B221+0.2*B222+0.2*B223+0.2*B224+0.2*B225)^2)-9.81</f>
        <v>-3.1534561191449058</v>
      </c>
    </row>
    <row r="224" spans="1:10" x14ac:dyDescent="0.25">
      <c r="A224">
        <v>-3.8307226999999999E-2</v>
      </c>
      <c r="B224">
        <v>1.5705963000000001</v>
      </c>
      <c r="C224">
        <v>6.0525416999999999</v>
      </c>
      <c r="D224">
        <f t="shared" si="20"/>
        <v>3.4298119046215252</v>
      </c>
      <c r="E224" s="1">
        <f t="shared" si="18"/>
        <v>3.546880681495594</v>
      </c>
      <c r="F224">
        <f t="shared" si="19"/>
        <v>3.4244047703339531</v>
      </c>
      <c r="G224">
        <f t="shared" si="21"/>
        <v>-3.3669478970722384</v>
      </c>
      <c r="H224">
        <f t="shared" si="22"/>
        <v>-3.439811904621525</v>
      </c>
      <c r="I224">
        <f t="shared" si="23"/>
        <v>-3.4243913004129434</v>
      </c>
      <c r="J224">
        <f>SQRT((0.2*A222+0.2*A223+0.2*A224+0.2*A225+0.2*A226)^2+(0.2*C222+0.2*C223+0.2*C224+0.2*C225+0.2*C226)^2+(0.2*B222+0.2*B223+0.2*B224+0.2*B225+0.2*B226)^2)-9.81</f>
        <v>-3.3526147515061986</v>
      </c>
    </row>
    <row r="225" spans="1:10" x14ac:dyDescent="0.25">
      <c r="A225">
        <v>-0.10534488</v>
      </c>
      <c r="B225">
        <v>1.6998831999999999</v>
      </c>
      <c r="C225">
        <v>6.0764836999999998</v>
      </c>
      <c r="D225">
        <f t="shared" si="20"/>
        <v>3.4429804133529354</v>
      </c>
      <c r="E225" s="1">
        <f t="shared" si="18"/>
        <v>3.489345945644768</v>
      </c>
      <c r="F225">
        <f t="shared" si="19"/>
        <v>3.4412524310670101</v>
      </c>
      <c r="G225">
        <f t="shared" si="21"/>
        <v>-3.4694791328382584</v>
      </c>
      <c r="H225">
        <f t="shared" si="22"/>
        <v>-3.4529804133529352</v>
      </c>
      <c r="I225">
        <f t="shared" si="23"/>
        <v>-3.4064238159703883</v>
      </c>
      <c r="J225">
        <f>SQRT((0.2*A223+0.2*A224+0.2*A225+0.2*A226+0.2*A227)^2+(0.2*C223+0.2*C224+0.2*C225+0.2*C226+0.2*C227)^2+(0.2*B223+0.2*B224+0.2*B225+0.2*B226+0.2*B227)^2)-9.81</f>
        <v>-3.4232641197070848</v>
      </c>
    </row>
    <row r="226" spans="1:10" x14ac:dyDescent="0.25">
      <c r="A226">
        <v>-0.24420857000000001</v>
      </c>
      <c r="B226">
        <v>1.7764975999999999</v>
      </c>
      <c r="C226">
        <v>6.2009825999999997</v>
      </c>
      <c r="D226">
        <f t="shared" si="20"/>
        <v>3.3835328688453643</v>
      </c>
      <c r="E226" s="1">
        <f t="shared" si="18"/>
        <v>3.3449425444873109</v>
      </c>
      <c r="F226">
        <f t="shared" si="19"/>
        <v>3.3821211035492094</v>
      </c>
      <c r="G226">
        <f t="shared" si="21"/>
        <v>-3.4402769520122378</v>
      </c>
      <c r="H226">
        <f t="shared" si="22"/>
        <v>-3.3935328688453641</v>
      </c>
      <c r="I226">
        <f t="shared" si="23"/>
        <v>-3.3798505075214695</v>
      </c>
      <c r="J226">
        <f>SQRT((0.2*A224+0.2*A225+0.2*A226+0.2*A227+0.2*A228)^2+(0.2*C224+0.2*C225+0.2*C226+0.2*C227+0.2*C228)^2+(0.2*B224+0.2*B225+0.2*B226+0.2*B227+0.2*B228)^2)-9.81</f>
        <v>-3.426490016885591</v>
      </c>
    </row>
    <row r="227" spans="1:10" x14ac:dyDescent="0.25">
      <c r="A227">
        <v>-0.18674773</v>
      </c>
      <c r="B227">
        <v>1.8195933</v>
      </c>
      <c r="C227">
        <v>6.3159039999999997</v>
      </c>
      <c r="D227">
        <f t="shared" si="20"/>
        <v>3.3520816869252599</v>
      </c>
      <c r="E227" s="1">
        <f t="shared" si="18"/>
        <v>3.2245579746087767</v>
      </c>
      <c r="F227">
        <f t="shared" si="19"/>
        <v>3.3493058232690824</v>
      </c>
      <c r="G227">
        <f t="shared" si="21"/>
        <v>-3.3759964565637706</v>
      </c>
      <c r="H227">
        <f t="shared" si="22"/>
        <v>-3.3620816869252597</v>
      </c>
      <c r="I227">
        <f t="shared" si="23"/>
        <v>-3.4005961583508499</v>
      </c>
      <c r="J227">
        <f>SQRT((0.2*A225+0.2*A226+0.2*A227+0.2*A228+0.2*A229)^2+(0.2*C225+0.2*C226+0.2*C227+0.2*C228+0.2*C229)^2+(0.2*B225+0.2*B226+0.2*B227+0.2*B228+0.2*B229)^2)-9.81</f>
        <v>-3.4149737637926911</v>
      </c>
    </row>
    <row r="228" spans="1:10" x14ac:dyDescent="0.25">
      <c r="A228">
        <v>0.16280571999999999</v>
      </c>
      <c r="B228">
        <v>1.8100164999999999</v>
      </c>
      <c r="C228">
        <v>6.0669069999999996</v>
      </c>
      <c r="D228">
        <f t="shared" si="20"/>
        <v>3.357175546794652</v>
      </c>
      <c r="E228" s="1">
        <f t="shared" si="18"/>
        <v>3.466752335540165</v>
      </c>
      <c r="F228">
        <f t="shared" si="19"/>
        <v>3.3541300185553387</v>
      </c>
      <c r="G228">
        <f t="shared" si="21"/>
        <v>-3.3294372076480281</v>
      </c>
      <c r="H228">
        <f t="shared" si="22"/>
        <v>-3.3671755467946518</v>
      </c>
      <c r="I228">
        <f t="shared" si="23"/>
        <v>-3.3375712028721169</v>
      </c>
      <c r="J228">
        <f>SQRT((0.2*A226+0.2*A227+0.2*A228+0.2*A229+0.2*A230)^2+(0.2*C226+0.2*C227+0.2*C228+0.2*C229+0.2*C230)^2+(0.2*B226+0.2*B227+0.2*B228+0.2*B229+0.2*B230)^2)-9.81</f>
        <v>-3.3003603593785904</v>
      </c>
    </row>
    <row r="229" spans="1:10" x14ac:dyDescent="0.25">
      <c r="A229">
        <v>0.21068975000000001</v>
      </c>
      <c r="B229">
        <v>1.9680337999999999</v>
      </c>
      <c r="C229">
        <v>5.9998693000000003</v>
      </c>
      <c r="D229">
        <f t="shared" si="20"/>
        <v>3.2343027090244068</v>
      </c>
      <c r="E229" s="1">
        <f t="shared" si="18"/>
        <v>3.4820906285559952</v>
      </c>
      <c r="F229">
        <f t="shared" si="19"/>
        <v>3.232421398235878</v>
      </c>
      <c r="G229">
        <f t="shared" si="21"/>
        <v>-3.2741817623569833</v>
      </c>
      <c r="H229">
        <f t="shared" si="22"/>
        <v>-3.2443027090244065</v>
      </c>
      <c r="I229">
        <f t="shared" si="23"/>
        <v>-3.0814789877075759</v>
      </c>
      <c r="J229">
        <f>SQRT((0.2*A227+0.2*A228+0.2*A229+0.2*A230+0.2*A231)^2+(0.2*C227+0.2*C228+0.2*C229+0.2*C230+0.2*C231)^2+(0.2*B227+0.2*B228+0.2*B229+0.2*B230+0.2*B231)^2)-9.81</f>
        <v>-3.1112178425675205</v>
      </c>
    </row>
    <row r="230" spans="1:10" x14ac:dyDescent="0.25">
      <c r="A230">
        <v>3.8307226999999999E-2</v>
      </c>
      <c r="B230">
        <v>2.1308395999999998</v>
      </c>
      <c r="C230">
        <v>6.5457473000000004</v>
      </c>
      <c r="D230">
        <f t="shared" si="20"/>
        <v>2.8730009334426025</v>
      </c>
      <c r="E230" s="1">
        <f t="shared" si="18"/>
        <v>2.91605109257587</v>
      </c>
      <c r="F230">
        <f t="shared" si="19"/>
        <v>2.8717740563356986</v>
      </c>
      <c r="G230">
        <f t="shared" si="21"/>
        <v>-3.0458690377190072</v>
      </c>
      <c r="H230">
        <f t="shared" si="22"/>
        <v>-2.8830009334426023</v>
      </c>
      <c r="I230">
        <f t="shared" si="23"/>
        <v>-2.6648171205487738</v>
      </c>
      <c r="J230">
        <f>SQRT((0.2*A228+0.2*A229+0.2*A230+0.2*A231+0.2*A232)^2+(0.2*C228+0.2*C229+0.2*C230+0.2*C231+0.2*C232)^2+(0.2*B228+0.2*B229+0.2*B230+0.2*B231+0.2*B232)^2)-9.81</f>
        <v>-2.8278462494657601</v>
      </c>
    </row>
    <row r="231" spans="1:10" x14ac:dyDescent="0.25">
      <c r="A231">
        <v>1.9153613999999999E-2</v>
      </c>
      <c r="B231">
        <v>2.1260512</v>
      </c>
      <c r="C231">
        <v>7.0820483999999997</v>
      </c>
      <c r="D231">
        <f t="shared" si="20"/>
        <v>2.3830391818511103</v>
      </c>
      <c r="E231" s="1">
        <f t="shared" si="18"/>
        <v>2.4056866372939503</v>
      </c>
      <c r="F231">
        <f t="shared" si="19"/>
        <v>2.381745270092043</v>
      </c>
      <c r="G231">
        <f t="shared" si="21"/>
        <v>-2.6115388710750169</v>
      </c>
      <c r="H231">
        <f t="shared" si="22"/>
        <v>-2.3930391818511101</v>
      </c>
      <c r="I231">
        <f t="shared" si="23"/>
        <v>-2.1679232572072209</v>
      </c>
      <c r="J231">
        <f>SQRT((0.2*A229+0.2*A230+0.2*A231+0.2*A232+0.2*A233)^2+(0.2*C229+0.2*C230+0.2*C231+0.2*C232+0.2*C233)^2+(0.2*B229+0.2*B230+0.2*B231+0.2*B232+0.2*B233)^2)-9.81</f>
        <v>-2.3867204577109744</v>
      </c>
    </row>
    <row r="232" spans="1:10" x14ac:dyDescent="0.25">
      <c r="A232">
        <v>-7.6614453999999999E-2</v>
      </c>
      <c r="B232">
        <v>2.2457612</v>
      </c>
      <c r="C232">
        <v>7.6662340000000002</v>
      </c>
      <c r="D232">
        <f t="shared" si="20"/>
        <v>1.8689427144104407</v>
      </c>
      <c r="E232" s="1">
        <f t="shared" si="18"/>
        <v>1.811229325813442</v>
      </c>
      <c r="F232">
        <f t="shared" si="19"/>
        <v>1.8672267128488254</v>
      </c>
      <c r="G232">
        <f t="shared" si="21"/>
        <v>-2.1044823519404874</v>
      </c>
      <c r="H232">
        <f t="shared" si="22"/>
        <v>-1.8789427144104405</v>
      </c>
      <c r="I232">
        <f t="shared" si="23"/>
        <v>-1.7020392481954776</v>
      </c>
      <c r="J232">
        <f>SQRT((0.2*A230+0.2*A231+0.2*A232+0.2*A233+0.2*A234)^2+(0.2*C230+0.2*C231+0.2*C232+0.2*C233+0.2*C234)^2+(0.2*B230+0.2*B231+0.2*B232+0.2*B233+0.2*B234)^2)-9.81</f>
        <v>-1.9278349717834704</v>
      </c>
    </row>
    <row r="233" spans="1:10" x14ac:dyDescent="0.25">
      <c r="A233">
        <v>-0.20590133999999999</v>
      </c>
      <c r="B233">
        <v>2.3750482000000002</v>
      </c>
      <c r="C233">
        <v>8.2025349999999992</v>
      </c>
      <c r="D233">
        <f t="shared" si="20"/>
        <v>1.4612914979119722</v>
      </c>
      <c r="E233" s="1">
        <f t="shared" si="18"/>
        <v>1.2580546864100075</v>
      </c>
      <c r="F233">
        <f t="shared" si="19"/>
        <v>1.4587984903831974</v>
      </c>
      <c r="G233">
        <f t="shared" si="21"/>
        <v>-1.6487450749988621</v>
      </c>
      <c r="H233">
        <f t="shared" si="22"/>
        <v>-1.471291497911972</v>
      </c>
      <c r="I233">
        <f t="shared" si="23"/>
        <v>-1.3992217198399448</v>
      </c>
      <c r="J233">
        <f>SQRT((0.2*A231+0.2*A232+0.2*A233+0.2*A234+0.2*A235)^2+(0.2*C231+0.2*C232+0.2*C233+0.2*C234+0.2*C235)^2+(0.2*B231+0.2*B232+0.2*B233+0.2*B234+0.2*B235)^2)-9.81</f>
        <v>-1.5772719151672057</v>
      </c>
    </row>
    <row r="234" spans="1:10" x14ac:dyDescent="0.25">
      <c r="A234">
        <v>-0.52672439999999998</v>
      </c>
      <c r="B234">
        <v>2.4756045000000002</v>
      </c>
      <c r="C234">
        <v>8.2360530000000001</v>
      </c>
      <c r="D234">
        <f t="shared" si="20"/>
        <v>1.2017282552441291</v>
      </c>
      <c r="E234" s="1">
        <f t="shared" si="18"/>
        <v>1.1838160852506991</v>
      </c>
      <c r="F234">
        <f t="shared" si="19"/>
        <v>1.1990416473731431</v>
      </c>
      <c r="G234">
        <f t="shared" si="21"/>
        <v>-1.2841485252078506</v>
      </c>
      <c r="H234">
        <f t="shared" si="22"/>
        <v>-1.2117282552441289</v>
      </c>
      <c r="I234">
        <f t="shared" si="23"/>
        <v>-1.1449240681144968</v>
      </c>
      <c r="J234">
        <f>SQRT((0.2*A232+0.2*A233+0.2*A234+0.2*A235+0.2*A236)^2+(0.2*C232+0.2*C233+0.2*C234+0.2*C235+0.2*C236)^2+(0.2*B232+0.2*B233+0.2*B234+0.2*B235+0.2*B236)^2)-9.81</f>
        <v>-1.2173172796188521</v>
      </c>
    </row>
    <row r="235" spans="1:10" x14ac:dyDescent="0.25">
      <c r="A235">
        <v>-0.58897363999999996</v>
      </c>
      <c r="B235">
        <v>2.6048914999999999</v>
      </c>
      <c r="C235">
        <v>8.2169000000000008</v>
      </c>
      <c r="D235">
        <f t="shared" si="20"/>
        <v>0.88777460481302661</v>
      </c>
      <c r="E235" s="1">
        <f t="shared" si="18"/>
        <v>1.1599886987697108</v>
      </c>
      <c r="F235">
        <f t="shared" si="19"/>
        <v>0.88118076294332726</v>
      </c>
      <c r="G235">
        <f t="shared" si="21"/>
        <v>-0.96456839291905894</v>
      </c>
      <c r="H235">
        <f t="shared" si="22"/>
        <v>-0.8977746048130264</v>
      </c>
      <c r="I235">
        <f t="shared" si="23"/>
        <v>-0.65891254764573226</v>
      </c>
      <c r="J235">
        <f>SQRT((0.2*A233+0.2*A234+0.2*A235+0.2*A236+0.2*A237)^2+(0.2*C233+0.2*C234+0.2*C235+0.2*C236+0.2*C237)^2+(0.2*B233+0.2*B234+0.2*B235+0.2*B236+0.2*B237)^2)-9.81</f>
        <v>-0.72570803293967856</v>
      </c>
    </row>
    <row r="236" spans="1:10" x14ac:dyDescent="0.25">
      <c r="A236">
        <v>-0.12449849</v>
      </c>
      <c r="B236">
        <v>2.4851812999999998</v>
      </c>
      <c r="C236">
        <v>8.8489690000000003</v>
      </c>
      <c r="D236">
        <f t="shared" si="20"/>
        <v>0.21240618515055765</v>
      </c>
      <c r="E236" s="1">
        <f t="shared" si="18"/>
        <v>0.60783603655575646</v>
      </c>
      <c r="F236">
        <f t="shared" si="19"/>
        <v>0.19989117621005476</v>
      </c>
      <c r="G236">
        <f t="shared" si="21"/>
        <v>-0.46413424261358394</v>
      </c>
      <c r="H236">
        <f t="shared" si="22"/>
        <v>-0.22240618515055743</v>
      </c>
      <c r="I236">
        <f t="shared" si="23"/>
        <v>0.27987269149075722</v>
      </c>
      <c r="J236">
        <f>SQRT((0.2*A234+0.2*A235+0.2*A236+0.2*A237+0.2*A238)^2+(0.2*C234+0.2*C235+0.2*C236+0.2*C237+0.2*C238)^2+(0.2*B234+0.2*B235+0.2*B236+0.2*B237+0.2*B238)^2)-9.81</f>
        <v>3.5068528775914487E-2</v>
      </c>
    </row>
    <row r="237" spans="1:10" x14ac:dyDescent="0.25">
      <c r="A237">
        <v>0.15801730999999999</v>
      </c>
      <c r="B237">
        <v>2.3989902000000001</v>
      </c>
      <c r="C237">
        <v>10.189722</v>
      </c>
      <c r="D237">
        <f t="shared" si="20"/>
        <v>-0.96452803263195541</v>
      </c>
      <c r="E237" s="1">
        <f t="shared" si="18"/>
        <v>-0.66950609566849018</v>
      </c>
      <c r="F237">
        <f t="shared" si="19"/>
        <v>-0.98060703147972772</v>
      </c>
      <c r="G237">
        <f t="shared" si="21"/>
        <v>0.44741126039207479</v>
      </c>
      <c r="H237">
        <f t="shared" si="22"/>
        <v>0.95452803263195563</v>
      </c>
      <c r="I237">
        <f t="shared" si="23"/>
        <v>1.6366039369862602</v>
      </c>
      <c r="J237">
        <f>SQRT((0.2*A235+0.2*A236+0.2*A237+0.2*A238+0.2*A239)^2+(0.2*C235+0.2*C236+0.2*C237+0.2*C238+0.2*C239)^2+(0.2*B235+0.2*B236+0.2*B237+0.2*B238+0.2*B239)^2)-9.81</f>
        <v>1.125933199435611</v>
      </c>
    </row>
    <row r="238" spans="1:10" x14ac:dyDescent="0.25">
      <c r="A238">
        <v>0.30645781999999999</v>
      </c>
      <c r="B238">
        <v>2.2553380000000001</v>
      </c>
      <c r="C238">
        <v>12.186486</v>
      </c>
      <c r="D238">
        <f t="shared" si="20"/>
        <v>-2.4242952866488316</v>
      </c>
      <c r="E238" s="1">
        <f t="shared" si="18"/>
        <v>-2.5972136755756186</v>
      </c>
      <c r="F238">
        <f t="shared" si="19"/>
        <v>-2.4382460578689886</v>
      </c>
      <c r="G238">
        <f t="shared" si="21"/>
        <v>1.7271605741183667</v>
      </c>
      <c r="H238">
        <f t="shared" si="22"/>
        <v>2.4142952866488319</v>
      </c>
      <c r="I238">
        <f t="shared" si="23"/>
        <v>2.9816439167602802</v>
      </c>
      <c r="J238">
        <f>SQRT((0.2*A236+0.2*A237+0.2*A238+0.2*A239+0.2*A240)^2+(0.2*C236+0.2*C237+0.2*C238+0.2*C239+0.2*C240)^2+(0.2*B236+0.2*B237+0.2*B238+0.2*B239+0.2*B240)^2)-9.81</f>
        <v>2.2911846784657364</v>
      </c>
    </row>
    <row r="239" spans="1:10" x14ac:dyDescent="0.25">
      <c r="A239">
        <v>9.5768069999999997E-3</v>
      </c>
      <c r="B239">
        <v>1.9249381999999999</v>
      </c>
      <c r="C239">
        <v>13.977349</v>
      </c>
      <c r="D239">
        <f t="shared" si="20"/>
        <v>-3.7410303396620943</v>
      </c>
      <c r="E239" s="1">
        <f t="shared" si="18"/>
        <v>-4.309279352853304</v>
      </c>
      <c r="F239">
        <f t="shared" si="19"/>
        <v>-3.7513670244933013</v>
      </c>
      <c r="G239">
        <f t="shared" si="21"/>
        <v>3.1593314798593557</v>
      </c>
      <c r="H239">
        <f t="shared" si="22"/>
        <v>3.7310303396620945</v>
      </c>
      <c r="I239">
        <f t="shared" si="23"/>
        <v>4.0170149067762217</v>
      </c>
      <c r="J239">
        <f>SQRT((0.2*A237+0.2*A238+0.2*A239+0.2*A240+0.2*A241)^2+(0.2*C237+0.2*C238+0.2*C239+0.2*C240+0.2*C241)^2+(0.2*B237+0.2*B238+0.2*B239+0.2*B240+0.2*B241)^2)-9.81</f>
        <v>3.4427415615075656</v>
      </c>
    </row>
    <row r="240" spans="1:10" x14ac:dyDescent="0.25">
      <c r="A240">
        <v>-0.16759412000000001</v>
      </c>
      <c r="B240">
        <v>1.6280570999999999</v>
      </c>
      <c r="C240">
        <v>14.350845</v>
      </c>
      <c r="D240">
        <f t="shared" si="20"/>
        <v>-4.6473098416877878</v>
      </c>
      <c r="E240" s="1">
        <f t="shared" si="18"/>
        <v>-4.6438710158995793</v>
      </c>
      <c r="F240">
        <f t="shared" si="19"/>
        <v>-4.653662400500262</v>
      </c>
      <c r="G240">
        <f t="shared" si="21"/>
        <v>4.3485935626018009</v>
      </c>
      <c r="H240">
        <f t="shared" si="22"/>
        <v>4.637309841687788</v>
      </c>
      <c r="I240">
        <f t="shared" si="23"/>
        <v>4.9031735922052881</v>
      </c>
      <c r="J240">
        <f>SQRT((0.2*A238+0.2*A239+0.2*A240+0.2*A241+0.2*A242)^2+(0.2*C238+0.2*C239+0.2*C240+0.2*C241+0.2*C242)^2+(0.2*B238+0.2*B239+0.2*B240+0.2*B241+0.2*B242)^2)-9.81</f>
        <v>4.6130644815967763</v>
      </c>
    </row>
    <row r="241" spans="1:10" x14ac:dyDescent="0.25">
      <c r="A241">
        <v>-0.32082300000000002</v>
      </c>
      <c r="B241">
        <v>1.4700397999999999</v>
      </c>
      <c r="C241">
        <v>14.848839</v>
      </c>
      <c r="D241">
        <f t="shared" si="20"/>
        <v>-5.3476150649699399</v>
      </c>
      <c r="E241" s="1">
        <f t="shared" si="18"/>
        <v>-5.1248773549009101</v>
      </c>
      <c r="F241">
        <f t="shared" si="19"/>
        <v>-5.3528368395863239</v>
      </c>
      <c r="G241">
        <f t="shared" si="21"/>
        <v>5.0697789450453499</v>
      </c>
      <c r="H241">
        <f t="shared" si="22"/>
        <v>5.3376150649699401</v>
      </c>
      <c r="I241">
        <f t="shared" si="23"/>
        <v>5.6527476909373</v>
      </c>
      <c r="J241">
        <f>SQRT((0.2*A239+0.2*A240+0.2*A241+0.2*A242+0.2*A243)^2+(0.2*C239+0.2*C240+0.2*C241+0.2*C242+0.2*C243)^2+(0.2*B239+0.2*B240+0.2*B241+0.2*B242+0.2*B243)^2)-9.81</f>
        <v>5.3837358884626667</v>
      </c>
    </row>
    <row r="242" spans="1:10" x14ac:dyDescent="0.25">
      <c r="A242">
        <v>-0.67037650000000004</v>
      </c>
      <c r="B242">
        <v>1.4365209999999999</v>
      </c>
      <c r="C242">
        <v>16.218323000000002</v>
      </c>
      <c r="D242">
        <f t="shared" si="20"/>
        <v>-5.8572443843626765</v>
      </c>
      <c r="E242" s="1">
        <f t="shared" si="18"/>
        <v>-6.4956128503202457</v>
      </c>
      <c r="F242">
        <f t="shared" si="19"/>
        <v>-5.8639384019645124</v>
      </c>
      <c r="G242">
        <f t="shared" si="21"/>
        <v>5.5300150278538602</v>
      </c>
      <c r="H242">
        <f t="shared" si="22"/>
        <v>5.8472443843626767</v>
      </c>
      <c r="I242">
        <f t="shared" si="23"/>
        <v>5.8159799322264512</v>
      </c>
      <c r="J242">
        <f>SQRT((0.2*A240+0.2*A241+0.2*A242+0.2*A243+0.2*A244)^2+(0.2*C240+0.2*C241+0.2*C242+0.2*C243+0.2*C244)^2+(0.2*B240+0.2*B241+0.2*B242+0.2*B243+0.2*B244)^2)-9.81</f>
        <v>5.4969981047006033</v>
      </c>
    </row>
    <row r="243" spans="1:10" x14ac:dyDescent="0.25">
      <c r="A243">
        <v>-1.1109096000000001</v>
      </c>
      <c r="B243">
        <v>1.0199298999999999</v>
      </c>
      <c r="C243">
        <v>16.170438999999998</v>
      </c>
      <c r="D243">
        <f t="shared" si="20"/>
        <v>-5.707026441734337</v>
      </c>
      <c r="E243" s="1">
        <f t="shared" si="18"/>
        <v>-6.4406118909666397</v>
      </c>
      <c r="F243">
        <f t="shared" si="19"/>
        <v>-5.7125398802742646</v>
      </c>
      <c r="G243">
        <f t="shared" si="21"/>
        <v>5.7261046763064947</v>
      </c>
      <c r="H243">
        <f t="shared" si="22"/>
        <v>5.6970264417343373</v>
      </c>
      <c r="I243">
        <f t="shared" si="23"/>
        <v>5.2399686405857224</v>
      </c>
      <c r="J243">
        <f>SQRT((0.2*A241+0.2*A242+0.2*A243+0.2*A244+0.2*A245)^2+(0.2*C241+0.2*C242+0.2*C243+0.2*C244+0.2*C245)^2+(0.2*B241+0.2*B242+0.2*B243+0.2*B244+0.2*B245)^2)-9.81</f>
        <v>5.2677058487493262</v>
      </c>
    </row>
    <row r="244" spans="1:10" x14ac:dyDescent="0.25">
      <c r="A244">
        <v>-1.3263878</v>
      </c>
      <c r="B244">
        <v>0.71347210000000005</v>
      </c>
      <c r="C244">
        <v>14.60463</v>
      </c>
      <c r="D244">
        <f t="shared" si="20"/>
        <v>-4.8111731746114526</v>
      </c>
      <c r="E244" s="1">
        <f t="shared" si="18"/>
        <v>-4.8820831107294591</v>
      </c>
      <c r="F244">
        <f t="shared" si="19"/>
        <v>-4.8142738856806266</v>
      </c>
      <c r="G244">
        <f t="shared" si="21"/>
        <v>5.257341362110763</v>
      </c>
      <c r="H244">
        <f t="shared" si="22"/>
        <v>4.8011731746114528</v>
      </c>
      <c r="I244">
        <f t="shared" si="23"/>
        <v>4.2443740234723641</v>
      </c>
      <c r="J244">
        <f>SQRT((0.2*A242+0.2*A243+0.2*A244+0.2*A245+0.2*A246)^2+(0.2*C242+0.2*C243+0.2*C244+0.2*C245+0.2*C246)^2+(0.2*B242+0.2*B243+0.2*B244+0.2*B245+0.2*B246)^2)-9.81</f>
        <v>4.7007812092525327</v>
      </c>
    </row>
    <row r="245" spans="1:10" x14ac:dyDescent="0.25">
      <c r="A245">
        <v>-1.0726024000000001</v>
      </c>
      <c r="B245">
        <v>0.78529817000000002</v>
      </c>
      <c r="C245">
        <v>13.215992999999999</v>
      </c>
      <c r="D245">
        <f t="shared" si="20"/>
        <v>-3.6077557738224044</v>
      </c>
      <c r="E245" s="1">
        <f t="shared" si="18"/>
        <v>-3.4826819618757749</v>
      </c>
      <c r="F245">
        <f t="shared" si="19"/>
        <v>-3.60945292221388</v>
      </c>
      <c r="G245">
        <f t="shared" si="21"/>
        <v>4.1545775519691936</v>
      </c>
      <c r="H245">
        <f t="shared" si="22"/>
        <v>3.5977557738224046</v>
      </c>
      <c r="I245">
        <f t="shared" si="23"/>
        <v>3.1298863361807161</v>
      </c>
      <c r="J245">
        <f>SQRT((0.2*A243+0.2*A244+0.2*A245+0.2*A246+0.2*A247)^2+(0.2*C243+0.2*C244+0.2*C245+0.2*C246+0.2*C247)^2+(0.2*B243+0.2*B244+0.2*B245+0.2*B246+0.2*B247)^2)-9.81</f>
        <v>3.6864773265338773</v>
      </c>
    </row>
    <row r="246" spans="1:10" x14ac:dyDescent="0.25">
      <c r="A246">
        <v>-0.63206923000000004</v>
      </c>
      <c r="B246">
        <v>0.65122290000000005</v>
      </c>
      <c r="C246">
        <v>12.038046</v>
      </c>
      <c r="D246">
        <f t="shared" si="20"/>
        <v>-2.4599977553701482</v>
      </c>
      <c r="E246" s="1">
        <f t="shared" si="18"/>
        <v>-2.2722058578833551</v>
      </c>
      <c r="F246">
        <f t="shared" si="19"/>
        <v>-2.4618944174281485</v>
      </c>
      <c r="G246">
        <f t="shared" si="21"/>
        <v>2.9173997735961059</v>
      </c>
      <c r="H246">
        <f t="shared" si="22"/>
        <v>2.4499977553701484</v>
      </c>
      <c r="I246">
        <f t="shared" si="23"/>
        <v>2.101397029213862</v>
      </c>
      <c r="J246">
        <f>SQRT((0.2*A244+0.2*A245+0.2*A246+0.2*A247+0.2*A248)^2+(0.2*C244+0.2*C245+0.2*C246+0.2*C247+0.2*C248)^2+(0.2*B244+0.2*B245+0.2*B246+0.2*B247+0.2*B248)^2)-9.81</f>
        <v>2.5683810984384028</v>
      </c>
    </row>
    <row r="247" spans="1:10" x14ac:dyDescent="0.25">
      <c r="A247">
        <v>-0.52193599999999996</v>
      </c>
      <c r="B247">
        <v>0.69431849999999995</v>
      </c>
      <c r="C247">
        <v>11.180922000000001</v>
      </c>
      <c r="D247">
        <f t="shared" si="20"/>
        <v>-1.5668648366521793</v>
      </c>
      <c r="E247" s="1">
        <f t="shared" si="18"/>
        <v>-1.4146115464434281</v>
      </c>
      <c r="F247">
        <f t="shared" si="19"/>
        <v>-1.567897507875865</v>
      </c>
      <c r="G247">
        <f t="shared" si="21"/>
        <v>1.9050473518947815</v>
      </c>
      <c r="H247">
        <f t="shared" si="22"/>
        <v>1.5568648366521796</v>
      </c>
      <c r="I247">
        <f t="shared" si="23"/>
        <v>1.3020033219979776</v>
      </c>
      <c r="J247">
        <f>SQRT((0.2*A245+0.2*A246+0.2*A247+0.2*A248+0.2*A249)^2+(0.2*C245+0.2*C246+0.2*C247+0.2*C248+0.2*C249)^2+(0.2*B245+0.2*B246+0.2*B247+0.2*B248+0.2*B249)^2)-9.81</f>
        <v>1.6500311151353877</v>
      </c>
    </row>
    <row r="248" spans="1:10" x14ac:dyDescent="0.25">
      <c r="A248">
        <v>-0.43574469999999998</v>
      </c>
      <c r="B248">
        <v>0.63685760000000002</v>
      </c>
      <c r="C248">
        <v>10.625467</v>
      </c>
      <c r="D248">
        <f t="shared" si="20"/>
        <v>-0.90661040434740769</v>
      </c>
      <c r="E248" s="1">
        <f t="shared" si="18"/>
        <v>-0.85345061538020417</v>
      </c>
      <c r="F248">
        <f t="shared" si="19"/>
        <v>-0.90723495379386554</v>
      </c>
      <c r="G248">
        <f t="shared" si="21"/>
        <v>1.1512399631068035</v>
      </c>
      <c r="H248">
        <f t="shared" si="22"/>
        <v>0.89661040434740791</v>
      </c>
      <c r="I248">
        <f t="shared" si="23"/>
        <v>0.69662298118093524</v>
      </c>
      <c r="J248">
        <f>SQRT((0.2*A246+0.2*A247+0.2*A248+0.2*A249+0.2*A250)^2+(0.2*C246+0.2*C247+0.2*C248+0.2*C249+0.2*C250)^2+(0.2*B246+0.2*B247+0.2*B248+0.2*B249+0.2*B250)^2)-9.81</f>
        <v>0.95112407128542031</v>
      </c>
    </row>
    <row r="249" spans="1:10" x14ac:dyDescent="0.25">
      <c r="A249">
        <v>-0.28730420000000001</v>
      </c>
      <c r="B249">
        <v>0.58897363999999996</v>
      </c>
      <c r="C249">
        <v>10.065224000000001</v>
      </c>
      <c r="D249">
        <f t="shared" si="20"/>
        <v>-0.38044796958466875</v>
      </c>
      <c r="E249" s="1">
        <f t="shared" si="18"/>
        <v>-0.28653398458204293</v>
      </c>
      <c r="F249">
        <f t="shared" si="19"/>
        <v>-0.38134889308927722</v>
      </c>
      <c r="G249">
        <f t="shared" si="21"/>
        <v>0.57018376542496263</v>
      </c>
      <c r="H249">
        <f t="shared" si="22"/>
        <v>0.37044796958466897</v>
      </c>
      <c r="I249">
        <f t="shared" si="23"/>
        <v>0.2124732512370251</v>
      </c>
      <c r="J249">
        <f>SQRT((0.2*A247+0.2*A248+0.2*A249+0.2*A250+0.2*A251)^2+(0.2*C247+0.2*C248+0.2*C249+0.2*C250+0.2*C251)^2+(0.2*B247+0.2*B248+0.2*B249+0.2*B250+0.2*B251)^2)-9.81</f>
        <v>0.4120056894620614</v>
      </c>
    </row>
    <row r="250" spans="1:10" x14ac:dyDescent="0.25">
      <c r="A250">
        <v>-0.19153613</v>
      </c>
      <c r="B250">
        <v>0.74220249999999999</v>
      </c>
      <c r="C250">
        <v>9.753978</v>
      </c>
      <c r="D250">
        <f t="shared" si="20"/>
        <v>9.5095429527395581E-2</v>
      </c>
      <c r="E250" s="1">
        <f t="shared" si="18"/>
        <v>1.5949843516459339E-2</v>
      </c>
      <c r="F250">
        <f t="shared" si="19"/>
        <v>9.4289118962700147E-2</v>
      </c>
      <c r="G250">
        <f t="shared" si="21"/>
        <v>5.2572469537302879E-2</v>
      </c>
      <c r="H250">
        <f t="shared" si="22"/>
        <v>-0.10509542952739537</v>
      </c>
      <c r="I250">
        <f t="shared" si="23"/>
        <v>-0.32047070813910139</v>
      </c>
      <c r="J250">
        <f>SQRT((0.2*A248+0.2*A249+0.2*A250+0.2*A251+0.2*A252)^2+(0.2*C248+0.2*C249+0.2*C250+0.2*C251+0.2*C252)^2+(0.2*B248+0.2*B249+0.2*B250+0.2*B251+0.2*B252)^2)-9.81</f>
        <v>-0.16299751453554379</v>
      </c>
    </row>
    <row r="251" spans="1:10" x14ac:dyDescent="0.25">
      <c r="A251">
        <v>-0.10534488</v>
      </c>
      <c r="B251">
        <v>0.75177930000000004</v>
      </c>
      <c r="C251">
        <v>9.3469639999999998</v>
      </c>
      <c r="D251">
        <f t="shared" si="20"/>
        <v>0.68340557846950389</v>
      </c>
      <c r="E251" s="1">
        <f t="shared" si="18"/>
        <v>0.42226009760631733</v>
      </c>
      <c r="F251">
        <f t="shared" si="19"/>
        <v>0.68262258537624743</v>
      </c>
      <c r="G251">
        <f t="shared" si="21"/>
        <v>-0.47823537011985628</v>
      </c>
      <c r="H251">
        <f t="shared" si="22"/>
        <v>-0.69340557846950368</v>
      </c>
      <c r="I251">
        <f t="shared" si="23"/>
        <v>-1.042954058140209</v>
      </c>
      <c r="J251">
        <f>SQRT((0.2*A249+0.2*A250+0.2*A251+0.2*A252+0.2*A253)^2+(0.2*C249+0.2*C250+0.2*C251+0.2*C252+0.2*C253)^2+(0.2*B249+0.2*B250+0.2*B251+0.2*B252+0.2*B253)^2)-9.81</f>
        <v>-0.82786858396039875</v>
      </c>
    </row>
    <row r="252" spans="1:10" x14ac:dyDescent="0.25">
      <c r="A252">
        <v>-0.11971009000000001</v>
      </c>
      <c r="B252">
        <v>0.70868370000000003</v>
      </c>
      <c r="C252">
        <v>8.3078789999999998</v>
      </c>
      <c r="D252">
        <f t="shared" si="20"/>
        <v>1.485246446196351</v>
      </c>
      <c r="E252" s="1">
        <f t="shared" si="18"/>
        <v>1.4610902048928196</v>
      </c>
      <c r="F252">
        <f t="shared" si="19"/>
        <v>1.4835700111135313</v>
      </c>
      <c r="G252">
        <f t="shared" si="21"/>
        <v>-1.1459645956809794</v>
      </c>
      <c r="H252">
        <f t="shared" si="22"/>
        <v>-1.4952464461963508</v>
      </c>
      <c r="I252">
        <f t="shared" si="23"/>
        <v>-1.873742620878355</v>
      </c>
      <c r="J252">
        <f>SQRT((0.2*A250+0.2*A251+0.2*A252+0.2*A253+0.2*A254)^2+(0.2*C250+0.2*C251+0.2*C252+0.2*C253+0.2*C254)^2+(0.2*B250+0.2*B251+0.2*B252+0.2*B253+0.2*B254)^2)-9.81</f>
        <v>-1.5247636856209343</v>
      </c>
    </row>
    <row r="253" spans="1:10" x14ac:dyDescent="0.25">
      <c r="A253">
        <v>-0.18674773</v>
      </c>
      <c r="B253">
        <v>0.80924015999999999</v>
      </c>
      <c r="C253">
        <v>7.2831615999999997</v>
      </c>
      <c r="D253">
        <f t="shared" si="20"/>
        <v>2.3326959380005761</v>
      </c>
      <c r="E253" s="1">
        <f t="shared" si="18"/>
        <v>2.4696393511006898</v>
      </c>
      <c r="F253">
        <f t="shared" si="19"/>
        <v>2.3294221605309646</v>
      </c>
      <c r="G253">
        <f t="shared" si="21"/>
        <v>-1.9650621455762733</v>
      </c>
      <c r="H253">
        <f t="shared" si="22"/>
        <v>-2.3426959380005759</v>
      </c>
      <c r="I253">
        <f t="shared" si="23"/>
        <v>-2.638367005474783</v>
      </c>
      <c r="J253">
        <f>SQRT((0.2*A251+0.2*A252+0.2*A253+0.2*A254+0.2*A255)^2+(0.2*C251+0.2*C252+0.2*C253+0.2*C254+0.2*C255)^2+(0.2*B251+0.2*B252+0.2*B253+0.2*B254+0.2*B255)^2)-9.81</f>
        <v>-2.2616318396075128</v>
      </c>
    </row>
    <row r="254" spans="1:10" x14ac:dyDescent="0.25">
      <c r="A254">
        <v>-0.22505496</v>
      </c>
      <c r="B254">
        <v>0.94810384999999997</v>
      </c>
      <c r="C254">
        <v>6.5361704999999999</v>
      </c>
      <c r="D254">
        <f t="shared" si="20"/>
        <v>3.0583584776365456</v>
      </c>
      <c r="E254" s="1">
        <f t="shared" si="18"/>
        <v>3.1915905506335598</v>
      </c>
      <c r="F254">
        <f t="shared" si="19"/>
        <v>3.0542436865345053</v>
      </c>
      <c r="G254">
        <f t="shared" si="21"/>
        <v>-2.7741554143438085</v>
      </c>
      <c r="H254">
        <f t="shared" si="22"/>
        <v>-3.0683584776365453</v>
      </c>
      <c r="I254">
        <f t="shared" si="23"/>
        <v>-3.271824663871465</v>
      </c>
      <c r="J254">
        <f>SQRT((0.2*A252+0.2*A253+0.2*A254+0.2*A255+0.2*A256)^2+(0.2*C252+0.2*C253+0.2*C254+0.2*C255+0.2*C256)^2+(0.2*B252+0.2*B253+0.2*B254+0.2*B255+0.2*B256)^2)-9.81</f>
        <v>-2.9787106232314651</v>
      </c>
    </row>
    <row r="255" spans="1:10" x14ac:dyDescent="0.25">
      <c r="A255">
        <v>-0.29209262000000003</v>
      </c>
      <c r="B255">
        <v>1.0486603999999999</v>
      </c>
      <c r="C255">
        <v>6.0142344999999997</v>
      </c>
      <c r="D255">
        <f t="shared" si="20"/>
        <v>3.5673311378486403</v>
      </c>
      <c r="E255" s="1">
        <f t="shared" si="18"/>
        <v>3.6880425922478111</v>
      </c>
      <c r="F255">
        <f t="shared" si="19"/>
        <v>3.5627089390531328</v>
      </c>
      <c r="G255">
        <f t="shared" si="21"/>
        <v>-3.3755471367714511</v>
      </c>
      <c r="H255">
        <f t="shared" si="22"/>
        <v>-3.5773311378486401</v>
      </c>
      <c r="I255">
        <f t="shared" si="23"/>
        <v>-3.6929388197307516</v>
      </c>
      <c r="J255">
        <f>SQRT((0.2*A253+0.2*A254+0.2*A255+0.2*A256+0.2*A257)^2+(0.2*C253+0.2*C254+0.2*C255+0.2*C256+0.2*C257)^2+(0.2*B253+0.2*B254+0.2*B255+0.2*B256+0.2*B257)^2)-9.81</f>
        <v>-3.4922255736494918</v>
      </c>
    </row>
    <row r="256" spans="1:10" x14ac:dyDescent="0.25">
      <c r="A256">
        <v>-0.24420857000000001</v>
      </c>
      <c r="B256">
        <v>1.1779473</v>
      </c>
      <c r="C256">
        <v>5.674258</v>
      </c>
      <c r="D256">
        <f t="shared" si="20"/>
        <v>3.8574736664320923</v>
      </c>
      <c r="E256" s="1">
        <f t="shared" si="18"/>
        <v>3.9996205712209889</v>
      </c>
      <c r="F256">
        <f t="shared" si="19"/>
        <v>3.8525528511690368</v>
      </c>
      <c r="G256">
        <f t="shared" si="21"/>
        <v>-3.7536257179108707</v>
      </c>
      <c r="H256">
        <f t="shared" si="22"/>
        <v>-3.8674736664320921</v>
      </c>
      <c r="I256">
        <f t="shared" si="23"/>
        <v>-3.8932839688962995</v>
      </c>
      <c r="J256">
        <f>SQRT((0.2*A254+0.2*A255+0.2*A256+0.2*A257+0.2*A258)^2+(0.2*C254+0.2*C255+0.2*C256+0.2*C257+0.2*C258)^2+(0.2*B254+0.2*B255+0.2*B256+0.2*B257+0.2*B258)^2)-9.81</f>
        <v>-3.7807416683427073</v>
      </c>
    </row>
    <row r="257" spans="1:10" x14ac:dyDescent="0.25">
      <c r="A257">
        <v>-0.13407530000000001</v>
      </c>
      <c r="B257">
        <v>1.4413095</v>
      </c>
      <c r="C257">
        <v>5.5928550000000001</v>
      </c>
      <c r="D257">
        <f t="shared" si="20"/>
        <v>3.955867786282405</v>
      </c>
      <c r="E257" s="1">
        <f t="shared" si="18"/>
        <v>4.022857426730293</v>
      </c>
      <c r="F257">
        <f t="shared" si="19"/>
        <v>3.9515620545501653</v>
      </c>
      <c r="G257">
        <f t="shared" si="21"/>
        <v>-3.9419817847926737</v>
      </c>
      <c r="H257">
        <f t="shared" si="22"/>
        <v>-3.9658677862824048</v>
      </c>
      <c r="I257">
        <f t="shared" si="23"/>
        <v>-3.946162931141818</v>
      </c>
      <c r="J257">
        <f>SQRT((0.2*A255+0.2*A256+0.2*A257+0.2*A258+0.2*A259)^2+(0.2*C255+0.2*C256+0.2*C257+0.2*C258+0.2*C259)^2+(0.2*B255+0.2*B256+0.2*B257+0.2*B258+0.2*B259)^2)-9.81</f>
        <v>-3.9233935328427432</v>
      </c>
    </row>
    <row r="258" spans="1:10" x14ac:dyDescent="0.25">
      <c r="A258">
        <v>-9.5768069999999997E-3</v>
      </c>
      <c r="B258">
        <v>1.5658079</v>
      </c>
      <c r="C258">
        <v>5.674258</v>
      </c>
      <c r="D258">
        <f t="shared" si="20"/>
        <v>3.9614831568010684</v>
      </c>
      <c r="E258" s="1">
        <f t="shared" ref="E258:E321" si="24">9.8-SQRT(A258^2+B258^2+C258^2)</f>
        <v>3.9136556382166434</v>
      </c>
      <c r="F258">
        <f t="shared" si="19"/>
        <v>3.9586046707535809</v>
      </c>
      <c r="G258">
        <f t="shared" si="21"/>
        <v>-3.9924572542250578</v>
      </c>
      <c r="H258">
        <f t="shared" si="22"/>
        <v>-3.9714831568010682</v>
      </c>
      <c r="I258">
        <f t="shared" si="23"/>
        <v>-3.9760098994383357</v>
      </c>
      <c r="J258">
        <f>SQRT((0.2*A256+0.2*A257+0.2*A258+0.2*A259+0.2*A260)^2+(0.2*C256+0.2*C257+0.2*C258+0.2*C259+0.2*C260)^2+(0.2*B256+0.2*B257+0.2*B258+0.2*B259+0.2*B260)^2)-9.81</f>
        <v>-3.9976051957064893</v>
      </c>
    </row>
    <row r="259" spans="1:10" x14ac:dyDescent="0.25">
      <c r="A259">
        <v>-4.7884034000000002E-3</v>
      </c>
      <c r="B259">
        <v>1.6807296</v>
      </c>
      <c r="C259">
        <v>5.6455279999999997</v>
      </c>
      <c r="D259">
        <f t="shared" si="20"/>
        <v>3.9143505236870064</v>
      </c>
      <c r="E259" s="1">
        <f t="shared" si="24"/>
        <v>3.9095958274573999</v>
      </c>
      <c r="F259">
        <f t="shared" si="19"/>
        <v>3.9129003283803314</v>
      </c>
      <c r="G259">
        <f t="shared" si="21"/>
        <v>-3.9205380953756475</v>
      </c>
      <c r="H259">
        <f t="shared" si="22"/>
        <v>-3.9243505236870062</v>
      </c>
      <c r="I259">
        <f t="shared" si="23"/>
        <v>-3.8995356374165393</v>
      </c>
      <c r="J259">
        <f>SQRT((0.2*A257+0.2*A258+0.2*A259+0.2*A260+0.2*A261)^2+(0.2*C257+0.2*C258+0.2*C259+0.2*C260+0.2*C261)^2+(0.2*B257+0.2*B258+0.2*B259+0.2*B260+0.2*B261)^2)-9.81</f>
        <v>-3.8960950349449712</v>
      </c>
    </row>
    <row r="260" spans="1:10" x14ac:dyDescent="0.25">
      <c r="A260">
        <v>0.12449849</v>
      </c>
      <c r="B260">
        <v>1.7477672</v>
      </c>
      <c r="C260">
        <v>5.45878</v>
      </c>
      <c r="D260">
        <f t="shared" si="20"/>
        <v>3.7718108455122286</v>
      </c>
      <c r="E260" s="1">
        <f t="shared" si="24"/>
        <v>4.0668970750728617</v>
      </c>
      <c r="F260">
        <f t="shared" ref="F260:F323" si="25">0.1*E258+0.2*E259+0.4*E260+0.2*E261+0.1*E262</f>
        <v>3.7709740599144999</v>
      </c>
      <c r="G260">
        <f t="shared" si="21"/>
        <v>-3.8069254457578756</v>
      </c>
      <c r="H260">
        <f t="shared" si="22"/>
        <v>-3.7818108455122283</v>
      </c>
      <c r="I260">
        <f t="shared" si="23"/>
        <v>-3.6043822424525684</v>
      </c>
      <c r="J260">
        <f>SQRT((0.2*A258+0.2*A259+0.2*A260+0.2*A261+0.2*A262)^2+(0.2*C258+0.2*C259+0.2*C260+0.2*C261+0.2*C262)^2+(0.2*B258+0.2*B259+0.2*B260+0.2*B261+0.2*B262)^2)-9.81</f>
        <v>-3.6294797656729401</v>
      </c>
    </row>
    <row r="261" spans="1:10" x14ac:dyDescent="0.25">
      <c r="A261">
        <v>0.110133275</v>
      </c>
      <c r="B261">
        <v>1.8962076999999999</v>
      </c>
      <c r="C261">
        <v>5.9998693000000003</v>
      </c>
      <c r="D261">
        <f t="shared" ref="D261:D324" si="26">9.8-SQRT((0.1*C259+0.2*C260+0.4*C261+0.2*C262+0.1*C263)^2+(0.1*B259+0.2*B260+0.4*B261+0.2*B262+0.1*B263)^2+(0.1*A259+0.2*A260+0.4*A261+0.2*A262+0.1*A263)^2)</f>
        <v>3.3638528408556354</v>
      </c>
      <c r="E261" s="1">
        <f t="shared" si="24"/>
        <v>3.5066571206644079</v>
      </c>
      <c r="F261">
        <f t="shared" si="25"/>
        <v>3.3622093771853661</v>
      </c>
      <c r="G261">
        <f t="shared" ref="G261:G324" si="27">SQRT((0.2*A259+0.3*A260+0.3*A261+0.1*A262+0.1*A263)^2+(0.2*C259+0.3*C260+0.3*C261+0.1*C262+0.1*C263)^2+(0.2*B259+0.3*B260+0.3*B261+0.1*B262+0.1*B263)^2)-9.81</f>
        <v>-3.5512685756480336</v>
      </c>
      <c r="H261">
        <f t="shared" ref="H261:H324" si="28">SQRT((0.1*A259+0.2*A260+0.4*A261+0.2*A262+0.1*A263)^2+(0.1*C259+0.2*C260+0.4*C261+0.2*C262+0.1*C263)^2+(0.1*B259+0.2*B260+0.4*B261+0.2*B262+0.1*B263)^2)-9.81</f>
        <v>-3.3738528408556352</v>
      </c>
      <c r="I261">
        <f t="shared" ref="I261:I324" si="29">SQRT((0.1*A259+0.1*A260+0.3*A261+0.3*A262+0.2*A263)^2+(0.1*C259+0.1*C260+0.3*C261+0.3*C262+0.2*C263)^2+(0.1*B259+0.1*B260+0.3*B261+0.3*B262+0.2*B263)^2)-9.81</f>
        <v>-3.1027457375265222</v>
      </c>
      <c r="J261">
        <f>SQRT((0.2*A259+0.2*A260+0.2*A261+0.2*A262+0.2*A263)^2+(0.2*C259+0.2*C260+0.2*C261+0.2*C262+0.2*C263)^2+(0.2*B259+0.2*B260+0.2*B261+0.2*B262+0.2*B263)^2)-9.81</f>
        <v>-3.2801623844159939</v>
      </c>
    </row>
    <row r="262" spans="1:10" x14ac:dyDescent="0.25">
      <c r="A262">
        <v>6.7037650000000004E-2</v>
      </c>
      <c r="B262">
        <v>1.9919758000000001</v>
      </c>
      <c r="C262">
        <v>6.8186865000000001</v>
      </c>
      <c r="D262">
        <f t="shared" si="26"/>
        <v>2.8125021866338251</v>
      </c>
      <c r="E262" s="1">
        <f t="shared" si="24"/>
        <v>2.6959907643932919</v>
      </c>
      <c r="F262">
        <f t="shared" si="25"/>
        <v>2.8098053584655305</v>
      </c>
      <c r="G262">
        <f t="shared" si="27"/>
        <v>-3.0940140764175998</v>
      </c>
      <c r="H262">
        <f t="shared" si="28"/>
        <v>-2.8225021866338249</v>
      </c>
      <c r="I262">
        <f t="shared" si="29"/>
        <v>-2.6098550227756396</v>
      </c>
      <c r="J262">
        <f>SQRT((0.2*A260+0.2*A261+0.2*A262+0.2*A263+0.2*A264)^2+(0.2*C260+0.2*C261+0.2*C262+0.2*C263+0.2*C264)^2+(0.2*B260+0.2*B261+0.2*B262+0.2*B263+0.2*B264)^2)-9.81</f>
        <v>-2.8820354022841492</v>
      </c>
    </row>
    <row r="263" spans="1:10" x14ac:dyDescent="0.25">
      <c r="A263">
        <v>-0.28251579999999998</v>
      </c>
      <c r="B263">
        <v>2.0302829999999998</v>
      </c>
      <c r="C263">
        <v>7.3597760000000001</v>
      </c>
      <c r="D263">
        <f t="shared" si="26"/>
        <v>2.3164387075292181</v>
      </c>
      <c r="E263" s="1">
        <f t="shared" si="24"/>
        <v>2.1600937828063209</v>
      </c>
      <c r="F263">
        <f t="shared" si="25"/>
        <v>2.3139517521615791</v>
      </c>
      <c r="G263">
        <f t="shared" si="27"/>
        <v>-2.5395736072818673</v>
      </c>
      <c r="H263">
        <f t="shared" si="28"/>
        <v>-2.3264387075292179</v>
      </c>
      <c r="I263">
        <f t="shared" si="29"/>
        <v>-2.20953135535951</v>
      </c>
      <c r="J263">
        <f>SQRT((0.2*A261+0.2*A262+0.2*A263+0.2*A264+0.2*A265)^2+(0.2*C261+0.2*C262+0.2*C263+0.2*C264+0.2*C265)^2+(0.2*B261+0.2*B262+0.2*B263+0.2*B264+0.2*B265)^2)-9.81</f>
        <v>-2.4226359202753285</v>
      </c>
    </row>
    <row r="264" spans="1:10" x14ac:dyDescent="0.25">
      <c r="A264">
        <v>-0.28251579999999998</v>
      </c>
      <c r="B264">
        <v>2.1068975999999999</v>
      </c>
      <c r="C264">
        <v>7.5944076000000003</v>
      </c>
      <c r="D264">
        <f t="shared" si="26"/>
        <v>1.9241754906897066</v>
      </c>
      <c r="E264" s="1">
        <f t="shared" si="24"/>
        <v>1.913691645067817</v>
      </c>
      <c r="F264">
        <f t="shared" si="25"/>
        <v>1.9202348686351756</v>
      </c>
      <c r="G264">
        <f t="shared" si="27"/>
        <v>-2.0510908808803512</v>
      </c>
      <c r="H264">
        <f t="shared" si="28"/>
        <v>-1.9341754906897064</v>
      </c>
      <c r="I264">
        <f t="shared" si="29"/>
        <v>-1.8035605251284839</v>
      </c>
      <c r="J264">
        <f>SQRT((0.2*A262+0.2*A263+0.2*A264+0.2*A265+0.2*A266)^2+(0.2*C262+0.2*C263+0.2*C264+0.2*C265+0.2*C266)^2+(0.2*B262+0.2*B263+0.2*B264+0.2*B265+0.2*B266)^2)-9.81</f>
        <v>-1.9205009275496225</v>
      </c>
    </row>
    <row r="265" spans="1:10" x14ac:dyDescent="0.25">
      <c r="A265">
        <v>7.6614453999999999E-2</v>
      </c>
      <c r="B265">
        <v>2.2505495999999998</v>
      </c>
      <c r="C265">
        <v>7.7045409999999999</v>
      </c>
      <c r="D265">
        <f t="shared" si="26"/>
        <v>1.4701828959075289</v>
      </c>
      <c r="E265" s="1">
        <f t="shared" si="24"/>
        <v>1.7731204508038818</v>
      </c>
      <c r="F265">
        <f t="shared" si="25"/>
        <v>1.4635053410620815</v>
      </c>
      <c r="G265">
        <f t="shared" si="27"/>
        <v>-1.6116861677062708</v>
      </c>
      <c r="H265">
        <f t="shared" si="28"/>
        <v>-1.4801828959075287</v>
      </c>
      <c r="I265">
        <f t="shared" si="29"/>
        <v>-1.1695485538379398</v>
      </c>
      <c r="J265">
        <f>SQRT((0.2*A263+0.2*A264+0.2*A265+0.2*A266+0.2*A267)^2+(0.2*C263+0.2*C264+0.2*C265+0.2*C266+0.2*C267)^2+(0.2*B263+0.2*B264+0.2*B265+0.2*B266+0.2*B267)^2)-9.81</f>
        <v>-1.3023230613903323</v>
      </c>
    </row>
    <row r="266" spans="1:10" x14ac:dyDescent="0.25">
      <c r="A266">
        <v>0.46447513000000001</v>
      </c>
      <c r="B266">
        <v>2.3080102999999998</v>
      </c>
      <c r="C266">
        <v>8.4946280000000005</v>
      </c>
      <c r="D266">
        <f t="shared" si="26"/>
        <v>0.71674520362441463</v>
      </c>
      <c r="E266" s="1">
        <f t="shared" si="24"/>
        <v>0.98516287446678952</v>
      </c>
      <c r="F266">
        <f t="shared" si="25"/>
        <v>0.70405980263036194</v>
      </c>
      <c r="G266">
        <f t="shared" si="27"/>
        <v>-1.0394078902568893</v>
      </c>
      <c r="H266">
        <f t="shared" si="28"/>
        <v>-0.72674520362441442</v>
      </c>
      <c r="I266">
        <f t="shared" si="29"/>
        <v>-0.25929919576271487</v>
      </c>
      <c r="J266">
        <f>SQRT((0.2*A264+0.2*A265+0.2*A266+0.2*A267+0.2*A268)^2+(0.2*C264+0.2*C265+0.2*C266+0.2*C267+0.2*C268)^2+(0.2*B264+0.2*B265+0.2*B266+0.2*B267+0.2*B268)^2)-9.81</f>
        <v>-0.5731958519926259</v>
      </c>
    </row>
    <row r="267" spans="1:10" x14ac:dyDescent="0.25">
      <c r="A267">
        <v>0.39264907999999998</v>
      </c>
      <c r="B267">
        <v>2.1260512</v>
      </c>
      <c r="C267">
        <v>9.9838210000000007</v>
      </c>
      <c r="D267">
        <f t="shared" si="26"/>
        <v>-0.28667857700518695</v>
      </c>
      <c r="E267" s="1">
        <f t="shared" si="24"/>
        <v>-0.41523121447024813</v>
      </c>
      <c r="F267">
        <f t="shared" si="25"/>
        <v>-0.3048922277530286</v>
      </c>
      <c r="G267">
        <f t="shared" si="27"/>
        <v>-0.19511818548443749</v>
      </c>
      <c r="H267">
        <f t="shared" si="28"/>
        <v>0.27667857700518717</v>
      </c>
      <c r="I267">
        <f t="shared" si="29"/>
        <v>0.69173862115455975</v>
      </c>
      <c r="J267">
        <f>SQRT((0.2*A265+0.2*A266+0.2*A267+0.2*A268+0.2*A269)^2+(0.2*C265+0.2*C266+0.2*C267+0.2*C268+0.2*C269)^2+(0.2*B265+0.2*B266+0.2*B267+0.2*B268+0.2*B269)^2)-9.81</f>
        <v>0.21557818344660973</v>
      </c>
    </row>
    <row r="268" spans="1:10" x14ac:dyDescent="0.25">
      <c r="A268">
        <v>7.6614453999999999E-2</v>
      </c>
      <c r="B268">
        <v>1.6089035</v>
      </c>
      <c r="C268">
        <v>11.21444</v>
      </c>
      <c r="D268">
        <f t="shared" si="26"/>
        <v>-1.312135679664383</v>
      </c>
      <c r="E268" s="1">
        <f t="shared" si="24"/>
        <v>-1.5295235892986234</v>
      </c>
      <c r="F268">
        <f t="shared" si="25"/>
        <v>-1.3301151800155664</v>
      </c>
      <c r="G268">
        <f t="shared" si="27"/>
        <v>0.88053048149204471</v>
      </c>
      <c r="H268">
        <f t="shared" si="28"/>
        <v>1.3021356796643833</v>
      </c>
      <c r="I268">
        <f t="shared" si="29"/>
        <v>1.6335785058239498</v>
      </c>
      <c r="J268">
        <f>SQRT((0.2*A266+0.2*A267+0.2*A268+0.2*A269+0.2*A270)^2+(0.2*C266+0.2*C267+0.2*C268+0.2*C269+0.2*C270)^2+(0.2*B266+0.2*B267+0.2*B268+0.2*B269+0.2*B270)^2)-9.81</f>
        <v>1.2074557362173728</v>
      </c>
    </row>
    <row r="269" spans="1:10" x14ac:dyDescent="0.25">
      <c r="A269">
        <v>-0.31603461999999999</v>
      </c>
      <c r="B269">
        <v>1.3263878</v>
      </c>
      <c r="C269">
        <v>11.793837999999999</v>
      </c>
      <c r="D269">
        <f t="shared" si="26"/>
        <v>-2.3156830969731317</v>
      </c>
      <c r="E269" s="1">
        <f t="shared" si="24"/>
        <v>-2.0723964407895075</v>
      </c>
      <c r="F269">
        <f t="shared" si="25"/>
        <v>-2.3255725418944539</v>
      </c>
      <c r="G269">
        <f t="shared" si="27"/>
        <v>1.9700060581010419</v>
      </c>
      <c r="H269">
        <f t="shared" si="28"/>
        <v>2.3056830969731319</v>
      </c>
      <c r="I269">
        <f t="shared" si="29"/>
        <v>2.7749156102513144</v>
      </c>
      <c r="J269">
        <f>SQRT((0.2*A267+0.2*A268+0.2*A269+0.2*A270+0.2*A271)^2+(0.2*C267+0.2*C268+0.2*C269+0.2*C270+0.2*C271)^2+(0.2*B267+0.2*B268+0.2*B269+0.2*B270+0.2*B271)^2)-9.81</f>
        <v>2.4374298286514993</v>
      </c>
    </row>
    <row r="270" spans="1:10" x14ac:dyDescent="0.25">
      <c r="A270">
        <v>-0.72304889999999999</v>
      </c>
      <c r="B270">
        <v>1.4173674999999999</v>
      </c>
      <c r="C270">
        <v>12.89517</v>
      </c>
      <c r="D270">
        <f t="shared" si="26"/>
        <v>-3.5300870352657387</v>
      </c>
      <c r="E270" s="1">
        <f t="shared" si="24"/>
        <v>-3.1929650069084481</v>
      </c>
      <c r="F270">
        <f t="shared" si="25"/>
        <v>-3.5360670831228722</v>
      </c>
      <c r="G270">
        <f t="shared" si="27"/>
        <v>3.049335929253683</v>
      </c>
      <c r="H270">
        <f t="shared" si="28"/>
        <v>3.520087035265739</v>
      </c>
      <c r="I270">
        <f t="shared" si="29"/>
        <v>4.1731558696582294</v>
      </c>
      <c r="J270">
        <f>SQRT((0.2*A268+0.2*A269+0.2*A270+0.2*A271+0.2*A272)^2+(0.2*C268+0.2*C269+0.2*C270+0.2*C271+0.2*C272)^2+(0.2*B268+0.2*B269+0.2*B270+0.2*B271+0.2*B272)^2)-9.81</f>
        <v>3.7022292054159038</v>
      </c>
    </row>
    <row r="271" spans="1:10" x14ac:dyDescent="0.25">
      <c r="A271">
        <v>-0.38307226</v>
      </c>
      <c r="B271">
        <v>1.3551181999999999</v>
      </c>
      <c r="C271">
        <v>14.839262</v>
      </c>
      <c r="D271">
        <f t="shared" si="26"/>
        <v>-4.9988580509923271</v>
      </c>
      <c r="E271" s="1">
        <f t="shared" si="24"/>
        <v>-5.1059312489021202</v>
      </c>
      <c r="F271">
        <f t="shared" si="25"/>
        <v>-5.0054288952626216</v>
      </c>
      <c r="G271">
        <f t="shared" si="27"/>
        <v>4.3343775340213142</v>
      </c>
      <c r="H271">
        <f t="shared" si="28"/>
        <v>4.9888580509923273</v>
      </c>
      <c r="I271">
        <f t="shared" si="29"/>
        <v>5.6053468121394214</v>
      </c>
      <c r="J271">
        <f>SQRT((0.2*A269+0.2*A270+0.2*A271+0.2*A272+0.2*A273)^2+(0.2*C269+0.2*C270+0.2*C271+0.2*C272+0.2*C273)^2+(0.2*B269+0.2*B270+0.2*B271+0.2*B272+0.2*B273)^2)-9.81</f>
        <v>4.9493964001404152</v>
      </c>
    </row>
    <row r="272" spans="1:10" x14ac:dyDescent="0.25">
      <c r="A272">
        <v>-0.17238252000000001</v>
      </c>
      <c r="B272">
        <v>0.90500826000000001</v>
      </c>
      <c r="C272">
        <v>16.476896</v>
      </c>
      <c r="D272">
        <f t="shared" si="26"/>
        <v>-6.3668487610651709</v>
      </c>
      <c r="E272" s="1">
        <f t="shared" si="24"/>
        <v>-6.7026318349130527</v>
      </c>
      <c r="F272">
        <f t="shared" si="25"/>
        <v>-6.3746066011713483</v>
      </c>
      <c r="G272">
        <f t="shared" si="27"/>
        <v>5.738510170167709</v>
      </c>
      <c r="H272">
        <f t="shared" si="28"/>
        <v>6.3568487610651712</v>
      </c>
      <c r="I272">
        <f t="shared" si="29"/>
        <v>6.7518178964534616</v>
      </c>
      <c r="J272">
        <f>SQRT((0.2*A270+0.2*A271+0.2*A272+0.2*A273+0.2*A274)^2+(0.2*C270+0.2*C271+0.2*C272+0.2*C273+0.2*C274)^2+(0.2*B270+0.2*B271+0.2*B272+0.2*B273+0.2*B274)^2)-9.81</f>
        <v>6.1323915719053304</v>
      </c>
    </row>
    <row r="273" spans="1:10" x14ac:dyDescent="0.25">
      <c r="A273">
        <v>-0.52193599999999996</v>
      </c>
      <c r="B273">
        <v>0.58418524000000005</v>
      </c>
      <c r="C273">
        <v>17.549498</v>
      </c>
      <c r="D273">
        <f t="shared" si="26"/>
        <v>-7.2171235194463002</v>
      </c>
      <c r="E273" s="1">
        <f t="shared" si="24"/>
        <v>-7.7669738325852187</v>
      </c>
      <c r="F273">
        <f t="shared" si="25"/>
        <v>-7.2238961807182278</v>
      </c>
      <c r="G273">
        <f t="shared" si="27"/>
        <v>6.8105323298100746</v>
      </c>
      <c r="H273">
        <f t="shared" si="28"/>
        <v>7.2071235194463004</v>
      </c>
      <c r="I273">
        <f t="shared" si="29"/>
        <v>7.2259979378651575</v>
      </c>
      <c r="J273">
        <f>SQRT((0.2*A271+0.2*A272+0.2*A273+0.2*A274+0.2*A275)^2+(0.2*C271+0.2*C272+0.2*C273+0.2*C274+0.2*C275)^2+(0.2*B271+0.2*B272+0.2*B273+0.2*B274+0.2*B275)^2)-9.81</f>
        <v>6.8281226570370972</v>
      </c>
    </row>
    <row r="274" spans="1:10" x14ac:dyDescent="0.25">
      <c r="A274">
        <v>-1.1013328</v>
      </c>
      <c r="B274">
        <v>0.50757074000000002</v>
      </c>
      <c r="C274">
        <v>17.755400000000002</v>
      </c>
      <c r="D274">
        <f t="shared" si="26"/>
        <v>-7.1573016100762459</v>
      </c>
      <c r="E274" s="1">
        <f t="shared" si="24"/>
        <v>-7.996763502178144</v>
      </c>
      <c r="F274">
        <f t="shared" si="25"/>
        <v>-7.1618002396863973</v>
      </c>
      <c r="G274">
        <f t="shared" si="27"/>
        <v>7.1273613018590911</v>
      </c>
      <c r="H274">
        <f t="shared" si="28"/>
        <v>7.1473016100762461</v>
      </c>
      <c r="I274">
        <f t="shared" si="29"/>
        <v>6.6436721550417541</v>
      </c>
      <c r="J274">
        <f>SQRT((0.2*A272+0.2*A273+0.2*A274+0.2*A275+0.2*A276)^2+(0.2*C272+0.2*C273+0.2*C274+0.2*C275+0.2*C276)^2+(0.2*B272+0.2*B273+0.2*B274+0.2*B275+0.2*B276)^2)-9.81</f>
        <v>6.6232277490451583</v>
      </c>
    </row>
    <row r="275" spans="1:10" x14ac:dyDescent="0.25">
      <c r="A275">
        <v>-1.3120225999999999</v>
      </c>
      <c r="B275">
        <v>0.54108959999999995</v>
      </c>
      <c r="C275">
        <v>16.405069999999998</v>
      </c>
      <c r="D275">
        <f t="shared" si="26"/>
        <v>-6.0042338592036728</v>
      </c>
      <c r="E275" s="1">
        <f t="shared" si="24"/>
        <v>-6.6663445537568791</v>
      </c>
      <c r="F275">
        <f t="shared" si="25"/>
        <v>-6.010798708807938</v>
      </c>
      <c r="G275">
        <f t="shared" si="27"/>
        <v>6.4977653886479256</v>
      </c>
      <c r="H275">
        <f t="shared" si="28"/>
        <v>5.994233859203673</v>
      </c>
      <c r="I275">
        <f t="shared" si="29"/>
        <v>5.0875051917277574</v>
      </c>
      <c r="J275">
        <f>SQRT((0.2*A273+0.2*A274+0.2*A275+0.2*A276+0.2*A277)^2+(0.2*C273+0.2*C274+0.2*C275+0.2*C276+0.2*C277)^2+(0.2*B273+0.2*B274+0.2*B275+0.2*B276+0.2*B277)^2)-9.81</f>
        <v>5.5914676151328511</v>
      </c>
    </row>
    <row r="276" spans="1:10" x14ac:dyDescent="0.25">
      <c r="A276">
        <v>-0.62249242999999999</v>
      </c>
      <c r="B276">
        <v>0.62249242999999999</v>
      </c>
      <c r="C276">
        <v>13.833697000000001</v>
      </c>
      <c r="D276">
        <f t="shared" si="26"/>
        <v>-4.0539614542053748</v>
      </c>
      <c r="E276" s="1">
        <f t="shared" si="24"/>
        <v>-4.0616797805541456</v>
      </c>
      <c r="F276">
        <f t="shared" si="25"/>
        <v>-4.0724070847235065</v>
      </c>
      <c r="G276">
        <f t="shared" si="27"/>
        <v>4.9484889053826979</v>
      </c>
      <c r="H276">
        <f t="shared" si="28"/>
        <v>4.043961454205375</v>
      </c>
      <c r="I276">
        <f t="shared" si="29"/>
        <v>3.1235369988533002</v>
      </c>
      <c r="J276">
        <f>SQRT((0.2*A274+0.2*A275+0.2*A276+0.2*A277+0.2*A278)^2+(0.2*C274+0.2*C275+0.2*C276+0.2*C277+0.2*C278)^2+(0.2*B274+0.2*B275+0.2*B276+0.2*B277+0.2*B278)^2)-9.81</f>
        <v>4.0240433026385158</v>
      </c>
    </row>
    <row r="277" spans="1:10" x14ac:dyDescent="0.25">
      <c r="A277">
        <v>0.18674773</v>
      </c>
      <c r="B277">
        <v>0.79487496999999996</v>
      </c>
      <c r="C277">
        <v>11.329363000000001</v>
      </c>
      <c r="D277">
        <f t="shared" si="26"/>
        <v>-1.9957777055515518</v>
      </c>
      <c r="E277" s="1">
        <f t="shared" si="24"/>
        <v>-1.5587484750020622</v>
      </c>
      <c r="F277">
        <f t="shared" si="25"/>
        <v>-2.0285180219768191</v>
      </c>
      <c r="G277">
        <f t="shared" si="27"/>
        <v>2.8975757542506262</v>
      </c>
      <c r="H277">
        <f t="shared" si="28"/>
        <v>1.985777705551552</v>
      </c>
      <c r="I277">
        <f t="shared" si="29"/>
        <v>1.338672312509237</v>
      </c>
      <c r="J277">
        <f>SQRT((0.2*A275+0.2*A276+0.2*A277+0.2*A278+0.2*A279)^2+(0.2*C275+0.2*C276+0.2*C277+0.2*C278+0.2*C279)^2+(0.2*B275+0.2*B276+0.2*B277+0.2*B278+0.2*B279)^2)-9.81</f>
        <v>2.2415598226409497</v>
      </c>
    </row>
    <row r="278" spans="1:10" x14ac:dyDescent="0.25">
      <c r="A278">
        <v>1.0103530999999999</v>
      </c>
      <c r="B278">
        <v>0.81402856000000001</v>
      </c>
      <c r="C278">
        <v>9.7444009999999999</v>
      </c>
      <c r="D278">
        <f t="shared" si="26"/>
        <v>-0.42168974670332027</v>
      </c>
      <c r="E278" s="1">
        <f t="shared" si="24"/>
        <v>-3.0402165322447772E-2</v>
      </c>
      <c r="F278">
        <f t="shared" si="25"/>
        <v>-0.45265074747529477</v>
      </c>
      <c r="G278">
        <f t="shared" si="27"/>
        <v>1.0454161593537332</v>
      </c>
      <c r="H278">
        <f t="shared" si="28"/>
        <v>0.41168974670332048</v>
      </c>
      <c r="I278">
        <f t="shared" si="29"/>
        <v>5.1588972965006974E-2</v>
      </c>
      <c r="J278">
        <f>SQRT((0.2*A276+0.2*A277+0.2*A278+0.2*A279+0.2*A280)^2+(0.2*C276+0.2*C277+0.2*C278+0.2*C279+0.2*C280)^2+(0.2*B276+0.2*B277+0.2*B278+0.2*B279+0.2*B280)^2)-9.81</f>
        <v>0.6773236167119645</v>
      </c>
    </row>
    <row r="279" spans="1:10" x14ac:dyDescent="0.25">
      <c r="A279">
        <v>1.5035586000000001</v>
      </c>
      <c r="B279">
        <v>0.8762778</v>
      </c>
      <c r="C279">
        <v>8.8298159999999992</v>
      </c>
      <c r="D279">
        <f t="shared" si="26"/>
        <v>0.59785237905380306</v>
      </c>
      <c r="E279" s="1">
        <f t="shared" si="24"/>
        <v>0.80032212575012274</v>
      </c>
      <c r="F279">
        <f t="shared" si="25"/>
        <v>0.58144543290298079</v>
      </c>
      <c r="G279">
        <f t="shared" si="27"/>
        <v>-0.25669484184844471</v>
      </c>
      <c r="H279">
        <f t="shared" si="28"/>
        <v>-0.60785237905380285</v>
      </c>
      <c r="I279">
        <f t="shared" si="29"/>
        <v>-0.83755368399602581</v>
      </c>
      <c r="J279">
        <f>SQRT((0.2*A277+0.2*A278+0.2*A279+0.2*A280+0.2*A281)^2+(0.2*C277+0.2*C278+0.2*C279+0.2*C280+0.2*C281)^2+(0.2*B277+0.2*B278+0.2*B279+0.2*B280+0.2*B281)^2)-9.81</f>
        <v>-0.48937753042328325</v>
      </c>
    </row>
    <row r="280" spans="1:10" x14ac:dyDescent="0.25">
      <c r="A280">
        <v>1.7238252000000001</v>
      </c>
      <c r="B280">
        <v>0.76135609999999998</v>
      </c>
      <c r="C280">
        <v>8.4180139999999994</v>
      </c>
      <c r="D280">
        <f t="shared" si="26"/>
        <v>1.2750754534389568</v>
      </c>
      <c r="E280" s="1">
        <f t="shared" si="24"/>
        <v>1.1736336655948687</v>
      </c>
      <c r="F280">
        <f t="shared" si="25"/>
        <v>1.2705378456211252</v>
      </c>
      <c r="G280">
        <f t="shared" si="27"/>
        <v>-1.057820933037279</v>
      </c>
      <c r="H280">
        <f t="shared" si="28"/>
        <v>-1.2850754534389566</v>
      </c>
      <c r="I280">
        <f t="shared" si="29"/>
        <v>-1.5432827399037876</v>
      </c>
      <c r="J280">
        <f>SQRT((0.2*A278+0.2*A279+0.2*A280+0.2*A281+0.2*A282)^2+(0.2*C278+0.2*C279+0.2*C280+0.2*C281+0.2*C282)^2+(0.2*B278+0.2*B279+0.2*B280+0.2*B281+0.2*B282)^2)-9.81</f>
        <v>-1.3158842540403146</v>
      </c>
    </row>
    <row r="281" spans="1:10" x14ac:dyDescent="0.25">
      <c r="A281">
        <v>1.5705963000000001</v>
      </c>
      <c r="B281">
        <v>0.60812723999999996</v>
      </c>
      <c r="C281">
        <v>7.7332716000000001</v>
      </c>
      <c r="D281">
        <f t="shared" si="26"/>
        <v>1.9303184164331686</v>
      </c>
      <c r="E281" s="1">
        <f t="shared" si="24"/>
        <v>1.8854513004865368</v>
      </c>
      <c r="F281">
        <f t="shared" si="25"/>
        <v>1.9249892650802678</v>
      </c>
      <c r="G281">
        <f t="shared" si="27"/>
        <v>-1.6820508168212722</v>
      </c>
      <c r="H281">
        <f t="shared" si="28"/>
        <v>-1.9403184164331684</v>
      </c>
      <c r="I281">
        <f t="shared" si="29"/>
        <v>-2.2257729823928498</v>
      </c>
      <c r="J281">
        <f>SQRT((0.2*A279+0.2*A280+0.2*A281+0.2*A282+0.2*A283)^2+(0.2*C279+0.2*C280+0.2*C281+0.2*C282+0.2*C283)^2+(0.2*B279+0.2*B280+0.2*B281+0.2*B282+0.2*B283)^2)-9.81</f>
        <v>-1.967603655512054</v>
      </c>
    </row>
    <row r="282" spans="1:10" x14ac:dyDescent="0.25">
      <c r="A282">
        <v>1.1013328</v>
      </c>
      <c r="B282">
        <v>0.64643450000000002</v>
      </c>
      <c r="C282">
        <v>7.0150110000000003</v>
      </c>
      <c r="D282">
        <f t="shared" si="26"/>
        <v>2.5784277873428305</v>
      </c>
      <c r="E282" s="1">
        <f t="shared" si="24"/>
        <v>2.6696991066809046</v>
      </c>
      <c r="F282">
        <f t="shared" si="25"/>
        <v>2.5658662111709205</v>
      </c>
      <c r="G282">
        <f t="shared" si="27"/>
        <v>-2.3051392331219374</v>
      </c>
      <c r="H282">
        <f t="shared" si="28"/>
        <v>-2.5884277873428303</v>
      </c>
      <c r="I282">
        <f t="shared" si="29"/>
        <v>-2.8174258047901795</v>
      </c>
      <c r="J282">
        <f>SQRT((0.2*A280+0.2*A281+0.2*A282+0.2*A283+0.2*A284)^2+(0.2*C280+0.2*C281+0.2*C282+0.2*C283+0.2*C284)^2+(0.2*B280+0.2*B281+0.2*B282+0.2*B283+0.2*B284)^2)-9.81</f>
        <v>-2.5373909899460001</v>
      </c>
    </row>
    <row r="283" spans="1:10" x14ac:dyDescent="0.25">
      <c r="A283">
        <v>0.55545480000000003</v>
      </c>
      <c r="B283">
        <v>0.86670100000000005</v>
      </c>
      <c r="C283">
        <v>6.4978632999999997</v>
      </c>
      <c r="D283">
        <f t="shared" si="26"/>
        <v>3.1148063608178402</v>
      </c>
      <c r="E283" s="1">
        <f t="shared" si="24"/>
        <v>3.2210997785548594</v>
      </c>
      <c r="F283">
        <f t="shared" si="25"/>
        <v>3.0982817561350902</v>
      </c>
      <c r="G283">
        <f t="shared" si="27"/>
        <v>-2.9016161925776007</v>
      </c>
      <c r="H283">
        <f t="shared" si="28"/>
        <v>-3.12480636081784</v>
      </c>
      <c r="I283">
        <f t="shared" si="29"/>
        <v>-3.2660390732887734</v>
      </c>
      <c r="J283">
        <f>SQRT((0.2*A281+0.2*A282+0.2*A283+0.2*A284+0.2*A285)^2+(0.2*C281+0.2*C282+0.2*C283+0.2*C284+0.2*C285)^2+(0.2*B281+0.2*B282+0.2*B283+0.2*B284+0.2*B285)^2)-9.81</f>
        <v>-3.0473796442875623</v>
      </c>
    </row>
    <row r="284" spans="1:10" x14ac:dyDescent="0.25">
      <c r="A284">
        <v>0.16759412000000001</v>
      </c>
      <c r="B284">
        <v>0.93373865</v>
      </c>
      <c r="C284">
        <v>6.1339449999999998</v>
      </c>
      <c r="D284">
        <f t="shared" si="26"/>
        <v>3.4363048721201741</v>
      </c>
      <c r="E284" s="1">
        <f t="shared" si="24"/>
        <v>3.5931298613079248</v>
      </c>
      <c r="F284">
        <f t="shared" si="25"/>
        <v>3.4239207176309017</v>
      </c>
      <c r="G284">
        <f t="shared" si="27"/>
        <v>-3.3106478837531146</v>
      </c>
      <c r="H284">
        <f t="shared" si="28"/>
        <v>-3.4463048721201739</v>
      </c>
      <c r="I284">
        <f t="shared" si="29"/>
        <v>-3.473203905707642</v>
      </c>
      <c r="J284">
        <f>SQRT((0.2*A282+0.2*A283+0.2*A284+0.2*A285+0.2*A286)^2+(0.2*C282+0.2*C283+0.2*C284+0.2*C285+0.2*C286)^2+(0.2*B282+0.2*B283+0.2*B284+0.2*B285+0.2*B286)^2)-9.81</f>
        <v>-3.3404887066261146</v>
      </c>
    </row>
    <row r="285" spans="1:10" x14ac:dyDescent="0.25">
      <c r="A285">
        <v>-3.8307226999999999E-2</v>
      </c>
      <c r="B285">
        <v>1.1683705</v>
      </c>
      <c r="C285">
        <v>5.9998693000000003</v>
      </c>
      <c r="D285">
        <f t="shared" si="26"/>
        <v>3.5028798110455952</v>
      </c>
      <c r="E285" s="1">
        <f t="shared" si="24"/>
        <v>3.687309210667272</v>
      </c>
      <c r="F285">
        <f t="shared" si="25"/>
        <v>3.4970915193349779</v>
      </c>
      <c r="G285">
        <f t="shared" si="27"/>
        <v>-3.4892567090042093</v>
      </c>
      <c r="H285">
        <f t="shared" si="28"/>
        <v>-3.512879811045595</v>
      </c>
      <c r="I285">
        <f t="shared" si="29"/>
        <v>-3.4283844808021824</v>
      </c>
      <c r="J285">
        <f>SQRT((0.2*A283+0.2*A284+0.2*A285+0.2*A286+0.2*A287)^2+(0.2*C283+0.2*C284+0.2*C285+0.2*C286+0.2*C287)^2+(0.2*B283+0.2*B284+0.2*B285+0.2*B286+0.2*B287)^2)-9.81</f>
        <v>-3.4059331339212644</v>
      </c>
    </row>
    <row r="286" spans="1:10" x14ac:dyDescent="0.25">
      <c r="A286">
        <v>-0.10534488</v>
      </c>
      <c r="B286">
        <v>1.3838485</v>
      </c>
      <c r="C286">
        <v>6.2680199999999999</v>
      </c>
      <c r="D286">
        <f t="shared" si="26"/>
        <v>3.3587813128139308</v>
      </c>
      <c r="E286" s="1">
        <f t="shared" si="24"/>
        <v>3.3801706459521483</v>
      </c>
      <c r="F286">
        <f t="shared" si="25"/>
        <v>3.3565923495540058</v>
      </c>
      <c r="G286">
        <f t="shared" si="27"/>
        <v>-3.4542739361481276</v>
      </c>
      <c r="H286">
        <f t="shared" si="28"/>
        <v>-3.3687813128139306</v>
      </c>
      <c r="I286">
        <f t="shared" si="29"/>
        <v>-3.2643796363450246</v>
      </c>
      <c r="J286">
        <f>SQRT((0.2*A284+0.2*A285+0.2*A286+0.2*A287+0.2*A288)^2+(0.2*C284+0.2*C285+0.2*C286+0.2*C287+0.2*C288)^2+(0.2*B284+0.2*B285+0.2*B286+0.2*B287+0.2*B288)^2)-9.81</f>
        <v>-3.3500957493420387</v>
      </c>
    </row>
    <row r="287" spans="1:10" x14ac:dyDescent="0.25">
      <c r="A287">
        <v>9.5768069999999997E-3</v>
      </c>
      <c r="B287">
        <v>1.532289</v>
      </c>
      <c r="C287">
        <v>6.5696893000000003</v>
      </c>
      <c r="D287">
        <f t="shared" si="26"/>
        <v>3.202213496944494</v>
      </c>
      <c r="E287" s="1">
        <f t="shared" si="24"/>
        <v>3.0539775576056822</v>
      </c>
      <c r="F287">
        <f t="shared" si="25"/>
        <v>3.2013299350902908</v>
      </c>
      <c r="G287">
        <f t="shared" si="27"/>
        <v>-3.3169103519152907</v>
      </c>
      <c r="H287">
        <f t="shared" si="28"/>
        <v>-3.2122134969444938</v>
      </c>
      <c r="I287">
        <f t="shared" si="29"/>
        <v>-3.2069389544640536</v>
      </c>
      <c r="J287">
        <f>SQRT((0.2*A285+0.2*A286+0.2*A287+0.2*A288+0.2*A289)^2+(0.2*C285+0.2*C286+0.2*C287+0.2*C288+0.2*C289)^2+(0.2*B285+0.2*B286+0.2*B287+0.2*B288+0.2*B289)^2)-9.81</f>
        <v>-3.3117567138470232</v>
      </c>
    </row>
    <row r="288" spans="1:10" x14ac:dyDescent="0.25">
      <c r="A288">
        <v>3.3518825000000002E-2</v>
      </c>
      <c r="B288">
        <v>1.5131353999999999</v>
      </c>
      <c r="C288">
        <v>6.6606693000000003</v>
      </c>
      <c r="D288">
        <f t="shared" si="26"/>
        <v>3.1807944760564206</v>
      </c>
      <c r="E288" s="1">
        <f t="shared" si="24"/>
        <v>2.9695375138776274</v>
      </c>
      <c r="F288">
        <f t="shared" si="25"/>
        <v>3.1791967845309772</v>
      </c>
      <c r="G288">
        <f t="shared" si="27"/>
        <v>-3.196292232618414</v>
      </c>
      <c r="H288">
        <f t="shared" si="28"/>
        <v>-3.1907944760564204</v>
      </c>
      <c r="I288">
        <f t="shared" si="29"/>
        <v>-3.2906510316125148</v>
      </c>
      <c r="J288">
        <f>SQRT((0.2*A286+0.2*A287+0.2*A288+0.2*A289+0.2*A290)^2+(0.2*C286+0.2*C287+0.2*C288+0.2*C289+0.2*C290)^2+(0.2*B286+0.2*B287+0.2*B288+0.2*B289+0.2*B290)^2)-9.81</f>
        <v>-3.2964063270861139</v>
      </c>
    </row>
    <row r="289" spans="1:10" x14ac:dyDescent="0.25">
      <c r="A289">
        <v>0.18674773</v>
      </c>
      <c r="B289">
        <v>1.4891934</v>
      </c>
      <c r="C289">
        <v>6.2105594000000002</v>
      </c>
      <c r="D289">
        <f t="shared" si="26"/>
        <v>3.3340377128136902</v>
      </c>
      <c r="E289" s="1">
        <f t="shared" si="24"/>
        <v>3.4106635901533515</v>
      </c>
      <c r="F289">
        <f t="shared" si="25"/>
        <v>3.3320690589066078</v>
      </c>
      <c r="G289">
        <f t="shared" si="27"/>
        <v>-3.2447811260567567</v>
      </c>
      <c r="H289">
        <f t="shared" si="28"/>
        <v>-3.34403771281369</v>
      </c>
      <c r="I289">
        <f t="shared" si="29"/>
        <v>-3.4141891521759202</v>
      </c>
      <c r="J289">
        <f>SQRT((0.2*A287+0.2*A288+0.2*A289+0.2*A290+0.2*A291)^2+(0.2*C287+0.2*C288+0.2*C289+0.2*C290+0.2*C291)^2+(0.2*B287+0.2*B288+0.2*B289+0.2*B290+0.2*B291)^2)-9.81</f>
        <v>-3.3154755712474495</v>
      </c>
    </row>
    <row r="290" spans="1:10" x14ac:dyDescent="0.25">
      <c r="A290">
        <v>0.30166942000000002</v>
      </c>
      <c r="B290">
        <v>1.6424223</v>
      </c>
      <c r="C290">
        <v>5.9663506000000002</v>
      </c>
      <c r="D290">
        <f t="shared" si="26"/>
        <v>3.4133668539562754</v>
      </c>
      <c r="E290" s="1">
        <f t="shared" si="24"/>
        <v>3.6043648483290447</v>
      </c>
      <c r="F290">
        <f t="shared" si="25"/>
        <v>3.4112186134805715</v>
      </c>
      <c r="G290">
        <f t="shared" si="27"/>
        <v>-3.3535142855580373</v>
      </c>
      <c r="H290">
        <f t="shared" si="28"/>
        <v>-3.4233668539562752</v>
      </c>
      <c r="I290">
        <f t="shared" si="29"/>
        <v>-3.3649677980031063</v>
      </c>
      <c r="J290">
        <f>SQRT((0.2*A288+0.2*A289+0.2*A290+0.2*A291+0.2*A292)^2+(0.2*C288+0.2*C289+0.2*C290+0.2*C291+0.2*C292)^2+(0.2*B288+0.2*B289+0.2*B290+0.2*B291+0.2*B292)^2)-9.81</f>
        <v>-3.2950163779919075</v>
      </c>
    </row>
    <row r="291" spans="1:10" x14ac:dyDescent="0.25">
      <c r="A291">
        <v>0.28730420000000001</v>
      </c>
      <c r="B291">
        <v>1.6759412</v>
      </c>
      <c r="C291">
        <v>6.0908490000000004</v>
      </c>
      <c r="D291">
        <f t="shared" si="26"/>
        <v>3.2696673716792342</v>
      </c>
      <c r="E291" s="1">
        <f t="shared" si="24"/>
        <v>3.4762539464336433</v>
      </c>
      <c r="F291">
        <f t="shared" si="25"/>
        <v>3.2652724410485083</v>
      </c>
      <c r="G291">
        <f t="shared" si="27"/>
        <v>-3.3382540645831629</v>
      </c>
      <c r="H291">
        <f t="shared" si="28"/>
        <v>-3.2796673716792339</v>
      </c>
      <c r="I291">
        <f t="shared" si="29"/>
        <v>-3.090462079688951</v>
      </c>
      <c r="J291">
        <f>SQRT((0.2*A289+0.2*A290+0.2*A291+0.2*A292+0.2*A293)^2+(0.2*C289+0.2*C290+0.2*C291+0.2*C292+0.2*C293)^2+(0.2*B289+0.2*B290+0.2*B291+0.2*B292+0.2*B293)^2)-9.81</f>
        <v>-3.1494032013311761</v>
      </c>
    </row>
    <row r="292" spans="1:10" x14ac:dyDescent="0.25">
      <c r="A292">
        <v>-3.8307226999999999E-2</v>
      </c>
      <c r="B292">
        <v>1.6711528</v>
      </c>
      <c r="C292">
        <v>6.6415157000000002</v>
      </c>
      <c r="D292">
        <f t="shared" si="26"/>
        <v>2.8380135874786232</v>
      </c>
      <c r="E292" s="1">
        <f t="shared" si="24"/>
        <v>2.9513541544379187</v>
      </c>
      <c r="F292">
        <f t="shared" si="25"/>
        <v>2.8322507828033441</v>
      </c>
      <c r="G292">
        <f t="shared" si="27"/>
        <v>-3.0388198696997355</v>
      </c>
      <c r="H292">
        <f t="shared" si="28"/>
        <v>-2.848013587478623</v>
      </c>
      <c r="I292">
        <f t="shared" si="29"/>
        <v>-2.5786529778649889</v>
      </c>
      <c r="J292">
        <f>SQRT((0.2*A290+0.2*A291+0.2*A292+0.2*A293+0.2*A294)^2+(0.2*C290+0.2*C291+0.2*C292+0.2*C293+0.2*C294)^2+(0.2*B290+0.2*B291+0.2*B292+0.2*B293+0.2*B294)^2)-9.81</f>
        <v>-2.7711726999703163</v>
      </c>
    </row>
    <row r="293" spans="1:10" x14ac:dyDescent="0.25">
      <c r="A293">
        <v>-0.3878607</v>
      </c>
      <c r="B293">
        <v>1.7477672</v>
      </c>
      <c r="C293">
        <v>7.3597760000000001</v>
      </c>
      <c r="D293">
        <f t="shared" si="26"/>
        <v>2.2560974074322733</v>
      </c>
      <c r="E293" s="1">
        <f t="shared" si="24"/>
        <v>2.2256070290632319</v>
      </c>
      <c r="F293">
        <f t="shared" si="25"/>
        <v>2.2521676553241781</v>
      </c>
      <c r="G293">
        <f t="shared" si="27"/>
        <v>-2.5370387599794739</v>
      </c>
      <c r="H293">
        <f t="shared" si="28"/>
        <v>-2.2660974074322731</v>
      </c>
      <c r="I293">
        <f t="shared" si="29"/>
        <v>-2.0213207174816805</v>
      </c>
      <c r="J293">
        <f>SQRT((0.2*A291+0.2*A292+0.2*A293+0.2*A294+0.2*A295)^2+(0.2*C291+0.2*C292+0.2*C293+0.2*C294+0.2*C295)^2+(0.2*B291+0.2*B292+0.2*B293+0.2*B294+0.2*B295)^2)-9.81</f>
        <v>-2.2927946196716933</v>
      </c>
    </row>
    <row r="294" spans="1:10" x14ac:dyDescent="0.25">
      <c r="A294">
        <v>-0.45489833000000002</v>
      </c>
      <c r="B294">
        <v>1.934515</v>
      </c>
      <c r="C294">
        <v>8.0493059999999996</v>
      </c>
      <c r="D294">
        <f t="shared" si="26"/>
        <v>1.704198722038484</v>
      </c>
      <c r="E294" s="1">
        <f t="shared" si="24"/>
        <v>1.5090044109589726</v>
      </c>
      <c r="F294">
        <f t="shared" si="25"/>
        <v>1.7031756241732476</v>
      </c>
      <c r="G294">
        <f t="shared" si="27"/>
        <v>-1.9592443256880614</v>
      </c>
      <c r="H294">
        <f t="shared" si="28"/>
        <v>-1.7141987220384856</v>
      </c>
      <c r="I294">
        <f t="shared" si="29"/>
        <v>-1.5778733635023681</v>
      </c>
      <c r="J294">
        <f>SQRT((0.2*A292+0.2*A293+0.2*A294+0.2*A295+0.2*A296)^2+(0.2*C292+0.2*C293+0.2*C294+0.2*C295+0.2*C296)^2+(0.2*B292+0.2*B293+0.2*B294+0.2*B295+0.2*B296)^2)-9.81</f>
        <v>-1.8228815883459886</v>
      </c>
    </row>
    <row r="295" spans="1:10" x14ac:dyDescent="0.25">
      <c r="A295">
        <v>-0.46447513000000001</v>
      </c>
      <c r="B295">
        <v>2.1212627999999998</v>
      </c>
      <c r="C295">
        <v>8.2983030000000007</v>
      </c>
      <c r="D295">
        <f t="shared" si="26"/>
        <v>1.3312533950327339</v>
      </c>
      <c r="E295" s="1">
        <f t="shared" si="24"/>
        <v>1.2222773597614296</v>
      </c>
      <c r="F295">
        <f t="shared" si="25"/>
        <v>1.3307283247890473</v>
      </c>
      <c r="G295">
        <f t="shared" si="27"/>
        <v>-1.4776239789836296</v>
      </c>
      <c r="H295">
        <f t="shared" si="28"/>
        <v>-1.3412533950327337</v>
      </c>
      <c r="I295">
        <f t="shared" si="29"/>
        <v>-1.2707305674423068</v>
      </c>
      <c r="J295">
        <f>SQRT((0.2*A293+0.2*A294+0.2*A295+0.2*A296+0.2*A297)^2+(0.2*C293+0.2*C294+0.2*C295+0.2*C296+0.2*C297)^2+(0.2*B293+0.2*B294+0.2*B295+0.2*B296+0.2*B297)^2)-9.81</f>
        <v>-1.4072116416994707</v>
      </c>
    </row>
    <row r="296" spans="1:10" x14ac:dyDescent="0.25">
      <c r="A296">
        <v>-0.32082300000000002</v>
      </c>
      <c r="B296">
        <v>2.1643583999999998</v>
      </c>
      <c r="C296">
        <v>8.3701299999999996</v>
      </c>
      <c r="D296">
        <f t="shared" si="26"/>
        <v>1.0141935199312471</v>
      </c>
      <c r="E296" s="1">
        <f t="shared" si="24"/>
        <v>1.1486156658093414</v>
      </c>
      <c r="F296">
        <f t="shared" si="25"/>
        <v>1.0133199902130048</v>
      </c>
      <c r="G296">
        <f t="shared" si="27"/>
        <v>-1.0947797527402905</v>
      </c>
      <c r="H296">
        <f t="shared" si="28"/>
        <v>-1.0241935199312469</v>
      </c>
      <c r="I296">
        <f t="shared" si="29"/>
        <v>-0.85822320436818167</v>
      </c>
      <c r="J296">
        <f>SQRT((0.2*A294+0.2*A295+0.2*A296+0.2*A297+0.2*A298)^2+(0.2*C294+0.2*C295+0.2*C296+0.2*C297+0.2*C298)^2+(0.2*B294+0.2*B295+0.2*B296+0.2*B297+0.2*B298)^2)-9.81</f>
        <v>-0.92880249761558531</v>
      </c>
    </row>
    <row r="297" spans="1:10" x14ac:dyDescent="0.25">
      <c r="A297">
        <v>-0.33518824000000003</v>
      </c>
      <c r="B297">
        <v>2.2649148000000001</v>
      </c>
      <c r="C297">
        <v>8.6239150000000002</v>
      </c>
      <c r="D297">
        <f t="shared" si="26"/>
        <v>0.45731325343914087</v>
      </c>
      <c r="E297" s="1">
        <f t="shared" si="24"/>
        <v>0.87732662624489421</v>
      </c>
      <c r="F297">
        <f t="shared" si="25"/>
        <v>0.4519390404296465</v>
      </c>
      <c r="G297">
        <f t="shared" si="27"/>
        <v>-0.63358289163732451</v>
      </c>
      <c r="H297">
        <f t="shared" si="28"/>
        <v>-0.46731325343914065</v>
      </c>
      <c r="I297">
        <f t="shared" si="29"/>
        <v>-3.3113887295574074E-2</v>
      </c>
      <c r="J297">
        <f>SQRT((0.2*A295+0.2*A296+0.2*A297+0.2*A298+0.2*A299)^2+(0.2*C295+0.2*C296+0.2*C297+0.2*C298+0.2*C299)^2+(0.2*B295+0.2*B296+0.2*B297+0.2*B298+0.2*B299)^2)-9.81</f>
        <v>-0.19975112106768478</v>
      </c>
    </row>
    <row r="298" spans="1:10" x14ac:dyDescent="0.25">
      <c r="A298">
        <v>-0.35434186000000001</v>
      </c>
      <c r="B298">
        <v>2.1643583999999998</v>
      </c>
      <c r="C298">
        <v>9.7252469999999995</v>
      </c>
      <c r="D298">
        <f t="shared" si="26"/>
        <v>-0.66535458381929402</v>
      </c>
      <c r="E298" s="1">
        <f t="shared" si="24"/>
        <v>-0.16947514407893927</v>
      </c>
      <c r="F298">
        <f t="shared" si="25"/>
        <v>-0.67943277090584786</v>
      </c>
      <c r="G298">
        <f t="shared" si="27"/>
        <v>0.2180268258211786</v>
      </c>
      <c r="H298">
        <f t="shared" si="28"/>
        <v>0.65535458381929423</v>
      </c>
      <c r="I298">
        <f t="shared" si="29"/>
        <v>1.4082162136952423</v>
      </c>
      <c r="J298">
        <f>SQRT((0.2*A296+0.2*A297+0.2*A298+0.2*A299+0.2*A300)^2+(0.2*C296+0.2*C297+0.2*C298+0.2*C299+0.2*C300)^2+(0.2*B296+0.2*B297+0.2*B298+0.2*B299+0.2*B300)^2)-9.81</f>
        <v>0.96781894028340787</v>
      </c>
    </row>
    <row r="299" spans="1:10" x14ac:dyDescent="0.25">
      <c r="A299">
        <v>-0.44532153000000002</v>
      </c>
      <c r="B299">
        <v>1.8531120999999999</v>
      </c>
      <c r="C299">
        <v>11.817780000000001</v>
      </c>
      <c r="D299">
        <f t="shared" si="26"/>
        <v>-2.3462431302949422</v>
      </c>
      <c r="E299" s="1">
        <f t="shared" si="24"/>
        <v>-2.1704745039053464</v>
      </c>
      <c r="F299">
        <f t="shared" si="25"/>
        <v>-2.3644834221581688</v>
      </c>
      <c r="G299">
        <f t="shared" si="27"/>
        <v>1.577019787330709</v>
      </c>
      <c r="H299">
        <f t="shared" si="28"/>
        <v>2.3362431302949425</v>
      </c>
      <c r="I299">
        <f t="shared" si="29"/>
        <v>3.1831732154488339</v>
      </c>
      <c r="J299">
        <f>SQRT((0.2*A297+0.2*A298+0.2*A299+0.2*A300+0.2*A301)^2+(0.2*C297+0.2*C298+0.2*C299+0.2*C300+0.2*C301)^2+(0.2*B297+0.2*B298+0.2*B299+0.2*B300+0.2*B301)^2)-9.81</f>
        <v>2.4190137884693055</v>
      </c>
    </row>
    <row r="300" spans="1:10" x14ac:dyDescent="0.25">
      <c r="A300">
        <v>-0.25378537000000001</v>
      </c>
      <c r="B300">
        <v>1.4987702000000001</v>
      </c>
      <c r="C300">
        <v>14.398728999999999</v>
      </c>
      <c r="D300">
        <f t="shared" si="26"/>
        <v>-4.1689591029770412</v>
      </c>
      <c r="E300" s="1">
        <f t="shared" si="24"/>
        <v>-4.6787470432311586</v>
      </c>
      <c r="F300">
        <f t="shared" si="25"/>
        <v>-4.1826796772640327</v>
      </c>
      <c r="G300">
        <f t="shared" si="27"/>
        <v>3.3061835154028181</v>
      </c>
      <c r="H300">
        <f t="shared" si="28"/>
        <v>4.1589591029770414</v>
      </c>
      <c r="I300">
        <f t="shared" si="29"/>
        <v>4.719218695352108</v>
      </c>
      <c r="J300">
        <f>SQRT((0.2*A298+0.2*A299+0.2*A300+0.2*A301+0.2*A302)^2+(0.2*C298+0.2*C299+0.2*C300+0.2*C301+0.2*C302)^2+(0.2*B298+0.2*B299+0.2*B300+0.2*B301+0.2*B302)^2)-9.81</f>
        <v>3.8631523020139564</v>
      </c>
    </row>
    <row r="301" spans="1:10" x14ac:dyDescent="0.25">
      <c r="A301">
        <v>-0.39264907999999998</v>
      </c>
      <c r="B301">
        <v>1.1492168</v>
      </c>
      <c r="C301">
        <v>15.897499</v>
      </c>
      <c r="D301">
        <f t="shared" si="26"/>
        <v>-5.5662912831503917</v>
      </c>
      <c r="E301" s="1">
        <f t="shared" si="24"/>
        <v>-6.143818457584997</v>
      </c>
      <c r="F301">
        <f t="shared" si="25"/>
        <v>-5.5741496998565889</v>
      </c>
      <c r="G301">
        <f t="shared" si="27"/>
        <v>4.9928562865720867</v>
      </c>
      <c r="H301">
        <f t="shared" si="28"/>
        <v>5.5562912831503919</v>
      </c>
      <c r="I301">
        <f t="shared" si="29"/>
        <v>5.8054012722477566</v>
      </c>
      <c r="J301">
        <f>SQRT((0.2*A299+0.2*A300+0.2*A301+0.2*A302+0.2*A303)^2+(0.2*C299+0.2*C300+0.2*C301+0.2*C302+0.2*C303)^2+(0.2*B299+0.2*B300+0.2*B301+0.2*B302+0.2*B303)^2)-9.81</f>
        <v>5.2405823862152925</v>
      </c>
    </row>
    <row r="302" spans="1:10" x14ac:dyDescent="0.25">
      <c r="A302">
        <v>-0.45489833000000002</v>
      </c>
      <c r="B302">
        <v>0.86191260000000003</v>
      </c>
      <c r="C302">
        <v>16.084247999999999</v>
      </c>
      <c r="D302">
        <f t="shared" si="26"/>
        <v>-6.3722476519655551</v>
      </c>
      <c r="E302" s="1">
        <f t="shared" si="24"/>
        <v>-6.3137475326560661</v>
      </c>
      <c r="F302">
        <f t="shared" si="25"/>
        <v>-6.3803830387612539</v>
      </c>
      <c r="G302">
        <f t="shared" si="27"/>
        <v>6.1109973591569453</v>
      </c>
      <c r="H302">
        <f t="shared" si="28"/>
        <v>6.3622476519655553</v>
      </c>
      <c r="I302">
        <f t="shared" si="29"/>
        <v>6.5714000010653013</v>
      </c>
      <c r="J302">
        <f>SQRT((0.2*A300+0.2*A301+0.2*A302+0.2*A303+0.2*A304)^2+(0.2*C300+0.2*C301+0.2*C302+0.2*C303+0.2*C304)^2+(0.2*B300+0.2*B301+0.2*B302+0.2*B303+0.2*B304)^2)-9.81</f>
        <v>6.3185585877917223</v>
      </c>
    </row>
    <row r="303" spans="1:10" x14ac:dyDescent="0.25">
      <c r="A303">
        <v>-1.1156980000000001</v>
      </c>
      <c r="B303">
        <v>0.79966336000000005</v>
      </c>
      <c r="C303">
        <v>16.754622999999999</v>
      </c>
      <c r="D303">
        <f t="shared" si="26"/>
        <v>-6.8260265524196875</v>
      </c>
      <c r="E303" s="1">
        <f t="shared" si="24"/>
        <v>-7.0107595125461089</v>
      </c>
      <c r="F303">
        <f t="shared" si="25"/>
        <v>-6.8355239596976549</v>
      </c>
      <c r="G303">
        <f t="shared" si="27"/>
        <v>6.6036846479494162</v>
      </c>
      <c r="H303">
        <f t="shared" si="28"/>
        <v>6.8160265524196877</v>
      </c>
      <c r="I303">
        <f t="shared" si="29"/>
        <v>6.8804659834245872</v>
      </c>
      <c r="J303">
        <f>SQRT((0.2*A301+0.2*A302+0.2*A303+0.2*A304+0.2*A305)^2+(0.2*C301+0.2*C302+0.2*C303+0.2*C304+0.2*C305)^2+(0.2*B301+0.2*B302+0.2*B303+0.2*B304+0.2*B305)^2)-9.81</f>
        <v>6.6654891623880825</v>
      </c>
    </row>
    <row r="304" spans="1:10" x14ac:dyDescent="0.25">
      <c r="A304">
        <v>-1.6232686999999999</v>
      </c>
      <c r="B304">
        <v>0.34955343999999999</v>
      </c>
      <c r="C304">
        <v>17.281347</v>
      </c>
      <c r="D304">
        <f t="shared" si="26"/>
        <v>-6.7568583683355143</v>
      </c>
      <c r="E304" s="1">
        <f t="shared" si="24"/>
        <v>-7.5609372734949005</v>
      </c>
      <c r="F304">
        <f t="shared" si="25"/>
        <v>-6.7643770106476078</v>
      </c>
      <c r="G304">
        <f t="shared" si="27"/>
        <v>6.6793858920292113</v>
      </c>
      <c r="H304">
        <f t="shared" si="28"/>
        <v>6.7468583683355146</v>
      </c>
      <c r="I304">
        <f t="shared" si="29"/>
        <v>6.3540703342383953</v>
      </c>
      <c r="J304">
        <f>SQRT((0.2*A302+0.2*A303+0.2*A304+0.2*A305+0.2*A306)^2+(0.2*C302+0.2*C303+0.2*C304+0.2*C305+0.2*C306)^2+(0.2*B302+0.2*B303+0.2*B304+0.2*B305+0.2*B306)^2)-9.81</f>
        <v>6.2848904823235738</v>
      </c>
    </row>
    <row r="305" spans="1:10" x14ac:dyDescent="0.25">
      <c r="A305">
        <v>-1.8435353000000001</v>
      </c>
      <c r="B305">
        <v>0.17238252000000001</v>
      </c>
      <c r="C305">
        <v>16.112977999999998</v>
      </c>
      <c r="D305">
        <f t="shared" si="26"/>
        <v>-5.878682753674795</v>
      </c>
      <c r="E305" s="1">
        <f t="shared" si="24"/>
        <v>-6.419013476905171</v>
      </c>
      <c r="F305">
        <f t="shared" si="25"/>
        <v>-5.8823735595754503</v>
      </c>
      <c r="G305">
        <f t="shared" si="27"/>
        <v>6.2602707446140275</v>
      </c>
      <c r="H305">
        <f t="shared" si="28"/>
        <v>5.8686827536747952</v>
      </c>
      <c r="I305">
        <f t="shared" si="29"/>
        <v>5.1490437493014642</v>
      </c>
      <c r="J305">
        <f>SQRT((0.2*A303+0.2*A304+0.2*A305+0.2*A306+0.2*A307)^2+(0.2*C303+0.2*C304+0.2*C305+0.2*C306+0.2*C307)^2+(0.2*B303+0.2*B304+0.2*B305+0.2*B306+0.2*B307)^2)-9.81</f>
        <v>5.5406419856190414</v>
      </c>
    </row>
    <row r="306" spans="1:10" x14ac:dyDescent="0.25">
      <c r="A306">
        <v>-1.5227122</v>
      </c>
      <c r="B306">
        <v>-4.7884034000000002E-3</v>
      </c>
      <c r="C306">
        <v>13.943830500000001</v>
      </c>
      <c r="D306">
        <f t="shared" si="26"/>
        <v>-4.379138719726237</v>
      </c>
      <c r="E306" s="1">
        <f t="shared" si="24"/>
        <v>-4.2267275009378515</v>
      </c>
      <c r="F306">
        <f t="shared" si="25"/>
        <v>-4.3818527856931597</v>
      </c>
      <c r="G306">
        <f t="shared" si="27"/>
        <v>5.0885689503431522</v>
      </c>
      <c r="H306">
        <f t="shared" si="28"/>
        <v>4.3691387197262372</v>
      </c>
      <c r="I306">
        <f t="shared" si="29"/>
        <v>3.699302043426913</v>
      </c>
      <c r="J306">
        <f>SQRT((0.2*A304+0.2*A305+0.2*A306+0.2*A307+0.2*A308)^2+(0.2*C304+0.2*C305+0.2*C306+0.2*C307+0.2*C308)^2+(0.2*B304+0.2*B305+0.2*B306+0.2*B307+0.2*B308)^2)-9.81</f>
        <v>4.4184395695212295</v>
      </c>
    </row>
    <row r="307" spans="1:10" x14ac:dyDescent="0.25">
      <c r="A307">
        <v>-0.88106620000000002</v>
      </c>
      <c r="B307">
        <v>1.9153613999999999E-2</v>
      </c>
      <c r="C307">
        <v>12.330139000000001</v>
      </c>
      <c r="D307">
        <f t="shared" si="26"/>
        <v>-2.8411521031941618</v>
      </c>
      <c r="E307" s="1">
        <f t="shared" si="24"/>
        <v>-2.5615926267222022</v>
      </c>
      <c r="F307">
        <f t="shared" si="25"/>
        <v>-2.8441841251816307</v>
      </c>
      <c r="G307">
        <f t="shared" si="27"/>
        <v>3.500230571516699</v>
      </c>
      <c r="H307">
        <f t="shared" si="28"/>
        <v>2.831152103194162</v>
      </c>
      <c r="I307">
        <f t="shared" si="29"/>
        <v>2.3459200552228445</v>
      </c>
      <c r="J307">
        <f>SQRT((0.2*A305+0.2*A306+0.2*A307+0.2*A308+0.2*A309)^2+(0.2*C305+0.2*C306+0.2*C307+0.2*C308+0.2*C309)^2+(0.2*B305+0.2*B306+0.2*B307+0.2*B308+0.2*B309)^2)-9.81</f>
        <v>3.0143360543419693</v>
      </c>
    </row>
    <row r="308" spans="1:10" x14ac:dyDescent="0.25">
      <c r="A308">
        <v>-0.69910689999999998</v>
      </c>
      <c r="B308">
        <v>0.15322891</v>
      </c>
      <c r="C308">
        <v>11.166556</v>
      </c>
      <c r="D308">
        <f t="shared" si="26"/>
        <v>-1.6016892603114634</v>
      </c>
      <c r="E308" s="1">
        <f t="shared" si="24"/>
        <v>-1.3894683724305406</v>
      </c>
      <c r="F308">
        <f t="shared" si="25"/>
        <v>-1.6032786292280847</v>
      </c>
      <c r="G308">
        <f t="shared" si="27"/>
        <v>2.0764356428227355</v>
      </c>
      <c r="H308">
        <f t="shared" si="28"/>
        <v>1.5916892603114636</v>
      </c>
      <c r="I308">
        <f t="shared" si="29"/>
        <v>1.2546133836389632</v>
      </c>
      <c r="J308">
        <f>SQRT((0.2*A306+0.2*A307+0.2*A308+0.2*A309+0.2*A310)^2+(0.2*C306+0.2*C307+0.2*C308+0.2*C309+0.2*C310)^2+(0.2*B306+0.2*B307+0.2*B308+0.2*B309+0.2*B310)^2)-9.81</f>
        <v>1.7393051637161232</v>
      </c>
    </row>
    <row r="309" spans="1:10" x14ac:dyDescent="0.25">
      <c r="A309">
        <v>-0.62249242999999999</v>
      </c>
      <c r="B309">
        <v>0.17717093</v>
      </c>
      <c r="C309">
        <v>10.323798</v>
      </c>
      <c r="D309">
        <f t="shared" si="26"/>
        <v>-0.73641541944768285</v>
      </c>
      <c r="E309" s="1">
        <f t="shared" si="24"/>
        <v>-0.54406552128554253</v>
      </c>
      <c r="F309">
        <f t="shared" si="25"/>
        <v>-0.73682679775527049</v>
      </c>
      <c r="G309">
        <f t="shared" si="27"/>
        <v>1.0634261595862746</v>
      </c>
      <c r="H309">
        <f t="shared" si="28"/>
        <v>0.72641541944768306</v>
      </c>
      <c r="I309">
        <f t="shared" si="29"/>
        <v>0.51449373559477607</v>
      </c>
      <c r="J309">
        <f>SQRT((0.2*A307+0.2*A308+0.2*A309+0.2*A310+0.2*A311)^2+(0.2*C307+0.2*C308+0.2*C309+0.2*C310+0.2*C311)^2+(0.2*B307+0.2*B308+0.2*B309+0.2*B310+0.2*B311)^2)-9.81</f>
        <v>0.85151014453954055</v>
      </c>
    </row>
    <row r="310" spans="1:10" x14ac:dyDescent="0.25">
      <c r="A310">
        <v>-0.63685760000000002</v>
      </c>
      <c r="B310">
        <v>-9.5768069999999997E-3</v>
      </c>
      <c r="C310">
        <v>9.8162269999999996</v>
      </c>
      <c r="D310">
        <f t="shared" si="26"/>
        <v>-0.15686373607939252</v>
      </c>
      <c r="E310" s="1">
        <f t="shared" si="24"/>
        <v>-3.6869005605343119E-2</v>
      </c>
      <c r="F310">
        <f t="shared" si="25"/>
        <v>-0.1573949976671592</v>
      </c>
      <c r="G310">
        <f t="shared" si="27"/>
        <v>0.35879564775189365</v>
      </c>
      <c r="H310">
        <f t="shared" si="28"/>
        <v>0.14686373607939274</v>
      </c>
      <c r="I310">
        <f t="shared" si="29"/>
        <v>5.7856780406986275E-3</v>
      </c>
      <c r="J310">
        <f>SQRT((0.2*A308+0.2*A309+0.2*A310+0.2*A311+0.2*A312)^2+(0.2*C308+0.2*C309+0.2*C310+0.2*C311+0.2*C312)^2+(0.2*B308+0.2*B309+0.2*B310+0.2*B311+0.2*B312)^2)-9.81</f>
        <v>0.21773398576496206</v>
      </c>
    </row>
    <row r="311" spans="1:10" x14ac:dyDescent="0.25">
      <c r="A311">
        <v>-0.54108959999999995</v>
      </c>
      <c r="B311">
        <v>0</v>
      </c>
      <c r="C311">
        <v>9.5624420000000008</v>
      </c>
      <c r="D311">
        <f t="shared" si="26"/>
        <v>0.2722333849644496</v>
      </c>
      <c r="E311" s="1">
        <f t="shared" si="24"/>
        <v>0.22226149038343479</v>
      </c>
      <c r="F311">
        <f t="shared" si="25"/>
        <v>0.2712619547582964</v>
      </c>
      <c r="G311">
        <f t="shared" si="27"/>
        <v>-0.14117931293675667</v>
      </c>
      <c r="H311">
        <f t="shared" si="28"/>
        <v>-0.28223338496444939</v>
      </c>
      <c r="I311">
        <f t="shared" si="29"/>
        <v>-0.44736302754820834</v>
      </c>
      <c r="J311">
        <f>SQRT((0.2*A309+0.2*A310+0.2*A311+0.2*A312+0.2*A313)^2+(0.2*C309+0.2*C310+0.2*C311+0.2*C312+0.2*C313)^2+(0.2*B309+0.2*B310+0.2*B311+0.2*B312+0.2*B313)^2)-9.81</f>
        <v>-0.30635931073456213</v>
      </c>
    </row>
    <row r="312" spans="1:10" x14ac:dyDescent="0.25">
      <c r="A312">
        <v>-0.45968672999999999</v>
      </c>
      <c r="B312">
        <v>0.21547815000000001</v>
      </c>
      <c r="C312">
        <v>9.1793689999999994</v>
      </c>
      <c r="D312">
        <f t="shared" si="26"/>
        <v>0.73466504221954132</v>
      </c>
      <c r="E312" s="1">
        <f t="shared" si="24"/>
        <v>0.6066024799845362</v>
      </c>
      <c r="F312">
        <f t="shared" si="25"/>
        <v>0.73293692540396482</v>
      </c>
      <c r="G312">
        <f t="shared" si="27"/>
        <v>-0.57989032457596679</v>
      </c>
      <c r="H312">
        <f t="shared" si="28"/>
        <v>-0.74466504221954111</v>
      </c>
      <c r="I312">
        <f t="shared" si="29"/>
        <v>-0.98878055075817528</v>
      </c>
      <c r="J312">
        <f>SQRT((0.2*A310+0.2*A311+0.2*A312+0.2*A313+0.2*A314)^2+(0.2*C310+0.2*C311+0.2*C312+0.2*C313+0.2*C314)^2+(0.2*B310+0.2*B311+0.2*B312+0.2*B313+0.2*B314)^2)-9.81</f>
        <v>-0.82441320380375416</v>
      </c>
    </row>
    <row r="313" spans="1:10" x14ac:dyDescent="0.25">
      <c r="A313">
        <v>-0.56024320000000005</v>
      </c>
      <c r="B313">
        <v>0.32561143999999997</v>
      </c>
      <c r="C313">
        <v>8.5472999999999999</v>
      </c>
      <c r="D313">
        <f t="shared" si="26"/>
        <v>1.3072297172403484</v>
      </c>
      <c r="E313" s="1">
        <f t="shared" si="24"/>
        <v>1.2281721585763812</v>
      </c>
      <c r="F313">
        <f t="shared" si="25"/>
        <v>1.3041285473470108</v>
      </c>
      <c r="G313">
        <f t="shared" si="27"/>
        <v>-1.0737828676839882</v>
      </c>
      <c r="H313">
        <f t="shared" si="28"/>
        <v>-1.3172297172403482</v>
      </c>
      <c r="I313">
        <f t="shared" si="29"/>
        <v>-1.6002789264187562</v>
      </c>
      <c r="J313">
        <f>SQRT((0.2*A311+0.2*A312+0.2*A313+0.2*A314+0.2*A315)^2+(0.2*C311+0.2*C312+0.2*C313+0.2*C314+0.2*C315)^2+(0.2*B311+0.2*B312+0.2*B313+0.2*B314+0.2*B315)^2)-9.81</f>
        <v>-1.3573993002991305</v>
      </c>
    </row>
    <row r="314" spans="1:10" x14ac:dyDescent="0.25">
      <c r="A314">
        <v>-0.36870705999999998</v>
      </c>
      <c r="B314">
        <v>0.46926351999999999</v>
      </c>
      <c r="C314">
        <v>7.7380599999999999</v>
      </c>
      <c r="D314">
        <f t="shared" si="26"/>
        <v>1.9257462533851255</v>
      </c>
      <c r="E314" s="1">
        <f t="shared" si="24"/>
        <v>2.0389610417872133</v>
      </c>
      <c r="F314">
        <f t="shared" si="25"/>
        <v>1.9213693568597567</v>
      </c>
      <c r="G314">
        <f t="shared" si="27"/>
        <v>-1.6539524194520805</v>
      </c>
      <c r="H314">
        <f t="shared" si="28"/>
        <v>-1.9357462533851253</v>
      </c>
      <c r="I314">
        <f t="shared" si="29"/>
        <v>-2.148050811097435</v>
      </c>
      <c r="J314">
        <f>SQRT((0.2*A312+0.2*A313+0.2*A314+0.2*A315+0.2*A316)^2+(0.2*C312+0.2*C313+0.2*C314+0.2*C315+0.2*C316)^2+(0.2*B312+0.2*B313+0.2*B314+0.2*B315+0.2*B316)^2)-9.81</f>
        <v>-1.8673751807192192</v>
      </c>
    </row>
    <row r="315" spans="1:10" x14ac:dyDescent="0.25">
      <c r="A315">
        <v>-0.17238252000000001</v>
      </c>
      <c r="B315">
        <v>0.69431849999999995</v>
      </c>
      <c r="C315">
        <v>7.1490865000000001</v>
      </c>
      <c r="D315">
        <f t="shared" si="26"/>
        <v>2.4410594926300542</v>
      </c>
      <c r="E315" s="1">
        <f t="shared" si="24"/>
        <v>2.6152083052376494</v>
      </c>
      <c r="F315">
        <f t="shared" si="25"/>
        <v>2.4357975899121116</v>
      </c>
      <c r="G315">
        <f t="shared" si="27"/>
        <v>-2.2405762037079864</v>
      </c>
      <c r="H315">
        <f t="shared" si="28"/>
        <v>-2.451059492630054</v>
      </c>
      <c r="I315">
        <f t="shared" si="29"/>
        <v>-2.5689762876342197</v>
      </c>
      <c r="J315">
        <f>SQRT((0.2*A313+0.2*A314+0.2*A315+0.2*A316+0.2*A317)^2+(0.2*C313+0.2*C314+0.2*C315+0.2*C316+0.2*C317)^2+(0.2*B313+0.2*B314+0.2*B315+0.2*B316+0.2*B317)^2)-9.81</f>
        <v>-2.3597318686351292</v>
      </c>
    </row>
    <row r="316" spans="1:10" x14ac:dyDescent="0.25">
      <c r="A316">
        <v>-0.33518824000000003</v>
      </c>
      <c r="B316">
        <v>0.91937345000000004</v>
      </c>
      <c r="C316">
        <v>6.9671269999999996</v>
      </c>
      <c r="D316">
        <f t="shared" si="26"/>
        <v>2.8295722450159371</v>
      </c>
      <c r="E316" s="1">
        <f t="shared" si="24"/>
        <v>2.7644859938361162</v>
      </c>
      <c r="F316">
        <f t="shared" si="25"/>
        <v>2.8258591298669655</v>
      </c>
      <c r="G316">
        <f t="shared" si="27"/>
        <v>-2.7231694501802481</v>
      </c>
      <c r="H316">
        <f t="shared" si="28"/>
        <v>-2.8395722450159369</v>
      </c>
      <c r="I316">
        <f t="shared" si="29"/>
        <v>-2.9887529360104859</v>
      </c>
      <c r="J316">
        <f>SQRT((0.2*A314+0.2*A315+0.2*A316+0.2*A317+0.2*A318)^2+(0.2*C314+0.2*C315+0.2*C316+0.2*C317+0.2*C318)^2+(0.2*B314+0.2*B315+0.2*B316+0.2*B317+0.2*B318)^2)-9.81</f>
        <v>-2.8731488818725479</v>
      </c>
    </row>
    <row r="317" spans="1:10" x14ac:dyDescent="0.25">
      <c r="A317">
        <v>-0.22984336</v>
      </c>
      <c r="B317">
        <v>1.0534488</v>
      </c>
      <c r="C317">
        <v>6.6510924999999999</v>
      </c>
      <c r="D317">
        <f t="shared" si="26"/>
        <v>3.2353635499805087</v>
      </c>
      <c r="E317" s="1">
        <f t="shared" si="24"/>
        <v>3.0620764483474758</v>
      </c>
      <c r="F317">
        <f t="shared" si="25"/>
        <v>3.2325526488931633</v>
      </c>
      <c r="G317">
        <f t="shared" si="27"/>
        <v>-3.0972235274487456</v>
      </c>
      <c r="H317">
        <f t="shared" si="28"/>
        <v>-3.2453635499805085</v>
      </c>
      <c r="I317">
        <f t="shared" si="29"/>
        <v>-3.4759513451071262</v>
      </c>
      <c r="J317">
        <f>SQRT((0.2*A315+0.2*A316+0.2*A317+0.2*A318+0.2*A319)^2+(0.2*C315+0.2*C316+0.2*C317+0.2*C318+0.2*C319)^2+(0.2*B315+0.2*B316+0.2*B317+0.2*B318+0.2*B319)^2)-9.81</f>
        <v>-3.3282606796003904</v>
      </c>
    </row>
    <row r="318" spans="1:10" x14ac:dyDescent="0.25">
      <c r="A318">
        <v>-0.12928688999999999</v>
      </c>
      <c r="B318">
        <v>0.96246909999999997</v>
      </c>
      <c r="C318">
        <v>5.913678</v>
      </c>
      <c r="D318">
        <f t="shared" si="26"/>
        <v>3.7323559897219072</v>
      </c>
      <c r="E318" s="1">
        <f t="shared" si="24"/>
        <v>3.8071167743677279</v>
      </c>
      <c r="F318">
        <f t="shared" si="25"/>
        <v>3.7274170320456066</v>
      </c>
      <c r="G318">
        <f t="shared" si="27"/>
        <v>-3.5127456167191573</v>
      </c>
      <c r="H318">
        <f t="shared" si="28"/>
        <v>-3.742355989721907</v>
      </c>
      <c r="I318">
        <f t="shared" si="29"/>
        <v>-3.9413108955935812</v>
      </c>
      <c r="J318">
        <f>SQRT((0.2*A316+0.2*A317+0.2*A318+0.2*A319+0.2*A320)^2+(0.2*C316+0.2*C317+0.2*C318+0.2*C319+0.2*C320)^2+(0.2*B316+0.2*B317+0.2*B318+0.2*B319+0.2*B320)^2)-9.81</f>
        <v>-3.7127584344902695</v>
      </c>
    </row>
    <row r="319" spans="1:10" x14ac:dyDescent="0.25">
      <c r="A319">
        <v>8.6191260000000006E-2</v>
      </c>
      <c r="B319">
        <v>1.0582372</v>
      </c>
      <c r="C319">
        <v>5.3773770000000001</v>
      </c>
      <c r="D319">
        <f t="shared" si="26"/>
        <v>4.1169518890089858</v>
      </c>
      <c r="E319" s="1">
        <f t="shared" si="24"/>
        <v>4.3188068538963877</v>
      </c>
      <c r="F319">
        <f t="shared" si="25"/>
        <v>4.1103369528646505</v>
      </c>
      <c r="G319">
        <f t="shared" si="27"/>
        <v>-3.9301338187293453</v>
      </c>
      <c r="H319">
        <f t="shared" si="28"/>
        <v>-4.1269518890089856</v>
      </c>
      <c r="I319">
        <f t="shared" si="29"/>
        <v>-4.1785597709832043</v>
      </c>
      <c r="J319">
        <f>SQRT((0.2*A317+0.2*A318+0.2*A319+0.2*A320+0.2*A321)^2+(0.2*C317+0.2*C318+0.2*C319+0.2*C320+0.2*C321)^2+(0.2*B317+0.2*B318+0.2*B319+0.2*B320+0.2*B321)^2)-9.81</f>
        <v>-3.9835323516406644</v>
      </c>
    </row>
    <row r="320" spans="1:10" x14ac:dyDescent="0.25">
      <c r="A320">
        <v>0.26815060000000002</v>
      </c>
      <c r="B320">
        <v>1.2880806</v>
      </c>
      <c r="C320">
        <v>5.1140146</v>
      </c>
      <c r="D320">
        <f t="shared" si="26"/>
        <v>4.2683484998242962</v>
      </c>
      <c r="E320" s="1">
        <f t="shared" si="24"/>
        <v>4.5194506246613058</v>
      </c>
      <c r="F320">
        <f t="shared" si="25"/>
        <v>4.2631894434126547</v>
      </c>
      <c r="G320">
        <f t="shared" si="27"/>
        <v>-4.2284574312131671</v>
      </c>
      <c r="H320">
        <f t="shared" si="28"/>
        <v>-4.278348499824296</v>
      </c>
      <c r="I320">
        <f t="shared" si="29"/>
        <v>-4.1940385588444657</v>
      </c>
      <c r="J320">
        <f>SQRT((0.2*A318+0.2*A319+0.2*A320+0.2*A321+0.2*A322)^2+(0.2*C318+0.2*C319+0.2*C320+0.2*C321+0.2*C322)^2+(0.2*B318+0.2*B319+0.2*B320+0.2*B321+0.2*B322)^2)-9.81</f>
        <v>-4.1446765215517072</v>
      </c>
    </row>
    <row r="321" spans="1:10" x14ac:dyDescent="0.25">
      <c r="A321">
        <v>0.13407530000000001</v>
      </c>
      <c r="B321">
        <v>1.5562311</v>
      </c>
      <c r="C321">
        <v>5.4683565999999999</v>
      </c>
      <c r="D321">
        <f t="shared" si="26"/>
        <v>4.1496358186624498</v>
      </c>
      <c r="E321" s="1">
        <f t="shared" si="24"/>
        <v>4.1129308666554047</v>
      </c>
      <c r="F321">
        <f t="shared" si="25"/>
        <v>4.1466631423982818</v>
      </c>
      <c r="G321">
        <f t="shared" si="27"/>
        <v>-4.2441852671761886</v>
      </c>
      <c r="H321">
        <f t="shared" si="28"/>
        <v>-4.1596358186624496</v>
      </c>
      <c r="I321">
        <f t="shared" si="29"/>
        <v>-4.0738532359957222</v>
      </c>
      <c r="J321">
        <f>SQRT((0.2*A319+0.2*A320+0.2*A321+0.2*A322+0.2*A323)^2+(0.2*C319+0.2*C320+0.2*C321+0.2*C322+0.2*C323)^2+(0.2*B319+0.2*B320+0.2*B321+0.2*B322+0.2*B323)^2)-9.81</f>
        <v>-4.1581290793875789</v>
      </c>
    </row>
    <row r="322" spans="1:10" x14ac:dyDescent="0.25">
      <c r="A322">
        <v>4.3095630000000003E-2</v>
      </c>
      <c r="B322">
        <v>1.3694834</v>
      </c>
      <c r="C322">
        <v>5.7556609999999999</v>
      </c>
      <c r="D322">
        <f t="shared" si="26"/>
        <v>3.9906041070790792</v>
      </c>
      <c r="E322" s="1">
        <f t="shared" ref="E322:E333" si="30">9.8-SQRT(A322^2+B322^2+C322^2)</f>
        <v>3.8834997200100085</v>
      </c>
      <c r="F322">
        <f t="shared" si="25"/>
        <v>3.9883890257275478</v>
      </c>
      <c r="G322">
        <f t="shared" si="27"/>
        <v>-4.0863738555593621</v>
      </c>
      <c r="H322">
        <f t="shared" si="28"/>
        <v>-4.0006041070790781</v>
      </c>
      <c r="I322">
        <f t="shared" si="29"/>
        <v>-3.9722686722906442</v>
      </c>
      <c r="J322">
        <f>SQRT((0.2*A320+0.2*A321+0.2*A322+0.2*A323+0.2*A324)^2+(0.2*C320+0.2*C321+0.2*C322+0.2*C323+0.2*C324)^2+(0.2*B320+0.2*B321+0.2*B322+0.2*B323+0.2*B324)^2)-9.81</f>
        <v>-4.0582369623857142</v>
      </c>
    </row>
    <row r="323" spans="1:10" x14ac:dyDescent="0.25">
      <c r="A323">
        <v>0.28730420000000001</v>
      </c>
      <c r="B323">
        <v>1.2449848999999999</v>
      </c>
      <c r="C323">
        <v>5.7700259999999997</v>
      </c>
      <c r="D323">
        <f t="shared" si="26"/>
        <v>3.8022919395665022</v>
      </c>
      <c r="E323" s="1">
        <f t="shared" si="30"/>
        <v>3.8902004141221811</v>
      </c>
      <c r="F323">
        <f t="shared" si="25"/>
        <v>3.7959606746214019</v>
      </c>
      <c r="G323">
        <f t="shared" si="27"/>
        <v>-3.8404233034386905</v>
      </c>
      <c r="H323">
        <f t="shared" si="28"/>
        <v>-3.812291939566502</v>
      </c>
      <c r="I323">
        <f t="shared" si="29"/>
        <v>-3.7070178148794968</v>
      </c>
      <c r="J323">
        <f>SQRT((0.2*A321+0.2*A322+0.2*A323+0.2*A324+0.2*A325)^2+(0.2*C321+0.2*C322+0.2*C323+0.2*C324+0.2*C325)^2+(0.2*B321+0.2*B322+0.2*B323+0.2*B324+0.2*B325)^2)-9.81</f>
        <v>-3.73468868014763</v>
      </c>
    </row>
    <row r="324" spans="1:10" x14ac:dyDescent="0.25">
      <c r="A324">
        <v>8.6191260000000006E-2</v>
      </c>
      <c r="B324">
        <v>1.4604630000000001</v>
      </c>
      <c r="C324">
        <v>5.7939679999999996</v>
      </c>
      <c r="D324">
        <f t="shared" si="26"/>
        <v>3.4636652786421207</v>
      </c>
      <c r="E324" s="1">
        <f t="shared" si="30"/>
        <v>3.8241781910189649</v>
      </c>
      <c r="F324">
        <f t="shared" ref="F324:F387" si="31">0.1*E322+0.2*E323+0.4*E324+0.2*E325+0.1*E326</f>
        <v>3.452898115087458</v>
      </c>
      <c r="G324">
        <f t="shared" si="27"/>
        <v>-3.5804222929130685</v>
      </c>
      <c r="H324">
        <f t="shared" si="28"/>
        <v>-3.4736652786421205</v>
      </c>
      <c r="I324">
        <f t="shared" si="29"/>
        <v>-3.1726818448729901</v>
      </c>
      <c r="J324">
        <f>SQRT((0.2*A322+0.2*A323+0.2*A324+0.2*A325+0.2*A326)^2+(0.2*C322+0.2*C323+0.2*C324+0.2*C325+0.2*C326)^2+(0.2*B322+0.2*B323+0.2*B324+0.2*B325+0.2*B326)^2)-9.81</f>
        <v>-3.2816979643055317</v>
      </c>
    </row>
    <row r="325" spans="1:10" x14ac:dyDescent="0.25">
      <c r="A325">
        <v>-0.59376203999999999</v>
      </c>
      <c r="B325">
        <v>1.7812861</v>
      </c>
      <c r="C325">
        <v>6.6702459999999997</v>
      </c>
      <c r="D325">
        <f t="shared" ref="D325:D330" si="32">9.8-SQRT((0.1*C323+0.2*C324+0.4*C325+0.2*C326+0.1*C327)^2+(0.1*B323+0.2*B324+0.4*B325+0.2*B326+0.1*B327)^2+(0.1*A323+0.2*A324+0.4*A325+0.2*A326+0.1*A327)^2)</f>
        <v>2.7950623330591045</v>
      </c>
      <c r="E325" s="1">
        <f t="shared" si="30"/>
        <v>2.8705184010119371</v>
      </c>
      <c r="F325">
        <f t="shared" si="31"/>
        <v>2.7837161216281814</v>
      </c>
      <c r="G325">
        <f t="shared" ref="G325:G331" si="33">SQRT((0.2*A323+0.3*A324+0.3*A325+0.1*A326+0.1*A327)^2+(0.2*C323+0.3*C324+0.3*C325+0.1*C326+0.1*C327)^2+(0.2*B323+0.3*B324+0.3*B325+0.1*B326+0.1*B327)^2)-9.81</f>
        <v>-3.1081830031780608</v>
      </c>
      <c r="H325">
        <f t="shared" ref="H325:H331" si="34">SQRT((0.1*A323+0.2*A324+0.4*A325+0.2*A326+0.1*A327)^2+(0.1*C323+0.2*C324+0.4*C325+0.2*C326+0.1*C327)^2+(0.1*B323+0.2*B324+0.4*B325+0.2*B326+0.1*B327)^2)-9.81</f>
        <v>-2.8050623330591042</v>
      </c>
      <c r="I325">
        <f t="shared" ref="I325:I331" si="35">SQRT((0.1*A323+0.1*A324+0.3*A325+0.3*A326+0.2*A327)^2+(0.1*C323+0.1*C324+0.3*C325+0.3*C326+0.2*C327)^2+(0.1*B323+0.1*B324+0.3*B325+0.3*B326+0.2*B327)^2)-9.81</f>
        <v>-2.434298373948252</v>
      </c>
      <c r="J325">
        <f>SQRT((0.2*A323+0.2*A324+0.2*A325+0.2*A326+0.2*A327)^2+(0.2*C323+0.2*C324+0.2*C325+0.2*C326+0.2*C327)^2+(0.2*B323+0.2*B324+0.2*B325+0.2*B326+0.2*B327)^2)-9.81</f>
        <v>-2.7381889220647855</v>
      </c>
    </row>
    <row r="326" spans="1:10" x14ac:dyDescent="0.25">
      <c r="A326">
        <v>-0.79487496999999996</v>
      </c>
      <c r="B326">
        <v>1.8100164999999999</v>
      </c>
      <c r="C326">
        <v>7.7236950000000002</v>
      </c>
      <c r="D326">
        <f t="shared" si="32"/>
        <v>1.9278641217962758</v>
      </c>
      <c r="E326" s="1">
        <f t="shared" si="30"/>
        <v>1.8273310365204711</v>
      </c>
      <c r="F326">
        <f t="shared" si="31"/>
        <v>1.9174115889817549</v>
      </c>
      <c r="G326">
        <f t="shared" si="33"/>
        <v>-2.3097014828097331</v>
      </c>
      <c r="H326">
        <f t="shared" si="34"/>
        <v>-1.9378641217962755</v>
      </c>
      <c r="I326">
        <f t="shared" si="35"/>
        <v>-1.5824888970688082</v>
      </c>
      <c r="J326">
        <f>SQRT((0.2*A324+0.2*A325+0.2*A326+0.2*A327+0.2*A328)^2+(0.2*C324+0.2*C325+0.2*C326+0.2*C327+0.2*C328)^2+(0.2*B324+0.2*B325+0.2*B326+0.2*B327+0.2*B328)^2)-9.81</f>
        <v>-1.954931767448981</v>
      </c>
    </row>
    <row r="327" spans="1:10" x14ac:dyDescent="0.25">
      <c r="A327">
        <v>-0.30645781999999999</v>
      </c>
      <c r="B327">
        <v>1.5897498999999999</v>
      </c>
      <c r="C327">
        <v>8.4850510000000003</v>
      </c>
      <c r="D327">
        <f t="shared" si="32"/>
        <v>0.95440665705777583</v>
      </c>
      <c r="E327" s="1">
        <f t="shared" si="30"/>
        <v>1.1618687430330077</v>
      </c>
      <c r="F327">
        <f t="shared" si="31"/>
        <v>0.9431994923555258</v>
      </c>
      <c r="G327">
        <f t="shared" si="33"/>
        <v>-1.3222652946796334</v>
      </c>
      <c r="H327">
        <f t="shared" si="34"/>
        <v>-0.96440665705777562</v>
      </c>
      <c r="I327">
        <f t="shared" si="35"/>
        <v>-0.49437038661874055</v>
      </c>
      <c r="J327">
        <f>SQRT((0.2*A325+0.2*A326+0.2*A327+0.2*A328+0.2*A329)^2+(0.2*C325+0.2*C326+0.2*C327+0.2*C328+0.2*C329)^2+(0.2*B325+0.2*B326+0.2*B327+0.2*B328+0.2*B329)^2)-9.81</f>
        <v>-0.85460726908646301</v>
      </c>
    </row>
    <row r="328" spans="1:10" x14ac:dyDescent="0.25">
      <c r="A328">
        <v>-0.30645781999999999</v>
      </c>
      <c r="B328">
        <v>1.4556746</v>
      </c>
      <c r="C328">
        <v>9.7108819999999998</v>
      </c>
      <c r="D328">
        <f t="shared" si="32"/>
        <v>-0.27752081786476523</v>
      </c>
      <c r="E328" s="1">
        <f t="shared" si="30"/>
        <v>-2.4160735373190079E-2</v>
      </c>
      <c r="F328">
        <f t="shared" si="31"/>
        <v>-0.28791488488227079</v>
      </c>
      <c r="G328">
        <f t="shared" si="33"/>
        <v>-0.20376979087398261</v>
      </c>
      <c r="H328">
        <f t="shared" si="34"/>
        <v>0.26752081786476545</v>
      </c>
      <c r="I328">
        <f t="shared" si="35"/>
        <v>0.90365276499012381</v>
      </c>
      <c r="J328">
        <f>SQRT((0.2*A326+0.2*A327+0.2*A328+0.2*A329+0.2*A330)^2+(0.2*C326+0.2*C327+0.2*C328+0.2*C329+0.2*C330)^2+(0.2*B326+0.2*B327+0.2*B328+0.2*B329+0.2*B330)^2)-9.81</f>
        <v>0.4320676089784925</v>
      </c>
    </row>
    <row r="329" spans="1:10" x14ac:dyDescent="0.25">
      <c r="A329">
        <v>-0.81881696000000004</v>
      </c>
      <c r="B329">
        <v>1.2785036999999999</v>
      </c>
      <c r="C329">
        <v>11.391612</v>
      </c>
      <c r="D329">
        <f t="shared" si="32"/>
        <v>-1.7968905007661906</v>
      </c>
      <c r="E329" s="1">
        <f t="shared" si="30"/>
        <v>-1.6923390518832715</v>
      </c>
      <c r="F329">
        <f t="shared" si="31"/>
        <v>-1.8074140016932154</v>
      </c>
      <c r="G329">
        <f t="shared" si="33"/>
        <v>1.1506368897657833</v>
      </c>
      <c r="H329">
        <f t="shared" si="34"/>
        <v>1.7868905007661908</v>
      </c>
      <c r="I329">
        <f t="shared" si="35"/>
        <v>2.4996985690369034</v>
      </c>
      <c r="J329">
        <f>SQRT((0.2*A327+0.2*A328+0.2*A329+0.2*A330+0.2*A331)^2+(0.2*C327+0.2*C328+0.2*C329+0.2*C330+0.2*C331)^2+(0.2*B327+0.2*B328+0.2*B329+0.2*B330+0.2*B331)^2)-9.81</f>
        <v>1.863024418338787</v>
      </c>
    </row>
    <row r="330" spans="1:10" x14ac:dyDescent="0.25">
      <c r="A330">
        <v>-1.5275006</v>
      </c>
      <c r="B330">
        <v>2.3127987000000001</v>
      </c>
      <c r="C330">
        <v>13.057976</v>
      </c>
      <c r="D330">
        <f t="shared" si="32"/>
        <v>-3.4139582801502932</v>
      </c>
      <c r="E330" s="1">
        <f t="shared" si="30"/>
        <v>-3.5488963261498903</v>
      </c>
      <c r="F330">
        <f t="shared" si="31"/>
        <v>-3.4281337838140788</v>
      </c>
      <c r="G330">
        <f t="shared" si="33"/>
        <v>2.6909811520828253</v>
      </c>
      <c r="H330">
        <f t="shared" si="34"/>
        <v>3.4039582801502934</v>
      </c>
      <c r="I330">
        <f t="shared" si="35"/>
        <v>4.0161586716076361</v>
      </c>
      <c r="J330">
        <f>SQRT((0.2*A328+0.2*A329+0.2*A330+0.2*A331+0.2*A332)^2+(0.2*C328+0.2*C329+0.2*C330+0.2*C331+0.2*C332)^2+(0.2*B328+0.2*B329+0.2*B330+0.2*B331+0.2*B332)^2)-9.81</f>
        <v>3.3039118045369271</v>
      </c>
    </row>
    <row r="331" spans="1:10" x14ac:dyDescent="0.25">
      <c r="A331">
        <v>-0.49320554999999999</v>
      </c>
      <c r="B331">
        <v>1.7429787999999999</v>
      </c>
      <c r="C331">
        <v>15.011644</v>
      </c>
      <c r="D331">
        <f>9.8-SQRT((0.1*C329+0.2*C330+0.4*C331+0.2*C332+0.1*C333)^2+(0.1*B329+0.2*B330+0.4*B331+0.2*B332+0.1*B333)^2+(0.1*A329+0.2*A330+0.4*A331+0.2*A332+0.1*A333)^2)</f>
        <v>-4.7701883775730032</v>
      </c>
      <c r="E331" s="1">
        <f t="shared" si="30"/>
        <v>-5.3205384293859144</v>
      </c>
      <c r="F331">
        <f t="shared" si="31"/>
        <v>-4.7809510220029843</v>
      </c>
      <c r="G331">
        <f>SQRT((0.2*A329+0.3*A330+0.3*A331+0.1*A332+0.1*A333)^2+(0.2*C329+0.3*C330+0.3*C331+0.1*C332+0.1*C333)^2+(0.2*B329+0.3*B330+0.3*B331+0.1*B332+0.1*B333)^2)-9.81</f>
        <v>4.1461567254225944</v>
      </c>
      <c r="H331">
        <f t="shared" si="34"/>
        <v>4.7601883775730034</v>
      </c>
      <c r="I331">
        <f t="shared" si="35"/>
        <v>5.0476501399715428</v>
      </c>
      <c r="J331">
        <f>SQRT((0.2*A329+0.2*A330+0.2*A331+0.2*A332+0.2*A333)^2+(0.2*C329+0.2*C330+0.2*C331+0.2*C332+0.2*C333)^2+(0.2*B329+0.2*B330+0.2*B331+0.2*B332+0.2*B333)^2)-9.81</f>
        <v>4.4324454913597933</v>
      </c>
    </row>
    <row r="332" spans="1:10" x14ac:dyDescent="0.25">
      <c r="A332">
        <v>-0.59376203999999999</v>
      </c>
      <c r="B332">
        <v>2.0111294000000002</v>
      </c>
      <c r="C332">
        <v>15.696386</v>
      </c>
      <c r="E332" s="1">
        <f t="shared" si="30"/>
        <v>-6.035836835629663</v>
      </c>
    </row>
    <row r="333" spans="1:10" x14ac:dyDescent="0.25">
      <c r="A333">
        <v>-0.83797060000000001</v>
      </c>
      <c r="B333">
        <v>1.6759412</v>
      </c>
      <c r="C333">
        <v>15.351622000000001</v>
      </c>
      <c r="E333" s="1">
        <f t="shared" si="30"/>
        <v>-5.6655511270438019</v>
      </c>
    </row>
  </sheetData>
  <conditionalFormatting sqref="E2:E333 J4:J331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F4:F335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D4:D335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G1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G4:G332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H332:H1048576 H1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H2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H4:H331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I1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I4:I331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J1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game_hand(1)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created xsi:type="dcterms:W3CDTF">2022-10-25T16:20:48Z</dcterms:created>
  <dcterms:modified xsi:type="dcterms:W3CDTF">2022-11-02T14:31:32Z</dcterms:modified>
</cp:coreProperties>
</file>