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ido-my.sharepoint.com/personal/s_lopez_snido_io/Documents/Documentos/"/>
    </mc:Choice>
  </mc:AlternateContent>
  <xr:revisionPtr revIDLastSave="31" documentId="8_{31D8D691-F63E-499E-9282-6690A0DF03AE}" xr6:coauthVersionLast="47" xr6:coauthVersionMax="47" xr10:uidLastSave="{A5831CCD-17B6-4487-B09B-65E27781E900}"/>
  <bookViews>
    <workbookView xWindow="525" yWindow="-16320" windowWidth="29040" windowHeight="15720" xr2:uid="{F4451D13-D7DA-4DAF-BF48-F48A104A78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F5" i="1"/>
  <c r="G5" i="1" s="1"/>
  <c r="G2" i="1"/>
  <c r="F3" i="1"/>
  <c r="G3" i="1" s="1"/>
  <c r="J3" i="1"/>
  <c r="F4" i="1"/>
  <c r="G4" i="1" s="1"/>
  <c r="F2" i="1"/>
  <c r="H3" i="1"/>
  <c r="I3" i="1" s="1"/>
  <c r="H4" i="1"/>
  <c r="I4" i="1" s="1"/>
  <c r="J4" i="1" s="1"/>
  <c r="H2" i="1"/>
  <c r="I2" i="1" s="1"/>
  <c r="J2" i="1" s="1"/>
</calcChain>
</file>

<file path=xl/sharedStrings.xml><?xml version="1.0" encoding="utf-8"?>
<sst xmlns="http://schemas.openxmlformats.org/spreadsheetml/2006/main" count="23" uniqueCount="22">
  <si>
    <t>CR17450E-N</t>
  </si>
  <si>
    <t>EVE ER26500 S/STD</t>
  </si>
  <si>
    <t>Aprox. 100mA</t>
  </si>
  <si>
    <t>Aprox. 150mA</t>
  </si>
  <si>
    <t>EVE CR17450</t>
  </si>
  <si>
    <t>Capacity mAh</t>
  </si>
  <si>
    <t>Tiempo (horas) = Capacidad (mAh) / Corriente (mA)</t>
  </si>
  <si>
    <t>Tiempo (días) = Tiempo (horas) / 24</t>
  </si>
  <si>
    <t>Resistencia (Ω) = Voltaje (V) / Corriente (A)</t>
  </si>
  <si>
    <t>Corriente (A) = 10 mA / 1000 = 0.01 A</t>
  </si>
  <si>
    <t xml:space="preserve">Battery </t>
  </si>
  <si>
    <t>Voltage</t>
  </si>
  <si>
    <t xml:space="preserve"> Continuous Max Current </t>
  </si>
  <si>
    <t xml:space="preserve"> Discharge in A Resistance (Ω) Duration Time (hours) Duration Time (days)</t>
  </si>
  <si>
    <t xml:space="preserve"> Discharge  mA</t>
  </si>
  <si>
    <t xml:space="preserve"> Discharge (A)</t>
  </si>
  <si>
    <t>Resistance (Ω)</t>
  </si>
  <si>
    <t>Duration Time (hours)</t>
  </si>
  <si>
    <t>Duration Time(days)</t>
  </si>
  <si>
    <t>Ciclos = 2600 mAh / (10 mA * 0.00139)</t>
  </si>
  <si>
    <t>if the cycle of work is .5</t>
  </si>
  <si>
    <t>BR-C Parasonic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</si>
</sst>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sz val="11"/>
      <color rgb="FF2E353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9A56-8F36-46E0-8EFF-C6F8B001FBC0}">
  <dimension ref="A1:L14"/>
  <sheetViews>
    <sheetView tabSelected="1" workbookViewId="0">
      <selection activeCell="E6" sqref="E6"/>
    </sheetView>
  </sheetViews>
  <sheetFormatPr baseColWidth="10" defaultRowHeight="14.5" x14ac:dyDescent="0.35"/>
  <cols>
    <col min="1" max="1" width="47" bestFit="1" customWidth="1"/>
  </cols>
  <sheetData>
    <row r="1" spans="1:12" ht="27.5" thickBot="1" x14ac:dyDescent="0.4">
      <c r="A1" s="1" t="s">
        <v>10</v>
      </c>
      <c r="B1" s="1" t="s">
        <v>11</v>
      </c>
      <c r="C1" s="1" t="s">
        <v>12</v>
      </c>
      <c r="D1" s="1" t="s">
        <v>5</v>
      </c>
      <c r="E1" s="2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20</v>
      </c>
      <c r="K1" s="7"/>
      <c r="L1" s="7"/>
    </row>
    <row r="2" spans="1:12" ht="27.5" thickBot="1" x14ac:dyDescent="0.4">
      <c r="A2" s="3" t="s">
        <v>0</v>
      </c>
      <c r="B2" s="8">
        <v>3</v>
      </c>
      <c r="C2" s="3" t="s">
        <v>2</v>
      </c>
      <c r="D2" s="3">
        <v>2600</v>
      </c>
      <c r="E2" s="4">
        <v>20</v>
      </c>
      <c r="F2" s="5">
        <f>E2/1000</f>
        <v>0.02</v>
      </c>
      <c r="G2" s="5">
        <f t="shared" ref="G2:G5" si="0">B2/F2</f>
        <v>150</v>
      </c>
      <c r="H2">
        <f>D2/E2</f>
        <v>130</v>
      </c>
      <c r="I2">
        <f>H2/24</f>
        <v>5.416666666666667</v>
      </c>
      <c r="J2">
        <f>I2*2</f>
        <v>10.833333333333334</v>
      </c>
    </row>
    <row r="3" spans="1:12" ht="27.5" thickBot="1" x14ac:dyDescent="0.4">
      <c r="A3" s="3" t="s">
        <v>1</v>
      </c>
      <c r="B3" s="3">
        <v>3.6</v>
      </c>
      <c r="C3" s="3" t="s">
        <v>3</v>
      </c>
      <c r="D3" s="3">
        <v>8500</v>
      </c>
      <c r="E3" s="4">
        <v>20</v>
      </c>
      <c r="F3" s="5">
        <f>E3/1000</f>
        <v>0.02</v>
      </c>
      <c r="G3" s="5">
        <f t="shared" si="0"/>
        <v>180</v>
      </c>
      <c r="H3">
        <f>D3/E3</f>
        <v>425</v>
      </c>
      <c r="I3">
        <f t="shared" ref="I3:I5" si="1">H3/24</f>
        <v>17.708333333333332</v>
      </c>
      <c r="J3">
        <f t="shared" ref="J3:J5" si="2">I3*2</f>
        <v>35.416666666666664</v>
      </c>
    </row>
    <row r="4" spans="1:12" ht="27.5" thickBot="1" x14ac:dyDescent="0.4">
      <c r="A4" s="8" t="s">
        <v>4</v>
      </c>
      <c r="B4" s="3">
        <v>3</v>
      </c>
      <c r="C4" s="3" t="s">
        <v>2</v>
      </c>
      <c r="D4" s="3">
        <v>2400</v>
      </c>
      <c r="E4" s="4">
        <v>20</v>
      </c>
      <c r="F4" s="5">
        <f t="shared" ref="F4:F5" si="3">E4/1000</f>
        <v>0.02</v>
      </c>
      <c r="G4" s="5">
        <f t="shared" si="0"/>
        <v>150</v>
      </c>
      <c r="H4">
        <f>D4/E4</f>
        <v>120</v>
      </c>
      <c r="I4">
        <f t="shared" si="1"/>
        <v>5</v>
      </c>
      <c r="J4">
        <f t="shared" si="2"/>
        <v>10</v>
      </c>
    </row>
    <row r="5" spans="1:12" x14ac:dyDescent="0.35">
      <c r="A5" s="11" t="s">
        <v>21</v>
      </c>
      <c r="B5" s="9">
        <v>3</v>
      </c>
      <c r="D5" s="9">
        <v>5000</v>
      </c>
      <c r="E5" s="10">
        <v>5</v>
      </c>
      <c r="F5" s="5">
        <f t="shared" si="3"/>
        <v>5.0000000000000001E-3</v>
      </c>
      <c r="G5" s="5">
        <f t="shared" si="0"/>
        <v>600</v>
      </c>
      <c r="H5">
        <f>D5/E5</f>
        <v>1000</v>
      </c>
      <c r="I5">
        <f t="shared" si="1"/>
        <v>41.666666666666664</v>
      </c>
      <c r="J5">
        <f t="shared" si="2"/>
        <v>83.333333333333329</v>
      </c>
    </row>
    <row r="7" spans="1:12" x14ac:dyDescent="0.35">
      <c r="A7" s="5"/>
    </row>
    <row r="8" spans="1:12" x14ac:dyDescent="0.35">
      <c r="A8" s="6" t="s">
        <v>6</v>
      </c>
    </row>
    <row r="9" spans="1:12" x14ac:dyDescent="0.35">
      <c r="A9" s="6" t="s">
        <v>7</v>
      </c>
    </row>
    <row r="10" spans="1:12" x14ac:dyDescent="0.35">
      <c r="A10" s="6" t="s">
        <v>8</v>
      </c>
    </row>
    <row r="11" spans="1:12" x14ac:dyDescent="0.35">
      <c r="A11" s="6" t="s">
        <v>9</v>
      </c>
    </row>
    <row r="13" spans="1:12" x14ac:dyDescent="0.35">
      <c r="A13" s="6" t="s">
        <v>13</v>
      </c>
    </row>
    <row r="14" spans="1:12" x14ac:dyDescent="0.35">
      <c r="A14" s="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López</dc:creator>
  <cp:lastModifiedBy>Sebastián López</cp:lastModifiedBy>
  <dcterms:created xsi:type="dcterms:W3CDTF">2023-08-30T09:25:45Z</dcterms:created>
  <dcterms:modified xsi:type="dcterms:W3CDTF">2023-09-04T12:11:47Z</dcterms:modified>
</cp:coreProperties>
</file>