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defaultThemeVersion="166925"/>
  <xr:revisionPtr revIDLastSave="0" documentId="13_ncr:1_{BACCB1A8-876A-4DB2-8B02-8386BE0B730B}" xr6:coauthVersionLast="47" xr6:coauthVersionMax="47" xr10:uidLastSave="{00000000-0000-0000-0000-000000000000}"/>
  <bookViews>
    <workbookView xWindow="-96" yWindow="0" windowWidth="15552" windowHeight="16656" xr2:uid="{130225FD-24AD-4728-9152-74B9746A817F}"/>
  </bookViews>
  <sheets>
    <sheet name="A2Mountain Bike Frames" sheetId="2" r:id="rId1"/>
    <sheet name="Instructions" sheetId="3"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 i="2" l="1"/>
  <c r="C39" i="2"/>
  <c r="C38" i="2"/>
  <c r="C37" i="2"/>
  <c r="C36" i="2"/>
  <c r="C35"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4" i="2"/>
</calcChain>
</file>

<file path=xl/sharedStrings.xml><?xml version="1.0" encoding="utf-8"?>
<sst xmlns="http://schemas.openxmlformats.org/spreadsheetml/2006/main" count="36" uniqueCount="36">
  <si>
    <t xml:space="preserve">April Sales of A2 Imortadores Neptuno A2Mountain Bike Frame </t>
  </si>
  <si>
    <t>Date</t>
  </si>
  <si>
    <t>Number of Units Sold</t>
  </si>
  <si>
    <t>Unit Price</t>
  </si>
  <si>
    <t>Total</t>
  </si>
  <si>
    <t>Total Revenue</t>
  </si>
  <si>
    <t>Total Units Sold in Month</t>
  </si>
  <si>
    <t>Lowest Number of Units Sold</t>
  </si>
  <si>
    <t>Largest Number of Units Sold</t>
  </si>
  <si>
    <t>Days in Month</t>
  </si>
  <si>
    <t>Average Daily Revenue</t>
  </si>
  <si>
    <t>Introduction</t>
  </si>
  <si>
    <t>By now, you should be more familiar with the core functions of SUM, AVERAGE, COUNT, MAX, and MIN in Microsoft Excel. You have explored how to use these functions in formulas in a variety of ways. </t>
  </si>
  <si>
    <t>In this exercise, you will put this knowledge into practice by creating function calculations to generate results in a monthly sales report. To complete this sales report, you will need to create formulas using the five core functions.</t>
  </si>
  <si>
    <t>Case study</t>
  </si>
  <si>
    <t>You are helping a colleague, Lucas, to create an Excel worksheet that tracks the sales results for one of Adventure Works' most popular products, the A2Mountain Bike Frame. Lucas must present the results during Adventure Works’ monthly sales review meeting. You need to add formulas to the worksheet to complete this report for Lucas.</t>
  </si>
  <si>
    <t>Step 1: Download the file.</t>
  </si>
  <si>
    <r>
      <t xml:space="preserve">Download and open the Microsoft Excel workbook </t>
    </r>
    <r>
      <rPr>
        <i/>
        <sz val="11"/>
        <color rgb="FF1F1F1F"/>
        <rFont val="Var(--cds-font-family-source-sa"/>
      </rPr>
      <t xml:space="preserve">Monthly sales report.xlsx. </t>
    </r>
    <r>
      <rPr>
        <sz val="11"/>
        <color rgb="FF1F1F1F"/>
        <rFont val="Var(--cds-font-family-source-sa"/>
      </rPr>
      <t xml:space="preserve">The workbook contains only one worksheet called </t>
    </r>
    <r>
      <rPr>
        <b/>
        <sz val="11"/>
        <color rgb="FF1F1F1F"/>
        <rFont val="Unset"/>
      </rPr>
      <t>A2Mountain Bike Frames</t>
    </r>
    <r>
      <rPr>
        <sz val="11"/>
        <color rgb="FF1F1F1F"/>
        <rFont val="Var(--cds-font-family-source-sa"/>
      </rPr>
      <t>. </t>
    </r>
  </si>
  <si>
    <t>The sheet outlines the sales data for A2Mountain bike frames during the month of April. This data includes the number of units sold, the price of each unit, and the total US dollar amount accrued in sales each day.</t>
  </si>
  <si>
    <r>
      <t xml:space="preserve">You need to calculate further sales data by creating formulas in the cell range </t>
    </r>
    <r>
      <rPr>
        <b/>
        <sz val="11"/>
        <color rgb="FF1F1F1F"/>
        <rFont val="Unset"/>
      </rPr>
      <t xml:space="preserve">C35 to C40. </t>
    </r>
    <r>
      <rPr>
        <sz val="11"/>
        <color rgb="FF1F1F1F"/>
        <rFont val="Var(--cds-font-family-source-sa"/>
      </rPr>
      <t xml:space="preserve">The cell range </t>
    </r>
    <r>
      <rPr>
        <b/>
        <sz val="11"/>
        <color rgb="FF1F1F1F"/>
        <rFont val="Unset"/>
      </rPr>
      <t>C35:C40</t>
    </r>
    <r>
      <rPr>
        <sz val="11"/>
        <color rgb="FF1F1F1F"/>
        <rFont val="Var(--cds-font-family-source-sa"/>
      </rPr>
      <t xml:space="preserve"> is set to the general number format. You can check this in the Number section of the </t>
    </r>
    <r>
      <rPr>
        <b/>
        <sz val="11"/>
        <color rgb="FF1F1F1F"/>
        <rFont val="Unset"/>
      </rPr>
      <t>Home</t>
    </r>
    <r>
      <rPr>
        <sz val="11"/>
        <color rgb="FF1F1F1F"/>
        <rFont val="Var(--cds-font-family-source-sa"/>
      </rPr>
      <t xml:space="preserve"> ribbon.</t>
    </r>
  </si>
  <si>
    <t>Step 2: Create the Calculations.</t>
  </si>
  <si>
    <r>
      <t xml:space="preserve">1. Create a formula in cell </t>
    </r>
    <r>
      <rPr>
        <b/>
        <sz val="11"/>
        <color rgb="FF1F1F1F"/>
        <rFont val="Unset"/>
      </rPr>
      <t xml:space="preserve">C35 </t>
    </r>
    <r>
      <rPr>
        <sz val="11"/>
        <color rgb="FF1F1F1F"/>
        <rFont val="Var(--cds-font-family-source-sa"/>
      </rPr>
      <t>that calculates the total revenue for April.</t>
    </r>
  </si>
  <si>
    <r>
      <t xml:space="preserve">Tip: </t>
    </r>
    <r>
      <rPr>
        <sz val="11"/>
        <color rgb="FF1F1F1F"/>
        <rFont val="Var(--cds-font-family-source-sa"/>
      </rPr>
      <t xml:space="preserve">If you use the </t>
    </r>
    <r>
      <rPr>
        <b/>
        <sz val="11"/>
        <color rgb="FF1F1F1F"/>
        <rFont val="Unset"/>
      </rPr>
      <t>Insert Function</t>
    </r>
    <r>
      <rPr>
        <sz val="11"/>
        <color rgb="FF1F1F1F"/>
        <rFont val="Var(--cds-font-family-source-sa"/>
      </rPr>
      <t xml:space="preserve"> wizard or the </t>
    </r>
    <r>
      <rPr>
        <b/>
        <sz val="11"/>
        <color rgb="FF1F1F1F"/>
        <rFont val="Unset"/>
      </rPr>
      <t xml:space="preserve">AutoSum </t>
    </r>
    <r>
      <rPr>
        <sz val="11"/>
        <color rgb="FF1F1F1F"/>
        <rFont val="Var(--cds-font-family-source-sa"/>
      </rPr>
      <t>list to create this formula, remember that you do not have to accept the range that Excel suggests. Instead, you can simply manually select the correct cell range</t>
    </r>
    <r>
      <rPr>
        <b/>
        <sz val="11"/>
        <color rgb="FF1F1F1F"/>
        <rFont val="Unset"/>
      </rPr>
      <t>.</t>
    </r>
  </si>
  <si>
    <r>
      <t xml:space="preserve">1. Create a formula in cell </t>
    </r>
    <r>
      <rPr>
        <b/>
        <sz val="11"/>
        <color rgb="FF1F1F1F"/>
        <rFont val="Unset"/>
      </rPr>
      <t xml:space="preserve">C36 </t>
    </r>
    <r>
      <rPr>
        <sz val="11"/>
        <color rgb="FF1F1F1F"/>
        <rFont val="Var(--cds-font-family-source-sa"/>
      </rPr>
      <t>that calculates how many A2Mountain Bike Frames were sold in April.</t>
    </r>
  </si>
  <si>
    <r>
      <t>Tip:</t>
    </r>
    <r>
      <rPr>
        <sz val="11"/>
        <color rgb="FF1F1F1F"/>
        <rFont val="Var(--cds-font-family-source-sa"/>
      </rPr>
      <t xml:space="preserve"> If you use the </t>
    </r>
    <r>
      <rPr>
        <b/>
        <sz val="11"/>
        <color rgb="FF1F1F1F"/>
        <rFont val="Unset"/>
      </rPr>
      <t xml:space="preserve">AutoSum </t>
    </r>
    <r>
      <rPr>
        <sz val="11"/>
        <color rgb="FF1F1F1F"/>
        <rFont val="Var(--cds-font-family-source-sa"/>
      </rPr>
      <t>shortcut to add this formula, Excel may not suggest the correct cell range. Again, you must manually select the correct cell range for the calculation.</t>
    </r>
  </si>
  <si>
    <r>
      <t xml:space="preserve">1. Create a formula in cell </t>
    </r>
    <r>
      <rPr>
        <b/>
        <sz val="11"/>
        <color rgb="FF1F1F1F"/>
        <rFont val="Unset"/>
      </rPr>
      <t xml:space="preserve">C37 </t>
    </r>
    <r>
      <rPr>
        <sz val="11"/>
        <color rgb="FF1F1F1F"/>
        <rFont val="Var(--cds-font-family-source-sa"/>
      </rPr>
      <t xml:space="preserve">that identifies the lowest number of units sold. Make a note of the date when this occurred. Type the date in cell </t>
    </r>
    <r>
      <rPr>
        <b/>
        <sz val="11"/>
        <color rgb="FF1F1F1F"/>
        <rFont val="Unset"/>
      </rPr>
      <t>D37</t>
    </r>
    <r>
      <rPr>
        <sz val="11"/>
        <color rgb="FF1F1F1F"/>
        <rFont val="Var(--cds-font-family-source-sa"/>
      </rPr>
      <t>.</t>
    </r>
  </si>
  <si>
    <r>
      <t>Tip:</t>
    </r>
    <r>
      <rPr>
        <sz val="11"/>
        <color rgb="FF1F1F1F"/>
        <rFont val="Var(--cds-font-family-source-sa"/>
      </rPr>
      <t xml:space="preserve"> Always check that Excel is suggesting the correct cell range.</t>
    </r>
  </si>
  <si>
    <r>
      <t xml:space="preserve">1. Create a formula in cell </t>
    </r>
    <r>
      <rPr>
        <b/>
        <sz val="11"/>
        <color rgb="FF1F1F1F"/>
        <rFont val="Unset"/>
      </rPr>
      <t xml:space="preserve">C38 </t>
    </r>
    <r>
      <rPr>
        <sz val="11"/>
        <color rgb="FF1F1F1F"/>
        <rFont val="Var(--cds-font-family-source-sa"/>
      </rPr>
      <t xml:space="preserve">that identifies the largest number of units sold. Make a note of the date when this occurred. Type the date in cell </t>
    </r>
    <r>
      <rPr>
        <b/>
        <sz val="11"/>
        <color rgb="FF1F1F1F"/>
        <rFont val="Unset"/>
      </rPr>
      <t>D38</t>
    </r>
    <r>
      <rPr>
        <sz val="11"/>
        <color rgb="FF1F1F1F"/>
        <rFont val="Var(--cds-font-family-source-sa"/>
      </rPr>
      <t>.</t>
    </r>
  </si>
  <si>
    <r>
      <t xml:space="preserve">2. Create a formula in cell </t>
    </r>
    <r>
      <rPr>
        <b/>
        <sz val="11"/>
        <color rgb="FF1F1F1F"/>
        <rFont val="Unset"/>
      </rPr>
      <t xml:space="preserve">C39 </t>
    </r>
    <r>
      <rPr>
        <sz val="11"/>
        <color rgb="FF1F1F1F"/>
        <rFont val="Var(--cds-font-family-source-sa"/>
      </rPr>
      <t>that shows how many days there were in the month.</t>
    </r>
  </si>
  <si>
    <r>
      <t xml:space="preserve">Tip: </t>
    </r>
    <r>
      <rPr>
        <sz val="11"/>
        <color rgb="FF1F1F1F"/>
        <rFont val="Var(--cds-font-family-source-sa"/>
      </rPr>
      <t xml:space="preserve">It’s important to remember that Excel considers dates as numbers. The dates in column </t>
    </r>
    <r>
      <rPr>
        <b/>
        <sz val="11"/>
        <color rgb="FF1F1F1F"/>
        <rFont val="Unset"/>
      </rPr>
      <t>B</t>
    </r>
    <r>
      <rPr>
        <sz val="11"/>
        <color rgb="FF1F1F1F"/>
        <rFont val="Var(--cds-font-family-source-sa"/>
      </rPr>
      <t xml:space="preserve"> are formatted to display in the worksheet as a mixture of text and numbers. However, if you click on any of the dates shown and check the </t>
    </r>
    <r>
      <rPr>
        <b/>
        <sz val="11"/>
        <color rgb="FF1F1F1F"/>
        <rFont val="Unset"/>
      </rPr>
      <t>Formula bar</t>
    </r>
    <r>
      <rPr>
        <sz val="11"/>
        <color rgb="FF1F1F1F"/>
        <rFont val="Var(--cds-font-family-source-sa"/>
      </rPr>
      <t>, you’ll discover that the dates are stored as numeric entries.</t>
    </r>
  </si>
  <si>
    <r>
      <t xml:space="preserve">1. Create a formula in cell </t>
    </r>
    <r>
      <rPr>
        <b/>
        <sz val="11"/>
        <color rgb="FF1F1F1F"/>
        <rFont val="Unset"/>
      </rPr>
      <t xml:space="preserve">C40 </t>
    </r>
    <r>
      <rPr>
        <sz val="11"/>
        <color rgb="FF1F1F1F"/>
        <rFont val="Var(--cds-font-family-source-sa"/>
      </rPr>
      <t>that calculates the average daily sales for this product.</t>
    </r>
  </si>
  <si>
    <r>
      <t xml:space="preserve">Tip: </t>
    </r>
    <r>
      <rPr>
        <sz val="11"/>
        <color rgb="FF1F1F1F"/>
        <rFont val="Var(--cds-font-family-source-sa"/>
      </rPr>
      <t xml:space="preserve">The results that you have just produced in cells </t>
    </r>
    <r>
      <rPr>
        <b/>
        <sz val="11"/>
        <color rgb="FF1F1F1F"/>
        <rFont val="Unset"/>
      </rPr>
      <t>C35</t>
    </r>
    <r>
      <rPr>
        <sz val="11"/>
        <color rgb="FF1F1F1F"/>
        <rFont val="Var(--cds-font-family-source-sa"/>
      </rPr>
      <t xml:space="preserve"> and </t>
    </r>
    <r>
      <rPr>
        <b/>
        <sz val="11"/>
        <color rgb="FF1F1F1F"/>
        <rFont val="Unset"/>
      </rPr>
      <t xml:space="preserve">C40 </t>
    </r>
    <r>
      <rPr>
        <sz val="11"/>
        <color rgb="FF1F1F1F"/>
        <rFont val="Var(--cds-font-family-source-sa"/>
      </rPr>
      <t xml:space="preserve">are now formatted with the </t>
    </r>
    <r>
      <rPr>
        <b/>
        <sz val="11"/>
        <color rgb="FF1F1F1F"/>
        <rFont val="Unset"/>
      </rPr>
      <t>Accounting format</t>
    </r>
    <r>
      <rPr>
        <sz val="11"/>
        <color rgb="FF1F1F1F"/>
        <rFont val="Var(--cds-font-family-source-sa"/>
      </rPr>
      <t xml:space="preserve"> and are shown as dollar amounts. Excel has automatically applied this format to the results because this is the format applied to the values in the cell range </t>
    </r>
    <r>
      <rPr>
        <b/>
        <sz val="11"/>
        <color rgb="FF1F1F1F"/>
        <rFont val="Unset"/>
      </rPr>
      <t>E4</t>
    </r>
    <r>
      <rPr>
        <sz val="11"/>
        <color rgb="FF1F1F1F"/>
        <rFont val="Var(--cds-font-family-source-sa"/>
      </rPr>
      <t xml:space="preserve"> to </t>
    </r>
    <r>
      <rPr>
        <b/>
        <sz val="11"/>
        <color rgb="FF1F1F1F"/>
        <rFont val="Unset"/>
      </rPr>
      <t>E33</t>
    </r>
    <r>
      <rPr>
        <sz val="11"/>
        <color rgb="FF1F1F1F"/>
        <rFont val="Var(--cds-font-family-source-sa"/>
      </rPr>
      <t>.</t>
    </r>
  </si>
  <si>
    <t>Conclusion</t>
  </si>
  <si>
    <r>
      <t xml:space="preserve">In this exercise, you used </t>
    </r>
    <r>
      <rPr>
        <b/>
        <sz val="11"/>
        <color rgb="FF1F1F1F"/>
        <rFont val="Unset"/>
      </rPr>
      <t>SUM</t>
    </r>
    <r>
      <rPr>
        <sz val="11"/>
        <color rgb="FF1F1F1F"/>
        <rFont val="Var(--cds-font-family-source-sa"/>
      </rPr>
      <t xml:space="preserve">, </t>
    </r>
    <r>
      <rPr>
        <b/>
        <sz val="11"/>
        <color rgb="FF1F1F1F"/>
        <rFont val="Unset"/>
      </rPr>
      <t>COUNT</t>
    </r>
    <r>
      <rPr>
        <sz val="11"/>
        <color rgb="FF1F1F1F"/>
        <rFont val="Var(--cds-font-family-source-sa"/>
      </rPr>
      <t xml:space="preserve">, </t>
    </r>
    <r>
      <rPr>
        <b/>
        <sz val="11"/>
        <color rgb="FF1F1F1F"/>
        <rFont val="Unset"/>
      </rPr>
      <t>AVERAGE</t>
    </r>
    <r>
      <rPr>
        <sz val="11"/>
        <color rgb="FF1F1F1F"/>
        <rFont val="Var(--cds-font-family-source-sa"/>
      </rPr>
      <t xml:space="preserve">, </t>
    </r>
    <r>
      <rPr>
        <b/>
        <sz val="11"/>
        <color rgb="FF1F1F1F"/>
        <rFont val="Unset"/>
      </rPr>
      <t>MAX</t>
    </r>
    <r>
      <rPr>
        <sz val="11"/>
        <color rgb="FF1F1F1F"/>
        <rFont val="Var(--cds-font-family-source-sa"/>
      </rPr>
      <t xml:space="preserve">, and </t>
    </r>
    <r>
      <rPr>
        <b/>
        <sz val="11"/>
        <color rgb="FF1F1F1F"/>
        <rFont val="Unset"/>
      </rPr>
      <t xml:space="preserve">MIN </t>
    </r>
    <r>
      <rPr>
        <sz val="11"/>
        <color rgb="FF1F1F1F"/>
        <rFont val="Var(--cds-font-family-source-sa"/>
      </rPr>
      <t>functions to generate sales results. However, these functions can be used in many different business or personal worksheets. </t>
    </r>
  </si>
  <si>
    <t>For now, you have successfully used these five core functions to complete Adventure Works’  monthly sales performance report. You’ve created valuable information which will help Lucas during the sales review meeting. </t>
  </si>
  <si>
    <t>Well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</si>
</sst>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 #,##0.00_-;\-* #,##0.00_-;_-* &quot;-&quot;??_-;_-@_-"/>
    <numFmt numFmtId="165" formatCode="_-[$$-409]* #,##0_ ;_-[$$-409]* \-#,##0\ ;_-[$$-409]* &quot;-&quot;??_ ;_-@_ "/>
    <numFmt numFmtId="166" formatCode="[$-409]mmmm\ d\,\ yyyy;@"/>
    <numFmt numFmtId="167" formatCode="_-* #,##0_-;\-* #,##0_-;_-* &quot;-&quot;??_-;_-@_-"/>
    <numFmt numFmtId="168" formatCode="_-[$$-409]* #,##0.00_ ;_-[$$-409]* \-#,##0.00\ ;_-[$$-409]* &quot;-&quot;??_ ;_-@_ "/>
  </numFmts>
  <fonts count="10">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8"/>
      <color rgb="FF1F1F1F"/>
      <name val="Var(--cds-font-family-source-sa"/>
    </font>
    <font>
      <sz val="11"/>
      <color rgb="FF1F1F1F"/>
      <name val="Var(--cds-font-family-source-sa"/>
    </font>
    <font>
      <i/>
      <sz val="11"/>
      <color rgb="FF1F1F1F"/>
      <name val="Var(--cds-font-family-source-sa"/>
    </font>
    <font>
      <b/>
      <sz val="11"/>
      <color rgb="FF1F1F1F"/>
      <name val="Unset"/>
    </font>
    <font>
      <sz val="8"/>
      <color rgb="FF1F1F1F"/>
      <name val="Arial"/>
      <family val="2"/>
    </font>
  </fonts>
  <fills count="3">
    <fill>
      <patternFill patternType="none"/>
    </fill>
    <fill>
      <patternFill patternType="gray125"/>
    </fill>
    <fill>
      <patternFill patternType="solid">
        <fgColor theme="8" tint="0.39997558519241921"/>
        <bgColor indexed="64"/>
      </patternFill>
    </fill>
  </fills>
  <borders count="2">
    <border>
      <left/>
      <right/>
      <top/>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165" fontId="0" fillId="0" borderId="0" xfId="0" applyNumberFormat="1"/>
    <xf numFmtId="0" fontId="2" fillId="0" borderId="0" xfId="0" applyFont="1" applyAlignment="1">
      <alignment horizontal="right" vertical="top"/>
    </xf>
    <xf numFmtId="166" fontId="0" fillId="0" borderId="0" xfId="0" applyNumberFormat="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167" fontId="0" fillId="0" borderId="0" xfId="1" applyNumberFormat="1" applyFont="1"/>
    <xf numFmtId="168" fontId="0" fillId="0" borderId="0" xfId="0" applyNumberFormat="1"/>
    <xf numFmtId="166" fontId="2" fillId="0" borderId="0" xfId="0" applyNumberFormat="1" applyFont="1" applyAlignment="1">
      <alignment horizontal="right"/>
    </xf>
    <xf numFmtId="0" fontId="2" fillId="0" borderId="0" xfId="0" applyFont="1" applyAlignment="1">
      <alignment horizontal="right"/>
    </xf>
    <xf numFmtId="0" fontId="4" fillId="2" borderId="0" xfId="0" applyFont="1" applyFill="1" applyAlignment="1">
      <alignment horizontal="left" vertical="center"/>
    </xf>
    <xf numFmtId="0" fontId="5"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8" fillId="0" borderId="0" xfId="0" applyFont="1" applyAlignment="1">
      <alignment vertical="center"/>
    </xf>
    <xf numFmtId="167" fontId="0" fillId="0" borderId="0" xfId="0" applyNumberFormat="1"/>
    <xf numFmtId="44"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17</xdr:row>
      <xdr:rowOff>7620</xdr:rowOff>
    </xdr:from>
    <xdr:to>
      <xdr:col>8</xdr:col>
      <xdr:colOff>7620</xdr:colOff>
      <xdr:row>32</xdr:row>
      <xdr:rowOff>7620</xdr:rowOff>
    </xdr:to>
    <xdr:pic>
      <xdr:nvPicPr>
        <xdr:cNvPr id="2" name="Picture 1" descr="Worksheet with sales data pre-filled. Cells C35 to C40 empty.">
          <a:extLst>
            <a:ext uri="{FF2B5EF4-FFF2-40B4-BE49-F238E27FC236}">
              <a16:creationId xmlns:a16="http://schemas.microsoft.com/office/drawing/2014/main" id="{1FEA7C4B-6052-7746-ECF1-E9A9A2ED64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 y="3436620"/>
          <a:ext cx="4876800" cy="274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19EE7-7380-4FD5-93C8-E99EDBF3C51E}">
  <dimension ref="A1:P40"/>
  <sheetViews>
    <sheetView tabSelected="1" zoomScale="120" zoomScaleNormal="120" workbookViewId="0">
      <pane ySplit="3" topLeftCell="A22" activePane="bottomLeft" state="frozen"/>
      <selection pane="bottomLeft" activeCell="C40" sqref="C40"/>
    </sheetView>
  </sheetViews>
  <sheetFormatPr defaultRowHeight="14.4"/>
  <cols>
    <col min="1" max="1" width="11" customWidth="1"/>
    <col min="2" max="2" width="17.33203125" customWidth="1"/>
    <col min="3" max="3" width="18.5546875" customWidth="1"/>
    <col min="4" max="4" width="15.5546875" customWidth="1"/>
    <col min="5" max="5" width="16.44140625" customWidth="1"/>
  </cols>
  <sheetData>
    <row r="1" spans="1:6" ht="29.25" customHeight="1">
      <c r="A1" s="10" t="s">
        <v>0</v>
      </c>
      <c r="B1" s="10"/>
      <c r="C1" s="10"/>
      <c r="D1" s="10"/>
      <c r="E1" s="10"/>
      <c r="F1" s="10"/>
    </row>
    <row r="3" spans="1:6" ht="36">
      <c r="B3" s="4" t="s">
        <v>1</v>
      </c>
      <c r="C3" s="5" t="s">
        <v>2</v>
      </c>
      <c r="D3" s="4" t="s">
        <v>3</v>
      </c>
      <c r="E3" s="4" t="s">
        <v>4</v>
      </c>
    </row>
    <row r="4" spans="1:6">
      <c r="B4" s="3">
        <v>45017</v>
      </c>
      <c r="C4" s="6">
        <v>4151</v>
      </c>
      <c r="D4" s="7">
        <v>200</v>
      </c>
      <c r="E4" s="1">
        <f>C4*D4</f>
        <v>830200</v>
      </c>
    </row>
    <row r="5" spans="1:6">
      <c r="B5" s="3">
        <v>45018</v>
      </c>
      <c r="C5" s="6">
        <v>3076</v>
      </c>
      <c r="D5" s="7">
        <v>200</v>
      </c>
      <c r="E5" s="1">
        <f t="shared" ref="E5:E33" si="0">C5*D5</f>
        <v>615200</v>
      </c>
    </row>
    <row r="6" spans="1:6">
      <c r="B6" s="3">
        <v>45019</v>
      </c>
      <c r="C6" s="6">
        <v>3928</v>
      </c>
      <c r="D6" s="7">
        <v>200</v>
      </c>
      <c r="E6" s="1">
        <f t="shared" si="0"/>
        <v>785600</v>
      </c>
    </row>
    <row r="7" spans="1:6">
      <c r="B7" s="3">
        <v>45020</v>
      </c>
      <c r="C7" s="6">
        <v>4850</v>
      </c>
      <c r="D7" s="7">
        <v>200</v>
      </c>
      <c r="E7" s="1">
        <f t="shared" si="0"/>
        <v>970000</v>
      </c>
    </row>
    <row r="8" spans="1:6">
      <c r="B8" s="3">
        <v>45021</v>
      </c>
      <c r="C8" s="6">
        <v>4802</v>
      </c>
      <c r="D8" s="7">
        <v>200</v>
      </c>
      <c r="E8" s="1">
        <f t="shared" si="0"/>
        <v>960400</v>
      </c>
    </row>
    <row r="9" spans="1:6">
      <c r="B9" s="3">
        <v>45022</v>
      </c>
      <c r="C9" s="6">
        <v>3787</v>
      </c>
      <c r="D9" s="7">
        <v>200</v>
      </c>
      <c r="E9" s="1">
        <f t="shared" si="0"/>
        <v>757400</v>
      </c>
    </row>
    <row r="10" spans="1:6">
      <c r="B10" s="3">
        <v>45023</v>
      </c>
      <c r="C10" s="6">
        <v>2920</v>
      </c>
      <c r="D10" s="7">
        <v>200</v>
      </c>
      <c r="E10" s="1">
        <f t="shared" si="0"/>
        <v>584000</v>
      </c>
    </row>
    <row r="11" spans="1:6">
      <c r="B11" s="3">
        <v>45024</v>
      </c>
      <c r="C11" s="6">
        <v>4646</v>
      </c>
      <c r="D11" s="7">
        <v>200</v>
      </c>
      <c r="E11" s="1">
        <f t="shared" si="0"/>
        <v>929200</v>
      </c>
    </row>
    <row r="12" spans="1:6">
      <c r="B12" s="3">
        <v>45025</v>
      </c>
      <c r="C12" s="6">
        <v>4697</v>
      </c>
      <c r="D12" s="7">
        <v>200</v>
      </c>
      <c r="E12" s="1">
        <f t="shared" si="0"/>
        <v>939400</v>
      </c>
    </row>
    <row r="13" spans="1:6">
      <c r="B13" s="3">
        <v>45026</v>
      </c>
      <c r="C13" s="6">
        <v>3570</v>
      </c>
      <c r="D13" s="7">
        <v>200</v>
      </c>
      <c r="E13" s="1">
        <f t="shared" si="0"/>
        <v>714000</v>
      </c>
    </row>
    <row r="14" spans="1:6">
      <c r="B14" s="3">
        <v>45027</v>
      </c>
      <c r="C14" s="6">
        <v>3920</v>
      </c>
      <c r="D14" s="7">
        <v>200</v>
      </c>
      <c r="E14" s="1">
        <f t="shared" si="0"/>
        <v>784000</v>
      </c>
    </row>
    <row r="15" spans="1:6">
      <c r="B15" s="3">
        <v>45028</v>
      </c>
      <c r="C15" s="6">
        <v>4819</v>
      </c>
      <c r="D15" s="7">
        <v>200</v>
      </c>
      <c r="E15" s="1">
        <f t="shared" si="0"/>
        <v>963800</v>
      </c>
    </row>
    <row r="16" spans="1:6">
      <c r="B16" s="3">
        <v>45029</v>
      </c>
      <c r="C16" s="6">
        <v>4538</v>
      </c>
      <c r="D16" s="7">
        <v>200</v>
      </c>
      <c r="E16" s="1">
        <f t="shared" si="0"/>
        <v>907600</v>
      </c>
    </row>
    <row r="17" spans="2:16">
      <c r="B17" s="3">
        <v>45030</v>
      </c>
      <c r="C17" s="6">
        <v>2653</v>
      </c>
      <c r="D17" s="7">
        <v>200</v>
      </c>
      <c r="E17" s="1">
        <f t="shared" si="0"/>
        <v>530600</v>
      </c>
    </row>
    <row r="18" spans="2:16">
      <c r="B18" s="3">
        <v>45031</v>
      </c>
      <c r="C18" s="6">
        <v>2710</v>
      </c>
      <c r="D18" s="7">
        <v>200</v>
      </c>
      <c r="E18" s="1">
        <f t="shared" si="0"/>
        <v>542000</v>
      </c>
    </row>
    <row r="19" spans="2:16">
      <c r="B19" s="3">
        <v>45032</v>
      </c>
      <c r="C19" s="6">
        <v>4921</v>
      </c>
      <c r="D19" s="7">
        <v>200</v>
      </c>
      <c r="E19" s="1">
        <f t="shared" si="0"/>
        <v>984200</v>
      </c>
    </row>
    <row r="20" spans="2:16">
      <c r="B20" s="3">
        <v>45033</v>
      </c>
      <c r="C20" s="6">
        <v>2597</v>
      </c>
      <c r="D20" s="7">
        <v>200</v>
      </c>
      <c r="E20" s="1">
        <f t="shared" si="0"/>
        <v>519400</v>
      </c>
    </row>
    <row r="21" spans="2:16">
      <c r="B21" s="3">
        <v>45034</v>
      </c>
      <c r="C21" s="6">
        <v>2682</v>
      </c>
      <c r="D21" s="7">
        <v>200</v>
      </c>
      <c r="E21" s="1">
        <f t="shared" si="0"/>
        <v>536400</v>
      </c>
    </row>
    <row r="22" spans="2:16">
      <c r="B22" s="3">
        <v>45035</v>
      </c>
      <c r="C22" s="6">
        <v>4199</v>
      </c>
      <c r="D22" s="7">
        <v>200</v>
      </c>
      <c r="E22" s="1">
        <f t="shared" si="0"/>
        <v>839800</v>
      </c>
    </row>
    <row r="23" spans="2:16">
      <c r="B23" s="3">
        <v>45036</v>
      </c>
      <c r="C23" s="6">
        <v>4325</v>
      </c>
      <c r="D23" s="7">
        <v>200</v>
      </c>
      <c r="E23" s="1">
        <f t="shared" si="0"/>
        <v>865000</v>
      </c>
      <c r="P23" s="2"/>
    </row>
    <row r="24" spans="2:16">
      <c r="B24" s="3">
        <v>45037</v>
      </c>
      <c r="C24" s="6">
        <v>3545</v>
      </c>
      <c r="D24" s="7">
        <v>200</v>
      </c>
      <c r="E24" s="1">
        <f t="shared" si="0"/>
        <v>709000</v>
      </c>
      <c r="P24" s="2"/>
    </row>
    <row r="25" spans="2:16">
      <c r="B25" s="3">
        <v>45038</v>
      </c>
      <c r="C25" s="6">
        <v>2783</v>
      </c>
      <c r="D25" s="7">
        <v>200</v>
      </c>
      <c r="E25" s="1">
        <f t="shared" si="0"/>
        <v>556600</v>
      </c>
      <c r="P25" s="2"/>
    </row>
    <row r="26" spans="2:16">
      <c r="B26" s="3">
        <v>45039</v>
      </c>
      <c r="C26" s="6">
        <v>4820</v>
      </c>
      <c r="D26" s="7">
        <v>200</v>
      </c>
      <c r="E26" s="1">
        <f t="shared" si="0"/>
        <v>964000</v>
      </c>
      <c r="P26" s="2"/>
    </row>
    <row r="27" spans="2:16">
      <c r="B27" s="3">
        <v>45040</v>
      </c>
      <c r="C27" s="6">
        <v>4774</v>
      </c>
      <c r="D27" s="7">
        <v>200</v>
      </c>
      <c r="E27" s="1">
        <f t="shared" si="0"/>
        <v>954800</v>
      </c>
      <c r="P27" s="2"/>
    </row>
    <row r="28" spans="2:16">
      <c r="B28" s="3">
        <v>45041</v>
      </c>
      <c r="C28" s="6">
        <v>3782</v>
      </c>
      <c r="D28" s="7">
        <v>200</v>
      </c>
      <c r="E28" s="1">
        <f t="shared" si="0"/>
        <v>756400</v>
      </c>
      <c r="P28" s="2"/>
    </row>
    <row r="29" spans="2:16">
      <c r="B29" s="3">
        <v>45042</v>
      </c>
      <c r="C29" s="6">
        <v>3774</v>
      </c>
      <c r="D29" s="7">
        <v>200</v>
      </c>
      <c r="E29" s="1">
        <f t="shared" si="0"/>
        <v>754800</v>
      </c>
    </row>
    <row r="30" spans="2:16">
      <c r="B30" s="3">
        <v>45043</v>
      </c>
      <c r="C30" s="6">
        <v>3870</v>
      </c>
      <c r="D30" s="7">
        <v>200</v>
      </c>
      <c r="E30" s="1">
        <f t="shared" si="0"/>
        <v>774000</v>
      </c>
    </row>
    <row r="31" spans="2:16">
      <c r="B31" s="3">
        <v>45044</v>
      </c>
      <c r="C31" s="6">
        <v>3871</v>
      </c>
      <c r="D31" s="7">
        <v>200</v>
      </c>
      <c r="E31" s="1">
        <f t="shared" si="0"/>
        <v>774200</v>
      </c>
    </row>
    <row r="32" spans="2:16">
      <c r="B32" s="3">
        <v>45045</v>
      </c>
      <c r="C32" s="6">
        <v>3728</v>
      </c>
      <c r="D32" s="7">
        <v>200</v>
      </c>
      <c r="E32" s="1">
        <f t="shared" si="0"/>
        <v>745600</v>
      </c>
    </row>
    <row r="33" spans="2:5">
      <c r="B33" s="3">
        <v>45046</v>
      </c>
      <c r="C33" s="6">
        <v>2560</v>
      </c>
      <c r="D33" s="7">
        <v>200</v>
      </c>
      <c r="E33" s="1">
        <f t="shared" si="0"/>
        <v>512000</v>
      </c>
    </row>
    <row r="34" spans="2:5">
      <c r="B34" s="3"/>
      <c r="C34" s="6"/>
      <c r="D34" s="7"/>
      <c r="E34" s="1"/>
    </row>
    <row r="35" spans="2:5">
      <c r="B35" s="8" t="s">
        <v>5</v>
      </c>
      <c r="C35" s="1">
        <f>SUM(E4:E33)</f>
        <v>23059600</v>
      </c>
    </row>
    <row r="36" spans="2:5">
      <c r="B36" s="8" t="s">
        <v>6</v>
      </c>
      <c r="C36" s="17">
        <f>SUM(C4:C33)</f>
        <v>115298</v>
      </c>
    </row>
    <row r="37" spans="2:5">
      <c r="B37" s="9" t="s">
        <v>7</v>
      </c>
      <c r="C37" s="1">
        <f>MIN(C4:C33)</f>
        <v>2560</v>
      </c>
      <c r="D37" s="3">
        <v>45046</v>
      </c>
    </row>
    <row r="38" spans="2:5">
      <c r="B38" s="9" t="s">
        <v>8</v>
      </c>
      <c r="C38" s="17">
        <f>MAX(C4:C33)</f>
        <v>4921</v>
      </c>
      <c r="D38" s="3">
        <v>45032</v>
      </c>
    </row>
    <row r="39" spans="2:5">
      <c r="B39" s="9" t="s">
        <v>9</v>
      </c>
      <c r="C39">
        <f>COUNT(B4:B33)</f>
        <v>30</v>
      </c>
    </row>
    <row r="40" spans="2:5">
      <c r="B40" s="9" t="s">
        <v>10</v>
      </c>
      <c r="C40" s="18">
        <f>AVERAGE(E4:E33)</f>
        <v>768653.33333333337</v>
      </c>
    </row>
  </sheetData>
  <mergeCells count="1">
    <mergeCell ref="A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FDAC4-D965-4683-BF87-AD9DFA89AF7E}">
  <dimension ref="A1:A64"/>
  <sheetViews>
    <sheetView workbookViewId="0">
      <selection activeCell="N23" sqref="N23"/>
    </sheetView>
  </sheetViews>
  <sheetFormatPr defaultRowHeight="14.4"/>
  <sheetData>
    <row r="1" spans="1:1" ht="22.8">
      <c r="A1" s="11" t="s">
        <v>11</v>
      </c>
    </row>
    <row r="3" spans="1:1">
      <c r="A3" s="12" t="s">
        <v>12</v>
      </c>
    </row>
    <row r="5" spans="1:1">
      <c r="A5" s="12" t="s">
        <v>13</v>
      </c>
    </row>
    <row r="7" spans="1:1" ht="22.8">
      <c r="A7" s="11" t="s">
        <v>14</v>
      </c>
    </row>
    <row r="9" spans="1:1">
      <c r="A9" s="12" t="s">
        <v>15</v>
      </c>
    </row>
    <row r="11" spans="1:1" ht="22.8">
      <c r="A11" s="11" t="s">
        <v>16</v>
      </c>
    </row>
    <row r="13" spans="1:1">
      <c r="A13" s="12" t="s">
        <v>17</v>
      </c>
    </row>
    <row r="15" spans="1:1">
      <c r="A15" s="12" t="s">
        <v>18</v>
      </c>
    </row>
    <row r="17" spans="1:1">
      <c r="A17" s="12" t="s">
        <v>19</v>
      </c>
    </row>
    <row r="18" spans="1:1">
      <c r="A18" s="13"/>
    </row>
    <row r="19" spans="1:1">
      <c r="A19" s="13"/>
    </row>
    <row r="34" spans="1:1" ht="22.8">
      <c r="A34" s="11" t="s">
        <v>20</v>
      </c>
    </row>
    <row r="35" spans="1:1">
      <c r="A35" s="14"/>
    </row>
    <row r="36" spans="1:1">
      <c r="A36" s="15" t="s">
        <v>21</v>
      </c>
    </row>
    <row r="38" spans="1:1">
      <c r="A38" s="16" t="s">
        <v>22</v>
      </c>
    </row>
    <row r="39" spans="1:1">
      <c r="A39" s="14"/>
    </row>
    <row r="40" spans="1:1">
      <c r="A40" s="15" t="s">
        <v>23</v>
      </c>
    </row>
    <row r="42" spans="1:1">
      <c r="A42" s="16" t="s">
        <v>24</v>
      </c>
    </row>
    <row r="43" spans="1:1">
      <c r="A43" s="14"/>
    </row>
    <row r="44" spans="1:1">
      <c r="A44" s="15" t="s">
        <v>25</v>
      </c>
    </row>
    <row r="46" spans="1:1">
      <c r="A46" s="16" t="s">
        <v>26</v>
      </c>
    </row>
    <row r="47" spans="1:1">
      <c r="A47" s="14"/>
    </row>
    <row r="48" spans="1:1">
      <c r="A48" s="15" t="s">
        <v>27</v>
      </c>
    </row>
    <row r="49" spans="1:1">
      <c r="A49" s="14"/>
    </row>
    <row r="50" spans="1:1">
      <c r="A50" s="15" t="s">
        <v>28</v>
      </c>
    </row>
    <row r="52" spans="1:1">
      <c r="A52" s="16" t="s">
        <v>29</v>
      </c>
    </row>
    <row r="53" spans="1:1">
      <c r="A53" s="14"/>
    </row>
    <row r="54" spans="1:1">
      <c r="A54" s="15" t="s">
        <v>30</v>
      </c>
    </row>
    <row r="56" spans="1:1">
      <c r="A56" s="16" t="s">
        <v>31</v>
      </c>
    </row>
    <row r="58" spans="1:1" ht="22.8">
      <c r="A58" s="11" t="s">
        <v>32</v>
      </c>
    </row>
    <row r="60" spans="1:1">
      <c r="A60" s="12" t="s">
        <v>33</v>
      </c>
    </row>
    <row r="62" spans="1:1">
      <c r="A62" s="12" t="s">
        <v>34</v>
      </c>
    </row>
    <row r="64" spans="1:1">
      <c r="A64" s="12" t="s">
        <v>35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2" ma:contentTypeDescription="Create a new document." ma:contentTypeScope="" ma:versionID="5791f7a1e5ce60c682c7fd472657cfed">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c4db72e02b896ab7bb9242ff846c9720"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5BE2C2-D947-480B-AEB2-F59EA82B4FEE}">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customXml/itemProps2.xml><?xml version="1.0" encoding="utf-8"?>
<ds:datastoreItem xmlns:ds="http://schemas.openxmlformats.org/officeDocument/2006/customXml" ds:itemID="{0EEB051B-E50B-42A0-B0FB-A4FBD11C07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0AB313-3178-48D8-8F17-381CEBFE5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A2Mountain Bike Frames</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2023-04-22T07:30:01Z</dcterms:created>
  <dcterms:modified xsi:type="dcterms:W3CDTF">2025-01-08T10:55:56Z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MediaServiceImageTags">
    <vt:lpwstr/>
  </property>
</Properties>
</file>